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floridalegislature-my.sharepoint.com/personal/ocain_steve_leg_state_fl_us/Documents/Documents/EDR/Local Government Financial Information Handbook/Handbook-Related/"/>
    </mc:Choice>
  </mc:AlternateContent>
  <xr:revisionPtr revIDLastSave="5" documentId="11_CFF490F5367312AD098408216DE7D80B4226AB55" xr6:coauthVersionLast="47" xr6:coauthVersionMax="47" xr10:uidLastSave="{0988496E-0292-4FAE-8F23-6A2257FBF593}"/>
  <bookViews>
    <workbookView xWindow="-120" yWindow="-120" windowWidth="29040" windowHeight="15720" tabRatio="793" xr2:uid="{00000000-000D-0000-FFFF-FFFF00000000}"/>
  </bookViews>
  <sheets>
    <sheet name="2025 Rates" sheetId="21" r:id="rId1"/>
    <sheet name="2024 Rates" sheetId="20" r:id="rId2"/>
    <sheet name="2023 Revised Rates" sheetId="19" r:id="rId3"/>
    <sheet name="2023 Rates" sheetId="18" r:id="rId4"/>
    <sheet name="2022 Rates" sheetId="17" r:id="rId5"/>
    <sheet name="2021 Rates" sheetId="16" r:id="rId6"/>
    <sheet name="2020 Rates" sheetId="15" r:id="rId7"/>
    <sheet name="2019 Rates" sheetId="13" r:id="rId8"/>
    <sheet name="2018 Rates" sheetId="12" r:id="rId9"/>
    <sheet name="2017 Rates" sheetId="11" r:id="rId10"/>
    <sheet name="2016 Rates" sheetId="10" r:id="rId11"/>
    <sheet name="2015 Rates" sheetId="9" r:id="rId12"/>
    <sheet name="2014 Rates" sheetId="8" r:id="rId13"/>
    <sheet name="2013 Rates" sheetId="7" r:id="rId14"/>
    <sheet name="2012 Rates" sheetId="1" r:id="rId15"/>
    <sheet name="2011 Rates" sheetId="2" r:id="rId16"/>
    <sheet name="2010 Rates" sheetId="3" r:id="rId17"/>
    <sheet name="2009 Rates" sheetId="4" r:id="rId18"/>
    <sheet name="2008 Rates" sheetId="5" r:id="rId19"/>
    <sheet name="2007 Rates" sheetId="6" r:id="rId20"/>
  </sheets>
  <definedNames>
    <definedName name="_xlnm.Print_Area" localSheetId="19">'2007 Rates'!$A$1:$T$88</definedName>
    <definedName name="_xlnm.Print_Area" localSheetId="18">'2008 Rates'!$A$1:$T$90</definedName>
    <definedName name="_xlnm.Print_Area" localSheetId="17">'2009 Rates'!$A$1:$Y$90</definedName>
    <definedName name="_xlnm.Print_Area" localSheetId="16">'2010 Rates'!$A$1:$Y$91</definedName>
    <definedName name="_xlnm.Print_Area" localSheetId="15">'2011 Rates'!$A$1:$W$89</definedName>
    <definedName name="_xlnm.Print_Area" localSheetId="14">'2012 Rates'!$A$8:$W$87</definedName>
    <definedName name="_xlnm.Print_Area" localSheetId="13">'2013 Rates'!$A$1:$W$87</definedName>
    <definedName name="_xlnm.Print_Area" localSheetId="12">'2014 Rates'!$A$1:$W$87</definedName>
    <definedName name="_xlnm.Print_Area" localSheetId="11">'2015 Rates'!$A$1:$W$87</definedName>
    <definedName name="_xlnm.Print_Area" localSheetId="10">'2016 Rates'!$A$1:$W$87</definedName>
    <definedName name="_xlnm.Print_Area" localSheetId="9">'2017 Rates'!$A$1:$W$89</definedName>
    <definedName name="_xlnm.Print_Area" localSheetId="8">'2018 Rates'!$A$1:$W$89</definedName>
    <definedName name="_xlnm.Print_Area" localSheetId="7">'2019 Rates'!$A$1:$W$89</definedName>
    <definedName name="_xlnm.Print_Area" localSheetId="6">'2020 Rates'!$A$1:$W$89</definedName>
    <definedName name="_xlnm.Print_Area" localSheetId="5">'2021 Rates'!$A$1:$W$88</definedName>
    <definedName name="_xlnm.Print_Area" localSheetId="4">'2022 Rates'!$A$1:$W$88</definedName>
    <definedName name="_xlnm.Print_Area" localSheetId="3">'2023 Rates'!$A$1:$W$88</definedName>
    <definedName name="_xlnm.Print_Area" localSheetId="2">'2023 Revised Rates'!$A$1:$W$88</definedName>
    <definedName name="_xlnm.Print_Area" localSheetId="1">'2024 Rates'!$A$1:$W$94</definedName>
    <definedName name="_xlnm.Print_Area" localSheetId="0">'2025 Rates'!$A$1:$W$94</definedName>
    <definedName name="_xlnm.Print_Titles" localSheetId="19">'2007 Rates'!$1:$6</definedName>
    <definedName name="_xlnm.Print_Titles" localSheetId="18">'2008 Rates'!$1:$6</definedName>
    <definedName name="_xlnm.Print_Titles" localSheetId="17">'2009 Rates'!$1:$9</definedName>
    <definedName name="_xlnm.Print_Titles" localSheetId="16">'2010 Rates'!$1:$8</definedName>
    <definedName name="_xlnm.Print_Titles" localSheetId="15">'2011 Rates'!$1:$7</definedName>
    <definedName name="_xlnm.Print_Titles" localSheetId="14">'2012 Rates'!$1:$7</definedName>
    <definedName name="_xlnm.Print_Titles" localSheetId="13">'2013 Rates'!$1:$7</definedName>
    <definedName name="_xlnm.Print_Titles" localSheetId="12">'2014 Rates'!$1:$7</definedName>
    <definedName name="_xlnm.Print_Titles" localSheetId="11">'2015 Rates'!$1:$7</definedName>
    <definedName name="_xlnm.Print_Titles" localSheetId="10">'2016 Rates'!$1:$7</definedName>
    <definedName name="_xlnm.Print_Titles" localSheetId="9">'2017 Rates'!$1:$7</definedName>
    <definedName name="_xlnm.Print_Titles" localSheetId="8">'2018 Rates'!$1:$7</definedName>
    <definedName name="_xlnm.Print_Titles" localSheetId="7">'2019 Rates'!$1:$7</definedName>
    <definedName name="_xlnm.Print_Titles" localSheetId="6">'2020 Rates'!$1:$7</definedName>
    <definedName name="_xlnm.Print_Titles" localSheetId="5">'2021 Rates'!$1:$7</definedName>
    <definedName name="_xlnm.Print_Titles" localSheetId="4">'2022 Rates'!$1:$7</definedName>
    <definedName name="_xlnm.Print_Titles" localSheetId="3">'2023 Rates'!$1:$7</definedName>
    <definedName name="_xlnm.Print_Titles" localSheetId="2">'2023 Revised Rates'!$1:$8</definedName>
    <definedName name="_xlnm.Print_Titles" localSheetId="1">'2024 Rates'!$1:$7</definedName>
    <definedName name="_xlnm.Print_Titles" localSheetId="0">'2025 Rates'!$1:$7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4" i="21" l="1"/>
  <c r="N74" i="21"/>
  <c r="M74" i="21"/>
  <c r="L74" i="21"/>
  <c r="O74" i="21" s="1"/>
  <c r="K74" i="21"/>
  <c r="W73" i="21"/>
  <c r="N73" i="21"/>
  <c r="M73" i="21"/>
  <c r="L73" i="21"/>
  <c r="O73" i="21" s="1"/>
  <c r="K73" i="21"/>
  <c r="W72" i="21"/>
  <c r="N72" i="21"/>
  <c r="M72" i="21"/>
  <c r="L72" i="21"/>
  <c r="O72" i="21" s="1"/>
  <c r="K72" i="21"/>
  <c r="W71" i="21"/>
  <c r="O71" i="21"/>
  <c r="N71" i="21"/>
  <c r="M71" i="21"/>
  <c r="L71" i="21"/>
  <c r="K71" i="21"/>
  <c r="W70" i="21"/>
  <c r="N70" i="21"/>
  <c r="M70" i="21"/>
  <c r="L70" i="21"/>
  <c r="O70" i="21" s="1"/>
  <c r="K70" i="21"/>
  <c r="W69" i="21"/>
  <c r="N69" i="21"/>
  <c r="M69" i="21"/>
  <c r="L69" i="21"/>
  <c r="O69" i="21" s="1"/>
  <c r="K69" i="21"/>
  <c r="W68" i="21"/>
  <c r="N68" i="21"/>
  <c r="M68" i="21"/>
  <c r="O68" i="21" s="1"/>
  <c r="L68" i="21"/>
  <c r="K68" i="21"/>
  <c r="W67" i="21"/>
  <c r="N67" i="21"/>
  <c r="M67" i="21"/>
  <c r="L67" i="21"/>
  <c r="O67" i="21" s="1"/>
  <c r="K67" i="21"/>
  <c r="W66" i="21"/>
  <c r="N66" i="21"/>
  <c r="M66" i="21"/>
  <c r="L66" i="21"/>
  <c r="O66" i="21" s="1"/>
  <c r="K66" i="21"/>
  <c r="W65" i="21"/>
  <c r="N65" i="21"/>
  <c r="M65" i="21"/>
  <c r="L65" i="21"/>
  <c r="O65" i="21" s="1"/>
  <c r="K65" i="21"/>
  <c r="W64" i="21"/>
  <c r="N64" i="21"/>
  <c r="M64" i="21"/>
  <c r="L64" i="21"/>
  <c r="O64" i="21" s="1"/>
  <c r="K64" i="21"/>
  <c r="W63" i="21"/>
  <c r="N63" i="21"/>
  <c r="M63" i="21"/>
  <c r="L63" i="21"/>
  <c r="O63" i="21" s="1"/>
  <c r="K63" i="21"/>
  <c r="W62" i="21"/>
  <c r="N62" i="21"/>
  <c r="M62" i="21"/>
  <c r="L62" i="21"/>
  <c r="O62" i="21" s="1"/>
  <c r="K62" i="21"/>
  <c r="W61" i="21"/>
  <c r="O61" i="21"/>
  <c r="N61" i="21"/>
  <c r="M61" i="21"/>
  <c r="L61" i="21"/>
  <c r="K61" i="21"/>
  <c r="W60" i="21"/>
  <c r="N60" i="21"/>
  <c r="M60" i="21"/>
  <c r="L60" i="21"/>
  <c r="O60" i="21" s="1"/>
  <c r="K60" i="21"/>
  <c r="W59" i="21"/>
  <c r="N59" i="21"/>
  <c r="M59" i="21"/>
  <c r="L59" i="21"/>
  <c r="O59" i="21" s="1"/>
  <c r="K59" i="21"/>
  <c r="W58" i="21"/>
  <c r="N58" i="21"/>
  <c r="M58" i="21"/>
  <c r="O58" i="21" s="1"/>
  <c r="L58" i="21"/>
  <c r="K58" i="21"/>
  <c r="W57" i="21"/>
  <c r="N57" i="21"/>
  <c r="M57" i="21"/>
  <c r="L57" i="21"/>
  <c r="O57" i="21" s="1"/>
  <c r="K57" i="21"/>
  <c r="W56" i="21"/>
  <c r="N56" i="21"/>
  <c r="M56" i="21"/>
  <c r="L56" i="21"/>
  <c r="O56" i="21" s="1"/>
  <c r="K56" i="21"/>
  <c r="W55" i="21"/>
  <c r="N55" i="21"/>
  <c r="M55" i="21"/>
  <c r="L55" i="21"/>
  <c r="O55" i="21" s="1"/>
  <c r="K55" i="21"/>
  <c r="W54" i="21"/>
  <c r="N54" i="21"/>
  <c r="M54" i="21"/>
  <c r="L54" i="21"/>
  <c r="O54" i="21" s="1"/>
  <c r="K54" i="21"/>
  <c r="W53" i="21"/>
  <c r="N53" i="21"/>
  <c r="M53" i="21"/>
  <c r="L53" i="21"/>
  <c r="O53" i="21" s="1"/>
  <c r="K53" i="21"/>
  <c r="W52" i="21"/>
  <c r="N52" i="21"/>
  <c r="M52" i="21"/>
  <c r="L52" i="21"/>
  <c r="O52" i="21" s="1"/>
  <c r="K52" i="21"/>
  <c r="W51" i="21"/>
  <c r="O51" i="21"/>
  <c r="N51" i="21"/>
  <c r="M51" i="21"/>
  <c r="L51" i="21"/>
  <c r="K51" i="21"/>
  <c r="W50" i="21"/>
  <c r="N50" i="21"/>
  <c r="M50" i="21"/>
  <c r="L50" i="21"/>
  <c r="O50" i="21" s="1"/>
  <c r="K50" i="21"/>
  <c r="W49" i="21"/>
  <c r="N49" i="21"/>
  <c r="M49" i="21"/>
  <c r="L49" i="21"/>
  <c r="O49" i="21" s="1"/>
  <c r="K49" i="21"/>
  <c r="W48" i="21"/>
  <c r="N48" i="21"/>
  <c r="M48" i="21"/>
  <c r="O48" i="21" s="1"/>
  <c r="L48" i="21"/>
  <c r="K48" i="21"/>
  <c r="W47" i="21"/>
  <c r="N47" i="21"/>
  <c r="M47" i="21"/>
  <c r="L47" i="21"/>
  <c r="O47" i="21" s="1"/>
  <c r="K47" i="21"/>
  <c r="W46" i="21"/>
  <c r="N46" i="21"/>
  <c r="M46" i="21"/>
  <c r="L46" i="21"/>
  <c r="O46" i="21" s="1"/>
  <c r="K46" i="21"/>
  <c r="W45" i="21"/>
  <c r="N45" i="21"/>
  <c r="M45" i="21"/>
  <c r="L45" i="21"/>
  <c r="O45" i="21" s="1"/>
  <c r="K45" i="21"/>
  <c r="W44" i="21"/>
  <c r="N44" i="21"/>
  <c r="M44" i="21"/>
  <c r="L44" i="21"/>
  <c r="O44" i="21" s="1"/>
  <c r="K44" i="21"/>
  <c r="W43" i="21"/>
  <c r="N43" i="21"/>
  <c r="M43" i="21"/>
  <c r="L43" i="21"/>
  <c r="O43" i="21" s="1"/>
  <c r="K43" i="21"/>
  <c r="W42" i="21"/>
  <c r="N42" i="21"/>
  <c r="M42" i="21"/>
  <c r="L42" i="21"/>
  <c r="O42" i="21" s="1"/>
  <c r="K42" i="21"/>
  <c r="W41" i="21"/>
  <c r="O41" i="21"/>
  <c r="N41" i="21"/>
  <c r="M41" i="21"/>
  <c r="L41" i="21"/>
  <c r="K41" i="21"/>
  <c r="W40" i="21"/>
  <c r="N40" i="21"/>
  <c r="M40" i="21"/>
  <c r="L40" i="21"/>
  <c r="O40" i="21" s="1"/>
  <c r="K40" i="21"/>
  <c r="W39" i="21"/>
  <c r="N39" i="21"/>
  <c r="M39" i="21"/>
  <c r="L39" i="21"/>
  <c r="O39" i="21" s="1"/>
  <c r="K39" i="21"/>
  <c r="W38" i="21"/>
  <c r="N38" i="21"/>
  <c r="M38" i="21"/>
  <c r="O38" i="21" s="1"/>
  <c r="L38" i="21"/>
  <c r="K38" i="21"/>
  <c r="W37" i="21"/>
  <c r="N37" i="21"/>
  <c r="M37" i="21"/>
  <c r="L37" i="21"/>
  <c r="O37" i="21" s="1"/>
  <c r="K37" i="21"/>
  <c r="W36" i="21"/>
  <c r="N36" i="21"/>
  <c r="M36" i="21"/>
  <c r="L36" i="21"/>
  <c r="O36" i="21" s="1"/>
  <c r="K36" i="21"/>
  <c r="W35" i="21"/>
  <c r="N35" i="21"/>
  <c r="M35" i="21"/>
  <c r="L35" i="21"/>
  <c r="O35" i="21" s="1"/>
  <c r="K35" i="21"/>
  <c r="W34" i="21"/>
  <c r="N34" i="21"/>
  <c r="M34" i="21"/>
  <c r="L34" i="21"/>
  <c r="O34" i="21" s="1"/>
  <c r="K34" i="21"/>
  <c r="W33" i="21"/>
  <c r="N33" i="21"/>
  <c r="M33" i="21"/>
  <c r="L33" i="21"/>
  <c r="O33" i="21" s="1"/>
  <c r="K33" i="21"/>
  <c r="W32" i="21"/>
  <c r="N32" i="21"/>
  <c r="M32" i="21"/>
  <c r="L32" i="21"/>
  <c r="O32" i="21" s="1"/>
  <c r="K32" i="21"/>
  <c r="W31" i="21"/>
  <c r="O31" i="21"/>
  <c r="N31" i="21"/>
  <c r="M31" i="21"/>
  <c r="L31" i="21"/>
  <c r="K31" i="21"/>
  <c r="W30" i="21"/>
  <c r="N30" i="21"/>
  <c r="M30" i="21"/>
  <c r="L30" i="21"/>
  <c r="O30" i="21" s="1"/>
  <c r="K30" i="21"/>
  <c r="W29" i="21"/>
  <c r="N29" i="21"/>
  <c r="M29" i="21"/>
  <c r="L29" i="21"/>
  <c r="O29" i="21" s="1"/>
  <c r="K29" i="21"/>
  <c r="W28" i="21"/>
  <c r="N28" i="21"/>
  <c r="M28" i="21"/>
  <c r="O28" i="21" s="1"/>
  <c r="L28" i="21"/>
  <c r="K28" i="21"/>
  <c r="W27" i="21"/>
  <c r="N27" i="21"/>
  <c r="M27" i="21"/>
  <c r="L27" i="21"/>
  <c r="O27" i="21" s="1"/>
  <c r="K27" i="21"/>
  <c r="W26" i="21"/>
  <c r="N26" i="21"/>
  <c r="M26" i="21"/>
  <c r="L26" i="21"/>
  <c r="O26" i="21" s="1"/>
  <c r="K26" i="21"/>
  <c r="W25" i="21"/>
  <c r="N25" i="21"/>
  <c r="M25" i="21"/>
  <c r="L25" i="21"/>
  <c r="O25" i="21" s="1"/>
  <c r="K25" i="21"/>
  <c r="W24" i="21"/>
  <c r="N24" i="21"/>
  <c r="M24" i="21"/>
  <c r="L24" i="21"/>
  <c r="O24" i="21" s="1"/>
  <c r="K24" i="21"/>
  <c r="W23" i="21"/>
  <c r="N23" i="21"/>
  <c r="M23" i="21"/>
  <c r="L23" i="21"/>
  <c r="O23" i="21" s="1"/>
  <c r="K23" i="21"/>
  <c r="W22" i="21"/>
  <c r="N22" i="21"/>
  <c r="M22" i="21"/>
  <c r="L22" i="21"/>
  <c r="O22" i="21" s="1"/>
  <c r="K22" i="21"/>
  <c r="W21" i="21"/>
  <c r="O21" i="21"/>
  <c r="N21" i="21"/>
  <c r="M21" i="21"/>
  <c r="L21" i="21"/>
  <c r="K21" i="21"/>
  <c r="W20" i="21"/>
  <c r="N20" i="21"/>
  <c r="M20" i="21"/>
  <c r="L20" i="21"/>
  <c r="O20" i="21" s="1"/>
  <c r="K20" i="21"/>
  <c r="W19" i="21"/>
  <c r="N19" i="21"/>
  <c r="M19" i="21"/>
  <c r="L19" i="21"/>
  <c r="O19" i="21" s="1"/>
  <c r="K19" i="21"/>
  <c r="W18" i="21"/>
  <c r="N18" i="21"/>
  <c r="M18" i="21"/>
  <c r="O18" i="21" s="1"/>
  <c r="L18" i="21"/>
  <c r="K18" i="21"/>
  <c r="W17" i="21"/>
  <c r="N17" i="21"/>
  <c r="M17" i="21"/>
  <c r="L17" i="21"/>
  <c r="O17" i="21" s="1"/>
  <c r="K17" i="21"/>
  <c r="W16" i="21"/>
  <c r="N16" i="21"/>
  <c r="M16" i="21"/>
  <c r="L16" i="21"/>
  <c r="O16" i="21" s="1"/>
  <c r="K16" i="21"/>
  <c r="W15" i="21"/>
  <c r="N15" i="21"/>
  <c r="M15" i="21"/>
  <c r="L15" i="21"/>
  <c r="O15" i="21" s="1"/>
  <c r="K15" i="21"/>
  <c r="W14" i="21"/>
  <c r="N14" i="21"/>
  <c r="M14" i="21"/>
  <c r="L14" i="21"/>
  <c r="O14" i="21" s="1"/>
  <c r="K14" i="21"/>
  <c r="W13" i="21"/>
  <c r="N13" i="21"/>
  <c r="M13" i="21"/>
  <c r="L13" i="21"/>
  <c r="O13" i="21" s="1"/>
  <c r="K13" i="21"/>
  <c r="W12" i="21"/>
  <c r="N12" i="21"/>
  <c r="M12" i="21"/>
  <c r="L12" i="21"/>
  <c r="O12" i="21" s="1"/>
  <c r="K12" i="21"/>
  <c r="W11" i="21"/>
  <c r="O11" i="21"/>
  <c r="N11" i="21"/>
  <c r="M11" i="21"/>
  <c r="L11" i="21"/>
  <c r="K11" i="21"/>
  <c r="W10" i="21"/>
  <c r="N10" i="21"/>
  <c r="M10" i="21"/>
  <c r="L10" i="21"/>
  <c r="O10" i="21" s="1"/>
  <c r="K10" i="21"/>
  <c r="W9" i="21"/>
  <c r="N9" i="21"/>
  <c r="M9" i="21"/>
  <c r="L9" i="21"/>
  <c r="O9" i="21" s="1"/>
  <c r="K9" i="21"/>
  <c r="W8" i="21"/>
  <c r="N8" i="21"/>
  <c r="M8" i="21"/>
  <c r="O8" i="21" s="1"/>
  <c r="L8" i="21"/>
  <c r="K8" i="21"/>
  <c r="W74" i="20"/>
  <c r="N74" i="20"/>
  <c r="M74" i="20"/>
  <c r="L74" i="20"/>
  <c r="K74" i="20"/>
  <c r="W73" i="20"/>
  <c r="N73" i="20"/>
  <c r="M73" i="20"/>
  <c r="L73" i="20"/>
  <c r="K73" i="20"/>
  <c r="W72" i="20"/>
  <c r="N72" i="20"/>
  <c r="M72" i="20"/>
  <c r="L72" i="20"/>
  <c r="K72" i="20"/>
  <c r="W71" i="20"/>
  <c r="N71" i="20"/>
  <c r="M71" i="20"/>
  <c r="L71" i="20"/>
  <c r="O71" i="20" s="1"/>
  <c r="K71" i="20"/>
  <c r="W70" i="20"/>
  <c r="N70" i="20"/>
  <c r="M70" i="20"/>
  <c r="L70" i="20"/>
  <c r="K70" i="20"/>
  <c r="W69" i="20"/>
  <c r="N69" i="20"/>
  <c r="M69" i="20"/>
  <c r="L69" i="20"/>
  <c r="K69" i="20"/>
  <c r="W68" i="20"/>
  <c r="N68" i="20"/>
  <c r="M68" i="20"/>
  <c r="L68" i="20"/>
  <c r="K68" i="20"/>
  <c r="W67" i="20"/>
  <c r="N67" i="20"/>
  <c r="M67" i="20"/>
  <c r="L67" i="20"/>
  <c r="O67" i="20" s="1"/>
  <c r="K67" i="20"/>
  <c r="W66" i="20"/>
  <c r="N66" i="20"/>
  <c r="M66" i="20"/>
  <c r="L66" i="20"/>
  <c r="K66" i="20"/>
  <c r="W65" i="20"/>
  <c r="N65" i="20"/>
  <c r="M65" i="20"/>
  <c r="L65" i="20"/>
  <c r="K65" i="20"/>
  <c r="W64" i="20"/>
  <c r="N64" i="20"/>
  <c r="M64" i="20"/>
  <c r="L64" i="20"/>
  <c r="K64" i="20"/>
  <c r="W63" i="20"/>
  <c r="N63" i="20"/>
  <c r="M63" i="20"/>
  <c r="L63" i="20"/>
  <c r="O63" i="20" s="1"/>
  <c r="K63" i="20"/>
  <c r="W62" i="20"/>
  <c r="N62" i="20"/>
  <c r="M62" i="20"/>
  <c r="L62" i="20"/>
  <c r="K62" i="20"/>
  <c r="W61" i="20"/>
  <c r="N61" i="20"/>
  <c r="M61" i="20"/>
  <c r="L61" i="20"/>
  <c r="K61" i="20"/>
  <c r="W60" i="20"/>
  <c r="N60" i="20"/>
  <c r="M60" i="20"/>
  <c r="L60" i="20"/>
  <c r="K60" i="20"/>
  <c r="W59" i="20"/>
  <c r="N59" i="20"/>
  <c r="M59" i="20"/>
  <c r="L59" i="20"/>
  <c r="O59" i="20" s="1"/>
  <c r="K59" i="20"/>
  <c r="W58" i="20"/>
  <c r="N58" i="20"/>
  <c r="M58" i="20"/>
  <c r="L58" i="20"/>
  <c r="K58" i="20"/>
  <c r="W57" i="20"/>
  <c r="N57" i="20"/>
  <c r="M57" i="20"/>
  <c r="L57" i="20"/>
  <c r="K57" i="20"/>
  <c r="W56" i="20"/>
  <c r="N56" i="20"/>
  <c r="M56" i="20"/>
  <c r="L56" i="20"/>
  <c r="K56" i="20"/>
  <c r="W55" i="20"/>
  <c r="N55" i="20"/>
  <c r="M55" i="20"/>
  <c r="L55" i="20"/>
  <c r="O55" i="20" s="1"/>
  <c r="K55" i="20"/>
  <c r="W54" i="20"/>
  <c r="N54" i="20"/>
  <c r="M54" i="20"/>
  <c r="L54" i="20"/>
  <c r="K54" i="20"/>
  <c r="W53" i="20"/>
  <c r="N53" i="20"/>
  <c r="M53" i="20"/>
  <c r="L53" i="20"/>
  <c r="K53" i="20"/>
  <c r="W52" i="20"/>
  <c r="N52" i="20"/>
  <c r="M52" i="20"/>
  <c r="L52" i="20"/>
  <c r="K52" i="20"/>
  <c r="W51" i="20"/>
  <c r="N51" i="20"/>
  <c r="M51" i="20"/>
  <c r="L51" i="20"/>
  <c r="O51" i="20" s="1"/>
  <c r="K51" i="20"/>
  <c r="W50" i="20"/>
  <c r="N50" i="20"/>
  <c r="M50" i="20"/>
  <c r="L50" i="20"/>
  <c r="K50" i="20"/>
  <c r="W49" i="20"/>
  <c r="N49" i="20"/>
  <c r="M49" i="20"/>
  <c r="L49" i="20"/>
  <c r="K49" i="20"/>
  <c r="W48" i="20"/>
  <c r="N48" i="20"/>
  <c r="M48" i="20"/>
  <c r="L48" i="20"/>
  <c r="K48" i="20"/>
  <c r="W47" i="20"/>
  <c r="N47" i="20"/>
  <c r="M47" i="20"/>
  <c r="L47" i="20"/>
  <c r="O47" i="20" s="1"/>
  <c r="K47" i="20"/>
  <c r="W46" i="20"/>
  <c r="N46" i="20"/>
  <c r="M46" i="20"/>
  <c r="L46" i="20"/>
  <c r="K46" i="20"/>
  <c r="W45" i="20"/>
  <c r="N45" i="20"/>
  <c r="M45" i="20"/>
  <c r="L45" i="20"/>
  <c r="K45" i="20"/>
  <c r="W44" i="20"/>
  <c r="N44" i="20"/>
  <c r="M44" i="20"/>
  <c r="L44" i="20"/>
  <c r="K44" i="20"/>
  <c r="W43" i="20"/>
  <c r="N43" i="20"/>
  <c r="M43" i="20"/>
  <c r="L43" i="20"/>
  <c r="O43" i="20" s="1"/>
  <c r="K43" i="20"/>
  <c r="W42" i="20"/>
  <c r="N42" i="20"/>
  <c r="M42" i="20"/>
  <c r="L42" i="20"/>
  <c r="K42" i="20"/>
  <c r="W41" i="20"/>
  <c r="N41" i="20"/>
  <c r="M41" i="20"/>
  <c r="L41" i="20"/>
  <c r="K41" i="20"/>
  <c r="W40" i="20"/>
  <c r="N40" i="20"/>
  <c r="M40" i="20"/>
  <c r="L40" i="20"/>
  <c r="K40" i="20"/>
  <c r="W39" i="20"/>
  <c r="N39" i="20"/>
  <c r="M39" i="20"/>
  <c r="L39" i="20"/>
  <c r="O39" i="20" s="1"/>
  <c r="K39" i="20"/>
  <c r="W38" i="20"/>
  <c r="N38" i="20"/>
  <c r="M38" i="20"/>
  <c r="L38" i="20"/>
  <c r="K38" i="20"/>
  <c r="W37" i="20"/>
  <c r="N37" i="20"/>
  <c r="M37" i="20"/>
  <c r="L37" i="20"/>
  <c r="K37" i="20"/>
  <c r="W36" i="20"/>
  <c r="N36" i="20"/>
  <c r="M36" i="20"/>
  <c r="L36" i="20"/>
  <c r="K36" i="20"/>
  <c r="W35" i="20"/>
  <c r="N35" i="20"/>
  <c r="M35" i="20"/>
  <c r="L35" i="20"/>
  <c r="O35" i="20" s="1"/>
  <c r="K35" i="20"/>
  <c r="W34" i="20"/>
  <c r="N34" i="20"/>
  <c r="M34" i="20"/>
  <c r="L34" i="20"/>
  <c r="K34" i="20"/>
  <c r="W33" i="20"/>
  <c r="N33" i="20"/>
  <c r="M33" i="20"/>
  <c r="L33" i="20"/>
  <c r="K33" i="20"/>
  <c r="W32" i="20"/>
  <c r="N32" i="20"/>
  <c r="M32" i="20"/>
  <c r="L32" i="20"/>
  <c r="K32" i="20"/>
  <c r="W31" i="20"/>
  <c r="N31" i="20"/>
  <c r="M31" i="20"/>
  <c r="L31" i="20"/>
  <c r="O31" i="20" s="1"/>
  <c r="K31" i="20"/>
  <c r="W30" i="20"/>
  <c r="N30" i="20"/>
  <c r="M30" i="20"/>
  <c r="L30" i="20"/>
  <c r="K30" i="20"/>
  <c r="W29" i="20"/>
  <c r="N29" i="20"/>
  <c r="M29" i="20"/>
  <c r="L29" i="20"/>
  <c r="K29" i="20"/>
  <c r="W28" i="20"/>
  <c r="N28" i="20"/>
  <c r="M28" i="20"/>
  <c r="L28" i="20"/>
  <c r="K28" i="20"/>
  <c r="W27" i="20"/>
  <c r="N27" i="20"/>
  <c r="M27" i="20"/>
  <c r="L27" i="20"/>
  <c r="O27" i="20" s="1"/>
  <c r="K27" i="20"/>
  <c r="W26" i="20"/>
  <c r="N26" i="20"/>
  <c r="M26" i="20"/>
  <c r="L26" i="20"/>
  <c r="K26" i="20"/>
  <c r="W25" i="20"/>
  <c r="N25" i="20"/>
  <c r="M25" i="20"/>
  <c r="L25" i="20"/>
  <c r="K25" i="20"/>
  <c r="W24" i="20"/>
  <c r="N24" i="20"/>
  <c r="M24" i="20"/>
  <c r="L24" i="20"/>
  <c r="K24" i="20"/>
  <c r="W23" i="20"/>
  <c r="N23" i="20"/>
  <c r="M23" i="20"/>
  <c r="L23" i="20"/>
  <c r="O23" i="20" s="1"/>
  <c r="K23" i="20"/>
  <c r="W22" i="20"/>
  <c r="N22" i="20"/>
  <c r="M22" i="20"/>
  <c r="L22" i="20"/>
  <c r="K22" i="20"/>
  <c r="W21" i="20"/>
  <c r="N21" i="20"/>
  <c r="M21" i="20"/>
  <c r="L21" i="20"/>
  <c r="K21" i="20"/>
  <c r="W20" i="20"/>
  <c r="N20" i="20"/>
  <c r="M20" i="20"/>
  <c r="L20" i="20"/>
  <c r="K20" i="20"/>
  <c r="W19" i="20"/>
  <c r="N19" i="20"/>
  <c r="M19" i="20"/>
  <c r="L19" i="20"/>
  <c r="O19" i="20" s="1"/>
  <c r="K19" i="20"/>
  <c r="W18" i="20"/>
  <c r="N18" i="20"/>
  <c r="M18" i="20"/>
  <c r="L18" i="20"/>
  <c r="K18" i="20"/>
  <c r="W17" i="20"/>
  <c r="N17" i="20"/>
  <c r="M17" i="20"/>
  <c r="L17" i="20"/>
  <c r="K17" i="20"/>
  <c r="W16" i="20"/>
  <c r="N16" i="20"/>
  <c r="M16" i="20"/>
  <c r="L16" i="20"/>
  <c r="K16" i="20"/>
  <c r="W15" i="20"/>
  <c r="N15" i="20"/>
  <c r="M15" i="20"/>
  <c r="L15" i="20"/>
  <c r="O15" i="20" s="1"/>
  <c r="K15" i="20"/>
  <c r="W14" i="20"/>
  <c r="N14" i="20"/>
  <c r="M14" i="20"/>
  <c r="L14" i="20"/>
  <c r="K14" i="20"/>
  <c r="W13" i="20"/>
  <c r="N13" i="20"/>
  <c r="M13" i="20"/>
  <c r="L13" i="20"/>
  <c r="K13" i="20"/>
  <c r="W12" i="20"/>
  <c r="N12" i="20"/>
  <c r="M12" i="20"/>
  <c r="L12" i="20"/>
  <c r="K12" i="20"/>
  <c r="W11" i="20"/>
  <c r="N11" i="20"/>
  <c r="M11" i="20"/>
  <c r="L11" i="20"/>
  <c r="O11" i="20" s="1"/>
  <c r="K11" i="20"/>
  <c r="W10" i="20"/>
  <c r="N10" i="20"/>
  <c r="M10" i="20"/>
  <c r="L10" i="20"/>
  <c r="K10" i="20"/>
  <c r="W9" i="20"/>
  <c r="N9" i="20"/>
  <c r="M9" i="20"/>
  <c r="L9" i="20"/>
  <c r="K9" i="20"/>
  <c r="W8" i="20"/>
  <c r="N8" i="20"/>
  <c r="M8" i="20"/>
  <c r="L8" i="20"/>
  <c r="K8" i="20"/>
  <c r="O18" i="20" l="1"/>
  <c r="O30" i="20"/>
  <c r="O42" i="20"/>
  <c r="O54" i="20"/>
  <c r="O58" i="20"/>
  <c r="O70" i="20"/>
  <c r="O12" i="20"/>
  <c r="O28" i="20"/>
  <c r="O68" i="20"/>
  <c r="O10" i="20"/>
  <c r="O22" i="20"/>
  <c r="O26" i="20"/>
  <c r="O34" i="20"/>
  <c r="O38" i="20"/>
  <c r="O50" i="20"/>
  <c r="O62" i="20"/>
  <c r="O74" i="20"/>
  <c r="O8" i="20"/>
  <c r="O16" i="20"/>
  <c r="O20" i="20"/>
  <c r="O24" i="20"/>
  <c r="O32" i="20"/>
  <c r="O40" i="20"/>
  <c r="O44" i="20"/>
  <c r="O48" i="20"/>
  <c r="O52" i="20"/>
  <c r="O56" i="20"/>
  <c r="O60" i="20"/>
  <c r="O64" i="20"/>
  <c r="O72" i="20"/>
  <c r="O9" i="20"/>
  <c r="O13" i="20"/>
  <c r="O17" i="20"/>
  <c r="O21" i="20"/>
  <c r="O25" i="20"/>
  <c r="O29" i="20"/>
  <c r="O33" i="20"/>
  <c r="O37" i="20"/>
  <c r="O41" i="20"/>
  <c r="O45" i="20"/>
  <c r="O49" i="20"/>
  <c r="O53" i="20"/>
  <c r="O57" i="20"/>
  <c r="O61" i="20"/>
  <c r="O65" i="20"/>
  <c r="O69" i="20"/>
  <c r="O73" i="20"/>
  <c r="O14" i="20"/>
  <c r="O46" i="20"/>
  <c r="O66" i="20"/>
  <c r="O36" i="20"/>
  <c r="W75" i="19"/>
  <c r="N75" i="19"/>
  <c r="M75" i="19"/>
  <c r="L75" i="19"/>
  <c r="O75" i="19" s="1"/>
  <c r="K75" i="19"/>
  <c r="W74" i="19"/>
  <c r="N74" i="19"/>
  <c r="M74" i="19"/>
  <c r="L74" i="19"/>
  <c r="K74" i="19"/>
  <c r="W73" i="19"/>
  <c r="N73" i="19"/>
  <c r="M73" i="19"/>
  <c r="L73" i="19"/>
  <c r="O73" i="19" s="1"/>
  <c r="K73" i="19"/>
  <c r="W72" i="19"/>
  <c r="N72" i="19"/>
  <c r="M72" i="19"/>
  <c r="O72" i="19" s="1"/>
  <c r="L72" i="19"/>
  <c r="K72" i="19"/>
  <c r="W71" i="19"/>
  <c r="N71" i="19"/>
  <c r="M71" i="19"/>
  <c r="L71" i="19"/>
  <c r="O71" i="19" s="1"/>
  <c r="K71" i="19"/>
  <c r="W70" i="19"/>
  <c r="N70" i="19"/>
  <c r="M70" i="19"/>
  <c r="L70" i="19"/>
  <c r="K70" i="19"/>
  <c r="W69" i="19"/>
  <c r="N69" i="19"/>
  <c r="M69" i="19"/>
  <c r="L69" i="19"/>
  <c r="O69" i="19" s="1"/>
  <c r="K69" i="19"/>
  <c r="W68" i="19"/>
  <c r="N68" i="19"/>
  <c r="M68" i="19"/>
  <c r="O68" i="19" s="1"/>
  <c r="L68" i="19"/>
  <c r="K68" i="19"/>
  <c r="W67" i="19"/>
  <c r="N67" i="19"/>
  <c r="M67" i="19"/>
  <c r="L67" i="19"/>
  <c r="O67" i="19" s="1"/>
  <c r="K67" i="19"/>
  <c r="W66" i="19"/>
  <c r="N66" i="19"/>
  <c r="M66" i="19"/>
  <c r="L66" i="19"/>
  <c r="K66" i="19"/>
  <c r="W65" i="19"/>
  <c r="N65" i="19"/>
  <c r="M65" i="19"/>
  <c r="L65" i="19"/>
  <c r="O65" i="19" s="1"/>
  <c r="K65" i="19"/>
  <c r="W64" i="19"/>
  <c r="N64" i="19"/>
  <c r="M64" i="19"/>
  <c r="O64" i="19" s="1"/>
  <c r="L64" i="19"/>
  <c r="K64" i="19"/>
  <c r="W63" i="19"/>
  <c r="N63" i="19"/>
  <c r="M63" i="19"/>
  <c r="L63" i="19"/>
  <c r="O63" i="19" s="1"/>
  <c r="K63" i="19"/>
  <c r="W62" i="19"/>
  <c r="N62" i="19"/>
  <c r="M62" i="19"/>
  <c r="L62" i="19"/>
  <c r="K62" i="19"/>
  <c r="W61" i="19"/>
  <c r="N61" i="19"/>
  <c r="M61" i="19"/>
  <c r="L61" i="19"/>
  <c r="O61" i="19" s="1"/>
  <c r="K61" i="19"/>
  <c r="W60" i="19"/>
  <c r="N60" i="19"/>
  <c r="M60" i="19"/>
  <c r="O60" i="19" s="1"/>
  <c r="L60" i="19"/>
  <c r="K60" i="19"/>
  <c r="W59" i="19"/>
  <c r="N59" i="19"/>
  <c r="M59" i="19"/>
  <c r="L59" i="19"/>
  <c r="O59" i="19" s="1"/>
  <c r="K59" i="19"/>
  <c r="W58" i="19"/>
  <c r="N58" i="19"/>
  <c r="M58" i="19"/>
  <c r="L58" i="19"/>
  <c r="K58" i="19"/>
  <c r="W57" i="19"/>
  <c r="N57" i="19"/>
  <c r="M57" i="19"/>
  <c r="L57" i="19"/>
  <c r="O57" i="19" s="1"/>
  <c r="K57" i="19"/>
  <c r="W56" i="19"/>
  <c r="N56" i="19"/>
  <c r="M56" i="19"/>
  <c r="L56" i="19"/>
  <c r="K56" i="19"/>
  <c r="W55" i="19"/>
  <c r="N55" i="19"/>
  <c r="M55" i="19"/>
  <c r="L55" i="19"/>
  <c r="O55" i="19" s="1"/>
  <c r="K55" i="19"/>
  <c r="W54" i="19"/>
  <c r="N54" i="19"/>
  <c r="M54" i="19"/>
  <c r="L54" i="19"/>
  <c r="O54" i="19" s="1"/>
  <c r="K54" i="19"/>
  <c r="W53" i="19"/>
  <c r="N53" i="19"/>
  <c r="M53" i="19"/>
  <c r="L53" i="19"/>
  <c r="O53" i="19" s="1"/>
  <c r="K53" i="19"/>
  <c r="W52" i="19"/>
  <c r="N52" i="19"/>
  <c r="M52" i="19"/>
  <c r="L52" i="19"/>
  <c r="K52" i="19"/>
  <c r="W51" i="19"/>
  <c r="N51" i="19"/>
  <c r="M51" i="19"/>
  <c r="L51" i="19"/>
  <c r="O51" i="19" s="1"/>
  <c r="K51" i="19"/>
  <c r="W50" i="19"/>
  <c r="N50" i="19"/>
  <c r="M50" i="19"/>
  <c r="L50" i="19"/>
  <c r="O50" i="19" s="1"/>
  <c r="K50" i="19"/>
  <c r="W49" i="19"/>
  <c r="N49" i="19"/>
  <c r="M49" i="19"/>
  <c r="L49" i="19"/>
  <c r="O49" i="19" s="1"/>
  <c r="K49" i="19"/>
  <c r="W48" i="19"/>
  <c r="N48" i="19"/>
  <c r="M48" i="19"/>
  <c r="L48" i="19"/>
  <c r="K48" i="19"/>
  <c r="W47" i="19"/>
  <c r="N47" i="19"/>
  <c r="M47" i="19"/>
  <c r="L47" i="19"/>
  <c r="O47" i="19" s="1"/>
  <c r="K47" i="19"/>
  <c r="W46" i="19"/>
  <c r="N46" i="19"/>
  <c r="M46" i="19"/>
  <c r="L46" i="19"/>
  <c r="O46" i="19" s="1"/>
  <c r="K46" i="19"/>
  <c r="W45" i="19"/>
  <c r="N45" i="19"/>
  <c r="M45" i="19"/>
  <c r="L45" i="19"/>
  <c r="O45" i="19" s="1"/>
  <c r="K45" i="19"/>
  <c r="W44" i="19"/>
  <c r="N44" i="19"/>
  <c r="M44" i="19"/>
  <c r="L44" i="19"/>
  <c r="K44" i="19"/>
  <c r="W43" i="19"/>
  <c r="N43" i="19"/>
  <c r="M43" i="19"/>
  <c r="L43" i="19"/>
  <c r="O43" i="19" s="1"/>
  <c r="K43" i="19"/>
  <c r="W42" i="19"/>
  <c r="N42" i="19"/>
  <c r="M42" i="19"/>
  <c r="L42" i="19"/>
  <c r="O42" i="19" s="1"/>
  <c r="K42" i="19"/>
  <c r="W41" i="19"/>
  <c r="N41" i="19"/>
  <c r="M41" i="19"/>
  <c r="L41" i="19"/>
  <c r="O41" i="19" s="1"/>
  <c r="K41" i="19"/>
  <c r="W40" i="19"/>
  <c r="N40" i="19"/>
  <c r="M40" i="19"/>
  <c r="L40" i="19"/>
  <c r="K40" i="19"/>
  <c r="W39" i="19"/>
  <c r="N39" i="19"/>
  <c r="M39" i="19"/>
  <c r="L39" i="19"/>
  <c r="O39" i="19" s="1"/>
  <c r="K39" i="19"/>
  <c r="W38" i="19"/>
  <c r="N38" i="19"/>
  <c r="M38" i="19"/>
  <c r="L38" i="19"/>
  <c r="O38" i="19" s="1"/>
  <c r="K38" i="19"/>
  <c r="W37" i="19"/>
  <c r="N37" i="19"/>
  <c r="M37" i="19"/>
  <c r="L37" i="19"/>
  <c r="O37" i="19" s="1"/>
  <c r="K37" i="19"/>
  <c r="W36" i="19"/>
  <c r="N36" i="19"/>
  <c r="M36" i="19"/>
  <c r="L36" i="19"/>
  <c r="K36" i="19"/>
  <c r="W35" i="19"/>
  <c r="N35" i="19"/>
  <c r="M35" i="19"/>
  <c r="L35" i="19"/>
  <c r="O35" i="19" s="1"/>
  <c r="K35" i="19"/>
  <c r="W34" i="19"/>
  <c r="N34" i="19"/>
  <c r="M34" i="19"/>
  <c r="L34" i="19"/>
  <c r="O34" i="19" s="1"/>
  <c r="K34" i="19"/>
  <c r="W33" i="19"/>
  <c r="N33" i="19"/>
  <c r="M33" i="19"/>
  <c r="L33" i="19"/>
  <c r="O33" i="19" s="1"/>
  <c r="K33" i="19"/>
  <c r="W32" i="19"/>
  <c r="N32" i="19"/>
  <c r="M32" i="19"/>
  <c r="L32" i="19"/>
  <c r="K32" i="19"/>
  <c r="W31" i="19"/>
  <c r="N31" i="19"/>
  <c r="M31" i="19"/>
  <c r="L31" i="19"/>
  <c r="O31" i="19" s="1"/>
  <c r="K31" i="19"/>
  <c r="W30" i="19"/>
  <c r="N30" i="19"/>
  <c r="M30" i="19"/>
  <c r="L30" i="19"/>
  <c r="O30" i="19" s="1"/>
  <c r="K30" i="19"/>
  <c r="W29" i="19"/>
  <c r="N29" i="19"/>
  <c r="M29" i="19"/>
  <c r="L29" i="19"/>
  <c r="O29" i="19" s="1"/>
  <c r="K29" i="19"/>
  <c r="W28" i="19"/>
  <c r="N28" i="19"/>
  <c r="M28" i="19"/>
  <c r="L28" i="19"/>
  <c r="K28" i="19"/>
  <c r="W27" i="19"/>
  <c r="N27" i="19"/>
  <c r="M27" i="19"/>
  <c r="L27" i="19"/>
  <c r="O27" i="19" s="1"/>
  <c r="K27" i="19"/>
  <c r="W26" i="19"/>
  <c r="N26" i="19"/>
  <c r="M26" i="19"/>
  <c r="L26" i="19"/>
  <c r="O26" i="19" s="1"/>
  <c r="K26" i="19"/>
  <c r="W25" i="19"/>
  <c r="N25" i="19"/>
  <c r="M25" i="19"/>
  <c r="L25" i="19"/>
  <c r="O25" i="19" s="1"/>
  <c r="K25" i="19"/>
  <c r="W24" i="19"/>
  <c r="N24" i="19"/>
  <c r="M24" i="19"/>
  <c r="L24" i="19"/>
  <c r="K24" i="19"/>
  <c r="W23" i="19"/>
  <c r="N23" i="19"/>
  <c r="M23" i="19"/>
  <c r="L23" i="19"/>
  <c r="O23" i="19" s="1"/>
  <c r="K23" i="19"/>
  <c r="W22" i="19"/>
  <c r="N22" i="19"/>
  <c r="M22" i="19"/>
  <c r="L22" i="19"/>
  <c r="O22" i="19" s="1"/>
  <c r="K22" i="19"/>
  <c r="W21" i="19"/>
  <c r="N21" i="19"/>
  <c r="M21" i="19"/>
  <c r="L21" i="19"/>
  <c r="O21" i="19" s="1"/>
  <c r="K21" i="19"/>
  <c r="W20" i="19"/>
  <c r="N20" i="19"/>
  <c r="M20" i="19"/>
  <c r="L20" i="19"/>
  <c r="K20" i="19"/>
  <c r="W19" i="19"/>
  <c r="N19" i="19"/>
  <c r="M19" i="19"/>
  <c r="L19" i="19"/>
  <c r="O19" i="19" s="1"/>
  <c r="K19" i="19"/>
  <c r="W18" i="19"/>
  <c r="N18" i="19"/>
  <c r="M18" i="19"/>
  <c r="L18" i="19"/>
  <c r="O18" i="19" s="1"/>
  <c r="K18" i="19"/>
  <c r="W17" i="19"/>
  <c r="N17" i="19"/>
  <c r="M17" i="19"/>
  <c r="L17" i="19"/>
  <c r="O17" i="19" s="1"/>
  <c r="K17" i="19"/>
  <c r="W16" i="19"/>
  <c r="N16" i="19"/>
  <c r="M16" i="19"/>
  <c r="L16" i="19"/>
  <c r="K16" i="19"/>
  <c r="W15" i="19"/>
  <c r="N15" i="19"/>
  <c r="M15" i="19"/>
  <c r="L15" i="19"/>
  <c r="O15" i="19" s="1"/>
  <c r="K15" i="19"/>
  <c r="W14" i="19"/>
  <c r="N14" i="19"/>
  <c r="M14" i="19"/>
  <c r="L14" i="19"/>
  <c r="O14" i="19" s="1"/>
  <c r="K14" i="19"/>
  <c r="W13" i="19"/>
  <c r="N13" i="19"/>
  <c r="M13" i="19"/>
  <c r="L13" i="19"/>
  <c r="O13" i="19" s="1"/>
  <c r="K13" i="19"/>
  <c r="W12" i="19"/>
  <c r="N12" i="19"/>
  <c r="M12" i="19"/>
  <c r="L12" i="19"/>
  <c r="K12" i="19"/>
  <c r="W11" i="19"/>
  <c r="N11" i="19"/>
  <c r="M11" i="19"/>
  <c r="L11" i="19"/>
  <c r="O11" i="19" s="1"/>
  <c r="K11" i="19"/>
  <c r="W10" i="19"/>
  <c r="N10" i="19"/>
  <c r="M10" i="19"/>
  <c r="L10" i="19"/>
  <c r="O10" i="19" s="1"/>
  <c r="K10" i="19"/>
  <c r="W9" i="19"/>
  <c r="N9" i="19"/>
  <c r="M9" i="19"/>
  <c r="L9" i="19"/>
  <c r="O9" i="19" s="1"/>
  <c r="K9" i="19"/>
  <c r="O58" i="19" l="1"/>
  <c r="O12" i="19"/>
  <c r="O16" i="19"/>
  <c r="O20" i="19"/>
  <c r="O24" i="19"/>
  <c r="O28" i="19"/>
  <c r="O32" i="19"/>
  <c r="O36" i="19"/>
  <c r="O40" i="19"/>
  <c r="O44" i="19"/>
  <c r="O48" i="19"/>
  <c r="O52" i="19"/>
  <c r="O56" i="19"/>
  <c r="O62" i="19"/>
  <c r="O66" i="19"/>
  <c r="O70" i="19"/>
  <c r="O74" i="19"/>
  <c r="W74" i="18"/>
  <c r="N74" i="18"/>
  <c r="M74" i="18"/>
  <c r="L74" i="18"/>
  <c r="K74" i="18"/>
  <c r="W73" i="18"/>
  <c r="N73" i="18"/>
  <c r="M73" i="18"/>
  <c r="L73" i="18"/>
  <c r="O73" i="18" s="1"/>
  <c r="K73" i="18"/>
  <c r="W72" i="18"/>
  <c r="N72" i="18"/>
  <c r="M72" i="18"/>
  <c r="L72" i="18"/>
  <c r="O72" i="18" s="1"/>
  <c r="K72" i="18"/>
  <c r="W71" i="18"/>
  <c r="N71" i="18"/>
  <c r="M71" i="18"/>
  <c r="L71" i="18"/>
  <c r="O71" i="18" s="1"/>
  <c r="K71" i="18"/>
  <c r="W70" i="18"/>
  <c r="N70" i="18"/>
  <c r="M70" i="18"/>
  <c r="L70" i="18"/>
  <c r="K70" i="18"/>
  <c r="W69" i="18"/>
  <c r="N69" i="18"/>
  <c r="M69" i="18"/>
  <c r="L69" i="18"/>
  <c r="O69" i="18" s="1"/>
  <c r="K69" i="18"/>
  <c r="W68" i="18"/>
  <c r="N68" i="18"/>
  <c r="M68" i="18"/>
  <c r="L68" i="18"/>
  <c r="O68" i="18" s="1"/>
  <c r="K68" i="18"/>
  <c r="W67" i="18"/>
  <c r="N67" i="18"/>
  <c r="M67" i="18"/>
  <c r="L67" i="18"/>
  <c r="O67" i="18" s="1"/>
  <c r="K67" i="18"/>
  <c r="W66" i="18"/>
  <c r="N66" i="18"/>
  <c r="M66" i="18"/>
  <c r="L66" i="18"/>
  <c r="K66" i="18"/>
  <c r="W65" i="18"/>
  <c r="N65" i="18"/>
  <c r="M65" i="18"/>
  <c r="L65" i="18"/>
  <c r="O65" i="18" s="1"/>
  <c r="K65" i="18"/>
  <c r="W64" i="18"/>
  <c r="N64" i="18"/>
  <c r="M64" i="18"/>
  <c r="L64" i="18"/>
  <c r="O64" i="18" s="1"/>
  <c r="K64" i="18"/>
  <c r="W63" i="18"/>
  <c r="N63" i="18"/>
  <c r="M63" i="18"/>
  <c r="L63" i="18"/>
  <c r="O63" i="18" s="1"/>
  <c r="K63" i="18"/>
  <c r="W62" i="18"/>
  <c r="N62" i="18"/>
  <c r="M62" i="18"/>
  <c r="L62" i="18"/>
  <c r="K62" i="18"/>
  <c r="W61" i="18"/>
  <c r="N61" i="18"/>
  <c r="M61" i="18"/>
  <c r="L61" i="18"/>
  <c r="O61" i="18" s="1"/>
  <c r="K61" i="18"/>
  <c r="W60" i="18"/>
  <c r="N60" i="18"/>
  <c r="M60" i="18"/>
  <c r="L60" i="18"/>
  <c r="O60" i="18" s="1"/>
  <c r="K60" i="18"/>
  <c r="W59" i="18"/>
  <c r="N59" i="18"/>
  <c r="M59" i="18"/>
  <c r="L59" i="18"/>
  <c r="O59" i="18" s="1"/>
  <c r="K59" i="18"/>
  <c r="W58" i="18"/>
  <c r="N58" i="18"/>
  <c r="M58" i="18"/>
  <c r="L58" i="18"/>
  <c r="K58" i="18"/>
  <c r="W57" i="18"/>
  <c r="N57" i="18"/>
  <c r="M57" i="18"/>
  <c r="L57" i="18"/>
  <c r="O57" i="18" s="1"/>
  <c r="K57" i="18"/>
  <c r="W56" i="18"/>
  <c r="N56" i="18"/>
  <c r="M56" i="18"/>
  <c r="L56" i="18"/>
  <c r="O56" i="18" s="1"/>
  <c r="K56" i="18"/>
  <c r="W55" i="18"/>
  <c r="N55" i="18"/>
  <c r="M55" i="18"/>
  <c r="L55" i="18"/>
  <c r="O55" i="18" s="1"/>
  <c r="K55" i="18"/>
  <c r="W54" i="18"/>
  <c r="N54" i="18"/>
  <c r="M54" i="18"/>
  <c r="L54" i="18"/>
  <c r="K54" i="18"/>
  <c r="W53" i="18"/>
  <c r="N53" i="18"/>
  <c r="M53" i="18"/>
  <c r="L53" i="18"/>
  <c r="O53" i="18" s="1"/>
  <c r="K53" i="18"/>
  <c r="W52" i="18"/>
  <c r="N52" i="18"/>
  <c r="M52" i="18"/>
  <c r="L52" i="18"/>
  <c r="O52" i="18" s="1"/>
  <c r="K52" i="18"/>
  <c r="W51" i="18"/>
  <c r="N51" i="18"/>
  <c r="M51" i="18"/>
  <c r="L51" i="18"/>
  <c r="O51" i="18" s="1"/>
  <c r="K51" i="18"/>
  <c r="W50" i="18"/>
  <c r="N50" i="18"/>
  <c r="M50" i="18"/>
  <c r="L50" i="18"/>
  <c r="K50" i="18"/>
  <c r="W49" i="18"/>
  <c r="N49" i="18"/>
  <c r="M49" i="18"/>
  <c r="L49" i="18"/>
  <c r="O49" i="18" s="1"/>
  <c r="K49" i="18"/>
  <c r="W48" i="18"/>
  <c r="N48" i="18"/>
  <c r="M48" i="18"/>
  <c r="L48" i="18"/>
  <c r="O48" i="18" s="1"/>
  <c r="K48" i="18"/>
  <c r="W47" i="18"/>
  <c r="N47" i="18"/>
  <c r="M47" i="18"/>
  <c r="L47" i="18"/>
  <c r="O47" i="18" s="1"/>
  <c r="K47" i="18"/>
  <c r="W46" i="18"/>
  <c r="N46" i="18"/>
  <c r="M46" i="18"/>
  <c r="L46" i="18"/>
  <c r="K46" i="18"/>
  <c r="W45" i="18"/>
  <c r="N45" i="18"/>
  <c r="M45" i="18"/>
  <c r="L45" i="18"/>
  <c r="O45" i="18" s="1"/>
  <c r="K45" i="18"/>
  <c r="W44" i="18"/>
  <c r="N44" i="18"/>
  <c r="M44" i="18"/>
  <c r="L44" i="18"/>
  <c r="O44" i="18" s="1"/>
  <c r="K44" i="18"/>
  <c r="W43" i="18"/>
  <c r="N43" i="18"/>
  <c r="M43" i="18"/>
  <c r="L43" i="18"/>
  <c r="O43" i="18" s="1"/>
  <c r="K43" i="18"/>
  <c r="W42" i="18"/>
  <c r="N42" i="18"/>
  <c r="M42" i="18"/>
  <c r="L42" i="18"/>
  <c r="K42" i="18"/>
  <c r="W41" i="18"/>
  <c r="N41" i="18"/>
  <c r="M41" i="18"/>
  <c r="L41" i="18"/>
  <c r="O41" i="18" s="1"/>
  <c r="K41" i="18"/>
  <c r="W40" i="18"/>
  <c r="N40" i="18"/>
  <c r="M40" i="18"/>
  <c r="L40" i="18"/>
  <c r="O40" i="18" s="1"/>
  <c r="K40" i="18"/>
  <c r="W39" i="18"/>
  <c r="N39" i="18"/>
  <c r="M39" i="18"/>
  <c r="L39" i="18"/>
  <c r="O39" i="18" s="1"/>
  <c r="K39" i="18"/>
  <c r="W38" i="18"/>
  <c r="N38" i="18"/>
  <c r="M38" i="18"/>
  <c r="L38" i="18"/>
  <c r="K38" i="18"/>
  <c r="W37" i="18"/>
  <c r="N37" i="18"/>
  <c r="M37" i="18"/>
  <c r="L37" i="18"/>
  <c r="O37" i="18" s="1"/>
  <c r="K37" i="18"/>
  <c r="W36" i="18"/>
  <c r="N36" i="18"/>
  <c r="M36" i="18"/>
  <c r="L36" i="18"/>
  <c r="O36" i="18" s="1"/>
  <c r="K36" i="18"/>
  <c r="W35" i="18"/>
  <c r="N35" i="18"/>
  <c r="M35" i="18"/>
  <c r="L35" i="18"/>
  <c r="O35" i="18" s="1"/>
  <c r="K35" i="18"/>
  <c r="W34" i="18"/>
  <c r="N34" i="18"/>
  <c r="M34" i="18"/>
  <c r="L34" i="18"/>
  <c r="K34" i="18"/>
  <c r="W33" i="18"/>
  <c r="N33" i="18"/>
  <c r="M33" i="18"/>
  <c r="L33" i="18"/>
  <c r="O33" i="18" s="1"/>
  <c r="K33" i="18"/>
  <c r="W32" i="18"/>
  <c r="N32" i="18"/>
  <c r="M32" i="18"/>
  <c r="L32" i="18"/>
  <c r="O32" i="18" s="1"/>
  <c r="K32" i="18"/>
  <c r="W31" i="18"/>
  <c r="N31" i="18"/>
  <c r="M31" i="18"/>
  <c r="L31" i="18"/>
  <c r="O31" i="18" s="1"/>
  <c r="K31" i="18"/>
  <c r="W30" i="18"/>
  <c r="N30" i="18"/>
  <c r="M30" i="18"/>
  <c r="L30" i="18"/>
  <c r="K30" i="18"/>
  <c r="W29" i="18"/>
  <c r="N29" i="18"/>
  <c r="M29" i="18"/>
  <c r="L29" i="18"/>
  <c r="O29" i="18" s="1"/>
  <c r="K29" i="18"/>
  <c r="W28" i="18"/>
  <c r="N28" i="18"/>
  <c r="M28" i="18"/>
  <c r="L28" i="18"/>
  <c r="O28" i="18" s="1"/>
  <c r="K28" i="18"/>
  <c r="W27" i="18"/>
  <c r="N27" i="18"/>
  <c r="M27" i="18"/>
  <c r="L27" i="18"/>
  <c r="O27" i="18" s="1"/>
  <c r="K27" i="18"/>
  <c r="W26" i="18"/>
  <c r="N26" i="18"/>
  <c r="M26" i="18"/>
  <c r="L26" i="18"/>
  <c r="K26" i="18"/>
  <c r="W25" i="18"/>
  <c r="N25" i="18"/>
  <c r="M25" i="18"/>
  <c r="L25" i="18"/>
  <c r="O25" i="18" s="1"/>
  <c r="K25" i="18"/>
  <c r="W24" i="18"/>
  <c r="N24" i="18"/>
  <c r="M24" i="18"/>
  <c r="L24" i="18"/>
  <c r="O24" i="18" s="1"/>
  <c r="K24" i="18"/>
  <c r="W23" i="18"/>
  <c r="N23" i="18"/>
  <c r="M23" i="18"/>
  <c r="L23" i="18"/>
  <c r="O23" i="18" s="1"/>
  <c r="K23" i="18"/>
  <c r="W22" i="18"/>
  <c r="N22" i="18"/>
  <c r="M22" i="18"/>
  <c r="L22" i="18"/>
  <c r="K22" i="18"/>
  <c r="W21" i="18"/>
  <c r="N21" i="18"/>
  <c r="M21" i="18"/>
  <c r="L21" i="18"/>
  <c r="O21" i="18" s="1"/>
  <c r="K21" i="18"/>
  <c r="W20" i="18"/>
  <c r="N20" i="18"/>
  <c r="M20" i="18"/>
  <c r="L20" i="18"/>
  <c r="O20" i="18" s="1"/>
  <c r="K20" i="18"/>
  <c r="W19" i="18"/>
  <c r="N19" i="18"/>
  <c r="M19" i="18"/>
  <c r="L19" i="18"/>
  <c r="O19" i="18" s="1"/>
  <c r="K19" i="18"/>
  <c r="W18" i="18"/>
  <c r="N18" i="18"/>
  <c r="M18" i="18"/>
  <c r="L18" i="18"/>
  <c r="K18" i="18"/>
  <c r="W17" i="18"/>
  <c r="N17" i="18"/>
  <c r="M17" i="18"/>
  <c r="L17" i="18"/>
  <c r="O17" i="18" s="1"/>
  <c r="K17" i="18"/>
  <c r="W16" i="18"/>
  <c r="N16" i="18"/>
  <c r="M16" i="18"/>
  <c r="L16" i="18"/>
  <c r="O16" i="18" s="1"/>
  <c r="K16" i="18"/>
  <c r="W15" i="18"/>
  <c r="N15" i="18"/>
  <c r="M15" i="18"/>
  <c r="L15" i="18"/>
  <c r="O15" i="18" s="1"/>
  <c r="K15" i="18"/>
  <c r="W14" i="18"/>
  <c r="N14" i="18"/>
  <c r="M14" i="18"/>
  <c r="L14" i="18"/>
  <c r="K14" i="18"/>
  <c r="W13" i="18"/>
  <c r="N13" i="18"/>
  <c r="M13" i="18"/>
  <c r="L13" i="18"/>
  <c r="O13" i="18" s="1"/>
  <c r="K13" i="18"/>
  <c r="W12" i="18"/>
  <c r="N12" i="18"/>
  <c r="M12" i="18"/>
  <c r="L12" i="18"/>
  <c r="O12" i="18" s="1"/>
  <c r="K12" i="18"/>
  <c r="W11" i="18"/>
  <c r="N11" i="18"/>
  <c r="M11" i="18"/>
  <c r="L11" i="18"/>
  <c r="O11" i="18" s="1"/>
  <c r="K11" i="18"/>
  <c r="W10" i="18"/>
  <c r="N10" i="18"/>
  <c r="M10" i="18"/>
  <c r="L10" i="18"/>
  <c r="K10" i="18"/>
  <c r="W9" i="18"/>
  <c r="N9" i="18"/>
  <c r="M9" i="18"/>
  <c r="L9" i="18"/>
  <c r="O9" i="18" s="1"/>
  <c r="K9" i="18"/>
  <c r="W8" i="18"/>
  <c r="N8" i="18"/>
  <c r="M8" i="18"/>
  <c r="L8" i="18"/>
  <c r="O8" i="18" s="1"/>
  <c r="K8" i="18"/>
  <c r="W74" i="17"/>
  <c r="N74" i="17"/>
  <c r="M74" i="17"/>
  <c r="L74" i="17"/>
  <c r="K74" i="17"/>
  <c r="W73" i="17"/>
  <c r="N73" i="17"/>
  <c r="M73" i="17"/>
  <c r="L73" i="17"/>
  <c r="K73" i="17"/>
  <c r="W72" i="17"/>
  <c r="N72" i="17"/>
  <c r="M72" i="17"/>
  <c r="L72" i="17"/>
  <c r="K72" i="17"/>
  <c r="W71" i="17"/>
  <c r="N71" i="17"/>
  <c r="M71" i="17"/>
  <c r="L71" i="17"/>
  <c r="O71" i="17"/>
  <c r="K71" i="17"/>
  <c r="W70" i="17"/>
  <c r="N70" i="17"/>
  <c r="M70" i="17"/>
  <c r="L70" i="17"/>
  <c r="K70" i="17"/>
  <c r="W69" i="17"/>
  <c r="N69" i="17"/>
  <c r="M69" i="17"/>
  <c r="L69" i="17"/>
  <c r="O69" i="17" s="1"/>
  <c r="K69" i="17"/>
  <c r="W68" i="17"/>
  <c r="N68" i="17"/>
  <c r="M68" i="17"/>
  <c r="L68" i="17"/>
  <c r="K68" i="17"/>
  <c r="W67" i="17"/>
  <c r="N67" i="17"/>
  <c r="M67" i="17"/>
  <c r="L67" i="17"/>
  <c r="O67" i="17"/>
  <c r="K67" i="17"/>
  <c r="W66" i="17"/>
  <c r="N66" i="17"/>
  <c r="M66" i="17"/>
  <c r="L66" i="17"/>
  <c r="K66" i="17"/>
  <c r="W65" i="17"/>
  <c r="N65" i="17"/>
  <c r="M65" i="17"/>
  <c r="L65" i="17"/>
  <c r="O65" i="17"/>
  <c r="K65" i="17"/>
  <c r="W64" i="17"/>
  <c r="N64" i="17"/>
  <c r="O64" i="17" s="1"/>
  <c r="M64" i="17"/>
  <c r="L64" i="17"/>
  <c r="K64" i="17"/>
  <c r="W63" i="17"/>
  <c r="N63" i="17"/>
  <c r="M63" i="17"/>
  <c r="L63" i="17"/>
  <c r="O63" i="17"/>
  <c r="K63" i="17"/>
  <c r="W62" i="17"/>
  <c r="O62" i="17"/>
  <c r="N62" i="17"/>
  <c r="M62" i="17"/>
  <c r="L62" i="17"/>
  <c r="K62" i="17"/>
  <c r="W61" i="17"/>
  <c r="N61" i="17"/>
  <c r="M61" i="17"/>
  <c r="L61" i="17"/>
  <c r="O61" i="17" s="1"/>
  <c r="K61" i="17"/>
  <c r="W60" i="17"/>
  <c r="N60" i="17"/>
  <c r="M60" i="17"/>
  <c r="L60" i="17"/>
  <c r="O60" i="17" s="1"/>
  <c r="K60" i="17"/>
  <c r="W59" i="17"/>
  <c r="N59" i="17"/>
  <c r="M59" i="17"/>
  <c r="L59" i="17"/>
  <c r="O59" i="17" s="1"/>
  <c r="K59" i="17"/>
  <c r="W58" i="17"/>
  <c r="N58" i="17"/>
  <c r="M58" i="17"/>
  <c r="L58" i="17"/>
  <c r="O58" i="17" s="1"/>
  <c r="K58" i="17"/>
  <c r="W57" i="17"/>
  <c r="N57" i="17"/>
  <c r="M57" i="17"/>
  <c r="L57" i="17"/>
  <c r="O57" i="17"/>
  <c r="K57" i="17"/>
  <c r="W56" i="17"/>
  <c r="N56" i="17"/>
  <c r="M56" i="17"/>
  <c r="L56" i="17"/>
  <c r="O56" i="17" s="1"/>
  <c r="K56" i="17"/>
  <c r="W55" i="17"/>
  <c r="N55" i="17"/>
  <c r="M55" i="17"/>
  <c r="L55" i="17"/>
  <c r="O55" i="17"/>
  <c r="K55" i="17"/>
  <c r="W54" i="17"/>
  <c r="O54" i="17"/>
  <c r="N54" i="17"/>
  <c r="M54" i="17"/>
  <c r="L54" i="17"/>
  <c r="K54" i="17"/>
  <c r="W53" i="17"/>
  <c r="N53" i="17"/>
  <c r="M53" i="17"/>
  <c r="L53" i="17"/>
  <c r="O53" i="17"/>
  <c r="K53" i="17"/>
  <c r="W52" i="17"/>
  <c r="O52" i="17"/>
  <c r="N52" i="17"/>
  <c r="M52" i="17"/>
  <c r="L52" i="17"/>
  <c r="K52" i="17"/>
  <c r="W51" i="17"/>
  <c r="N51" i="17"/>
  <c r="M51" i="17"/>
  <c r="L51" i="17"/>
  <c r="O51" i="17" s="1"/>
  <c r="K51" i="17"/>
  <c r="W50" i="17"/>
  <c r="N50" i="17"/>
  <c r="M50" i="17"/>
  <c r="L50" i="17"/>
  <c r="O50" i="17" s="1"/>
  <c r="K50" i="17"/>
  <c r="W49" i="17"/>
  <c r="N49" i="17"/>
  <c r="M49" i="17"/>
  <c r="L49" i="17"/>
  <c r="O49" i="17" s="1"/>
  <c r="K49" i="17"/>
  <c r="W48" i="17"/>
  <c r="N48" i="17"/>
  <c r="M48" i="17"/>
  <c r="L48" i="17"/>
  <c r="O48" i="17" s="1"/>
  <c r="K48" i="17"/>
  <c r="W47" i="17"/>
  <c r="N47" i="17"/>
  <c r="M47" i="17"/>
  <c r="L47" i="17"/>
  <c r="O47" i="17"/>
  <c r="K47" i="17"/>
  <c r="W46" i="17"/>
  <c r="O46" i="17"/>
  <c r="N46" i="17"/>
  <c r="M46" i="17"/>
  <c r="L46" i="17"/>
  <c r="K46" i="17"/>
  <c r="W45" i="17"/>
  <c r="N45" i="17"/>
  <c r="M45" i="17"/>
  <c r="L45" i="17"/>
  <c r="O45" i="17"/>
  <c r="K45" i="17"/>
  <c r="W44" i="17"/>
  <c r="O44" i="17"/>
  <c r="N44" i="17"/>
  <c r="M44" i="17"/>
  <c r="L44" i="17"/>
  <c r="K44" i="17"/>
  <c r="W43" i="17"/>
  <c r="N43" i="17"/>
  <c r="M43" i="17"/>
  <c r="L43" i="17"/>
  <c r="O43" i="17" s="1"/>
  <c r="K43" i="17"/>
  <c r="W42" i="17"/>
  <c r="O42" i="17"/>
  <c r="N42" i="17"/>
  <c r="M42" i="17"/>
  <c r="L42" i="17"/>
  <c r="K42" i="17"/>
  <c r="W41" i="17"/>
  <c r="N41" i="17"/>
  <c r="M41" i="17"/>
  <c r="L41" i="17"/>
  <c r="O41" i="17" s="1"/>
  <c r="K41" i="17"/>
  <c r="W40" i="17"/>
  <c r="N40" i="17"/>
  <c r="M40" i="17"/>
  <c r="L40" i="17"/>
  <c r="O40" i="17" s="1"/>
  <c r="K40" i="17"/>
  <c r="W39" i="17"/>
  <c r="N39" i="17"/>
  <c r="M39" i="17"/>
  <c r="L39" i="17"/>
  <c r="O39" i="17" s="1"/>
  <c r="K39" i="17"/>
  <c r="W38" i="17"/>
  <c r="N38" i="17"/>
  <c r="M38" i="17"/>
  <c r="L38" i="17"/>
  <c r="O38" i="17" s="1"/>
  <c r="K38" i="17"/>
  <c r="W37" i="17"/>
  <c r="N37" i="17"/>
  <c r="M37" i="17"/>
  <c r="L37" i="17"/>
  <c r="O37" i="17"/>
  <c r="K37" i="17"/>
  <c r="W36" i="17"/>
  <c r="N36" i="17"/>
  <c r="M36" i="17"/>
  <c r="L36" i="17"/>
  <c r="O36" i="17" s="1"/>
  <c r="K36" i="17"/>
  <c r="W35" i="17"/>
  <c r="N35" i="17"/>
  <c r="M35" i="17"/>
  <c r="L35" i="17"/>
  <c r="O35" i="17"/>
  <c r="K35" i="17"/>
  <c r="W34" i="17"/>
  <c r="O34" i="17"/>
  <c r="N34" i="17"/>
  <c r="M34" i="17"/>
  <c r="L34" i="17"/>
  <c r="K34" i="17"/>
  <c r="W33" i="17"/>
  <c r="N33" i="17"/>
  <c r="M33" i="17"/>
  <c r="L33" i="17"/>
  <c r="O33" i="17"/>
  <c r="K33" i="17"/>
  <c r="W32" i="17"/>
  <c r="O32" i="17"/>
  <c r="N32" i="17"/>
  <c r="M32" i="17"/>
  <c r="L32" i="17"/>
  <c r="K32" i="17"/>
  <c r="W31" i="17"/>
  <c r="N31" i="17"/>
  <c r="M31" i="17"/>
  <c r="L31" i="17"/>
  <c r="O31" i="17" s="1"/>
  <c r="K31" i="17"/>
  <c r="W30" i="17"/>
  <c r="O30" i="17"/>
  <c r="N30" i="17"/>
  <c r="M30" i="17"/>
  <c r="L30" i="17"/>
  <c r="K30" i="17"/>
  <c r="W29" i="17"/>
  <c r="N29" i="17"/>
  <c r="M29" i="17"/>
  <c r="L29" i="17"/>
  <c r="O29" i="17" s="1"/>
  <c r="K29" i="17"/>
  <c r="W28" i="17"/>
  <c r="N28" i="17"/>
  <c r="M28" i="17"/>
  <c r="L28" i="17"/>
  <c r="O28" i="17" s="1"/>
  <c r="K28" i="17"/>
  <c r="W27" i="17"/>
  <c r="N27" i="17"/>
  <c r="M27" i="17"/>
  <c r="L27" i="17"/>
  <c r="O27" i="17"/>
  <c r="K27" i="17"/>
  <c r="W26" i="17"/>
  <c r="N26" i="17"/>
  <c r="M26" i="17"/>
  <c r="L26" i="17"/>
  <c r="O26" i="17" s="1"/>
  <c r="K26" i="17"/>
  <c r="W25" i="17"/>
  <c r="N25" i="17"/>
  <c r="M25" i="17"/>
  <c r="L25" i="17"/>
  <c r="O25" i="17"/>
  <c r="K25" i="17"/>
  <c r="W24" i="17"/>
  <c r="O24" i="17"/>
  <c r="N24" i="17"/>
  <c r="M24" i="17"/>
  <c r="L24" i="17"/>
  <c r="K24" i="17"/>
  <c r="W23" i="17"/>
  <c r="N23" i="17"/>
  <c r="M23" i="17"/>
  <c r="L23" i="17"/>
  <c r="K23" i="17"/>
  <c r="W22" i="17"/>
  <c r="N22" i="17"/>
  <c r="O22" i="17" s="1"/>
  <c r="M22" i="17"/>
  <c r="L22" i="17"/>
  <c r="K22" i="17"/>
  <c r="W21" i="17"/>
  <c r="N21" i="17"/>
  <c r="M21" i="17"/>
  <c r="L21" i="17"/>
  <c r="O21" i="17"/>
  <c r="K21" i="17"/>
  <c r="W20" i="17"/>
  <c r="N20" i="17"/>
  <c r="M20" i="17"/>
  <c r="L20" i="17"/>
  <c r="O20" i="17" s="1"/>
  <c r="K20" i="17"/>
  <c r="W19" i="17"/>
  <c r="N19" i="17"/>
  <c r="M19" i="17"/>
  <c r="L19" i="17"/>
  <c r="O19" i="17" s="1"/>
  <c r="K19" i="17"/>
  <c r="W18" i="17"/>
  <c r="N18" i="17"/>
  <c r="M18" i="17"/>
  <c r="L18" i="17"/>
  <c r="O18" i="17" s="1"/>
  <c r="K18" i="17"/>
  <c r="W17" i="17"/>
  <c r="N17" i="17"/>
  <c r="M17" i="17"/>
  <c r="O17" i="17" s="1"/>
  <c r="L17" i="17"/>
  <c r="K17" i="17"/>
  <c r="W16" i="17"/>
  <c r="N16" i="17"/>
  <c r="M16" i="17"/>
  <c r="O16" i="17" s="1"/>
  <c r="L16" i="17"/>
  <c r="K16" i="17"/>
  <c r="W15" i="17"/>
  <c r="N15" i="17"/>
  <c r="M15" i="17"/>
  <c r="L15" i="17"/>
  <c r="O15" i="17" s="1"/>
  <c r="K15" i="17"/>
  <c r="W14" i="17"/>
  <c r="N14" i="17"/>
  <c r="M14" i="17"/>
  <c r="L14" i="17"/>
  <c r="O14" i="17" s="1"/>
  <c r="K14" i="17"/>
  <c r="W13" i="17"/>
  <c r="N13" i="17"/>
  <c r="M13" i="17"/>
  <c r="L13" i="17"/>
  <c r="O13" i="17"/>
  <c r="K13" i="17"/>
  <c r="W12" i="17"/>
  <c r="O12" i="17"/>
  <c r="N12" i="17"/>
  <c r="M12" i="17"/>
  <c r="L12" i="17"/>
  <c r="K12" i="17"/>
  <c r="W11" i="17"/>
  <c r="N11" i="17"/>
  <c r="M11" i="17"/>
  <c r="L11" i="17"/>
  <c r="O11" i="17" s="1"/>
  <c r="K11" i="17"/>
  <c r="W10" i="17"/>
  <c r="N10" i="17"/>
  <c r="M10" i="17"/>
  <c r="L10" i="17"/>
  <c r="O10" i="17" s="1"/>
  <c r="K10" i="17"/>
  <c r="W9" i="17"/>
  <c r="N9" i="17"/>
  <c r="M9" i="17"/>
  <c r="O9" i="17" s="1"/>
  <c r="L9" i="17"/>
  <c r="K9" i="17"/>
  <c r="W8" i="17"/>
  <c r="N8" i="17"/>
  <c r="M8" i="17"/>
  <c r="L8" i="17"/>
  <c r="O8" i="17" s="1"/>
  <c r="K8" i="17"/>
  <c r="W74" i="16"/>
  <c r="N74" i="16"/>
  <c r="M74" i="16"/>
  <c r="L74" i="16"/>
  <c r="K74" i="16"/>
  <c r="W73" i="16"/>
  <c r="N73" i="16"/>
  <c r="M73" i="16"/>
  <c r="L73" i="16"/>
  <c r="O73" i="16" s="1"/>
  <c r="K73" i="16"/>
  <c r="W72" i="16"/>
  <c r="N72" i="16"/>
  <c r="M72" i="16"/>
  <c r="L72" i="16"/>
  <c r="K72" i="16"/>
  <c r="W71" i="16"/>
  <c r="N71" i="16"/>
  <c r="M71" i="16"/>
  <c r="L71" i="16"/>
  <c r="K71" i="16"/>
  <c r="W70" i="16"/>
  <c r="N70" i="16"/>
  <c r="M70" i="16"/>
  <c r="L70" i="16"/>
  <c r="K70" i="16"/>
  <c r="W69" i="16"/>
  <c r="N69" i="16"/>
  <c r="M69" i="16"/>
  <c r="L69" i="16"/>
  <c r="O69" i="16" s="1"/>
  <c r="K69" i="16"/>
  <c r="W68" i="16"/>
  <c r="N68" i="16"/>
  <c r="M68" i="16"/>
  <c r="L68" i="16"/>
  <c r="K68" i="16"/>
  <c r="W67" i="16"/>
  <c r="N67" i="16"/>
  <c r="M67" i="16"/>
  <c r="L67" i="16"/>
  <c r="K67" i="16"/>
  <c r="W66" i="16"/>
  <c r="N66" i="16"/>
  <c r="M66" i="16"/>
  <c r="L66" i="16"/>
  <c r="K66" i="16"/>
  <c r="W65" i="16"/>
  <c r="N65" i="16"/>
  <c r="M65" i="16"/>
  <c r="L65" i="16"/>
  <c r="O65" i="16" s="1"/>
  <c r="K65" i="16"/>
  <c r="W64" i="16"/>
  <c r="N64" i="16"/>
  <c r="M64" i="16"/>
  <c r="L64" i="16"/>
  <c r="K64" i="16"/>
  <c r="W63" i="16"/>
  <c r="N63" i="16"/>
  <c r="M63" i="16"/>
  <c r="L63" i="16"/>
  <c r="K63" i="16"/>
  <c r="W62" i="16"/>
  <c r="N62" i="16"/>
  <c r="M62" i="16"/>
  <c r="L62" i="16"/>
  <c r="K62" i="16"/>
  <c r="W61" i="16"/>
  <c r="N61" i="16"/>
  <c r="M61" i="16"/>
  <c r="L61" i="16"/>
  <c r="O61" i="16" s="1"/>
  <c r="K61" i="16"/>
  <c r="W60" i="16"/>
  <c r="N60" i="16"/>
  <c r="M60" i="16"/>
  <c r="L60" i="16"/>
  <c r="K60" i="16"/>
  <c r="W59" i="16"/>
  <c r="N59" i="16"/>
  <c r="M59" i="16"/>
  <c r="L59" i="16"/>
  <c r="K59" i="16"/>
  <c r="W58" i="16"/>
  <c r="N58" i="16"/>
  <c r="M58" i="16"/>
  <c r="L58" i="16"/>
  <c r="K58" i="16"/>
  <c r="W57" i="16"/>
  <c r="N57" i="16"/>
  <c r="M57" i="16"/>
  <c r="L57" i="16"/>
  <c r="O57" i="16" s="1"/>
  <c r="K57" i="16"/>
  <c r="W56" i="16"/>
  <c r="N56" i="16"/>
  <c r="M56" i="16"/>
  <c r="L56" i="16"/>
  <c r="K56" i="16"/>
  <c r="W55" i="16"/>
  <c r="N55" i="16"/>
  <c r="M55" i="16"/>
  <c r="L55" i="16"/>
  <c r="O55" i="16" s="1"/>
  <c r="K55" i="16"/>
  <c r="W54" i="16"/>
  <c r="N54" i="16"/>
  <c r="M54" i="16"/>
  <c r="L54" i="16"/>
  <c r="K54" i="16"/>
  <c r="W53" i="16"/>
  <c r="N53" i="16"/>
  <c r="M53" i="16"/>
  <c r="L53" i="16"/>
  <c r="O53" i="16" s="1"/>
  <c r="K53" i="16"/>
  <c r="W52" i="16"/>
  <c r="N52" i="16"/>
  <c r="M52" i="16"/>
  <c r="L52" i="16"/>
  <c r="K52" i="16"/>
  <c r="W51" i="16"/>
  <c r="N51" i="16"/>
  <c r="M51" i="16"/>
  <c r="L51" i="16"/>
  <c r="O51" i="16" s="1"/>
  <c r="K51" i="16"/>
  <c r="W50" i="16"/>
  <c r="N50" i="16"/>
  <c r="M50" i="16"/>
  <c r="L50" i="16"/>
  <c r="K50" i="16"/>
  <c r="W49" i="16"/>
  <c r="N49" i="16"/>
  <c r="M49" i="16"/>
  <c r="L49" i="16"/>
  <c r="O49" i="16" s="1"/>
  <c r="K49" i="16"/>
  <c r="W48" i="16"/>
  <c r="N48" i="16"/>
  <c r="M48" i="16"/>
  <c r="L48" i="16"/>
  <c r="K48" i="16"/>
  <c r="W47" i="16"/>
  <c r="N47" i="16"/>
  <c r="M47" i="16"/>
  <c r="L47" i="16"/>
  <c r="O47" i="16" s="1"/>
  <c r="K47" i="16"/>
  <c r="W46" i="16"/>
  <c r="N46" i="16"/>
  <c r="M46" i="16"/>
  <c r="L46" i="16"/>
  <c r="K46" i="16"/>
  <c r="W45" i="16"/>
  <c r="N45" i="16"/>
  <c r="M45" i="16"/>
  <c r="L45" i="16"/>
  <c r="O45" i="16" s="1"/>
  <c r="K45" i="16"/>
  <c r="W44" i="16"/>
  <c r="N44" i="16"/>
  <c r="M44" i="16"/>
  <c r="L44" i="16"/>
  <c r="K44" i="16"/>
  <c r="W43" i="16"/>
  <c r="N43" i="16"/>
  <c r="M43" i="16"/>
  <c r="L43" i="16"/>
  <c r="O43" i="16" s="1"/>
  <c r="K43" i="16"/>
  <c r="W42" i="16"/>
  <c r="N42" i="16"/>
  <c r="M42" i="16"/>
  <c r="L42" i="16"/>
  <c r="K42" i="16"/>
  <c r="W41" i="16"/>
  <c r="N41" i="16"/>
  <c r="M41" i="16"/>
  <c r="L41" i="16"/>
  <c r="O41" i="16" s="1"/>
  <c r="K41" i="16"/>
  <c r="W40" i="16"/>
  <c r="N40" i="16"/>
  <c r="M40" i="16"/>
  <c r="L40" i="16"/>
  <c r="K40" i="16"/>
  <c r="W39" i="16"/>
  <c r="N39" i="16"/>
  <c r="M39" i="16"/>
  <c r="L39" i="16"/>
  <c r="O39" i="16" s="1"/>
  <c r="K39" i="16"/>
  <c r="W38" i="16"/>
  <c r="N38" i="16"/>
  <c r="M38" i="16"/>
  <c r="L38" i="16"/>
  <c r="K38" i="16"/>
  <c r="W37" i="16"/>
  <c r="N37" i="16"/>
  <c r="M37" i="16"/>
  <c r="L37" i="16"/>
  <c r="O37" i="16" s="1"/>
  <c r="K37" i="16"/>
  <c r="W36" i="16"/>
  <c r="N36" i="16"/>
  <c r="M36" i="16"/>
  <c r="L36" i="16"/>
  <c r="K36" i="16"/>
  <c r="W35" i="16"/>
  <c r="N35" i="16"/>
  <c r="M35" i="16"/>
  <c r="L35" i="16"/>
  <c r="O35" i="16" s="1"/>
  <c r="K35" i="16"/>
  <c r="W34" i="16"/>
  <c r="N34" i="16"/>
  <c r="M34" i="16"/>
  <c r="L34" i="16"/>
  <c r="K34" i="16"/>
  <c r="W33" i="16"/>
  <c r="N33" i="16"/>
  <c r="M33" i="16"/>
  <c r="L33" i="16"/>
  <c r="O33" i="16" s="1"/>
  <c r="K33" i="16"/>
  <c r="W32" i="16"/>
  <c r="N32" i="16"/>
  <c r="M32" i="16"/>
  <c r="L32" i="16"/>
  <c r="K32" i="16"/>
  <c r="W31" i="16"/>
  <c r="N31" i="16"/>
  <c r="M31" i="16"/>
  <c r="L31" i="16"/>
  <c r="O31" i="16" s="1"/>
  <c r="K31" i="16"/>
  <c r="W30" i="16"/>
  <c r="N30" i="16"/>
  <c r="M30" i="16"/>
  <c r="L30" i="16"/>
  <c r="K30" i="16"/>
  <c r="W29" i="16"/>
  <c r="N29" i="16"/>
  <c r="M29" i="16"/>
  <c r="L29" i="16"/>
  <c r="O29" i="16" s="1"/>
  <c r="K29" i="16"/>
  <c r="W28" i="16"/>
  <c r="N28" i="16"/>
  <c r="M28" i="16"/>
  <c r="L28" i="16"/>
  <c r="K28" i="16"/>
  <c r="W27" i="16"/>
  <c r="N27" i="16"/>
  <c r="M27" i="16"/>
  <c r="L27" i="16"/>
  <c r="O27" i="16" s="1"/>
  <c r="K27" i="16"/>
  <c r="W26" i="16"/>
  <c r="N26" i="16"/>
  <c r="M26" i="16"/>
  <c r="L26" i="16"/>
  <c r="K26" i="16"/>
  <c r="W25" i="16"/>
  <c r="N25" i="16"/>
  <c r="M25" i="16"/>
  <c r="L25" i="16"/>
  <c r="O25" i="16" s="1"/>
  <c r="K25" i="16"/>
  <c r="W24" i="16"/>
  <c r="N24" i="16"/>
  <c r="M24" i="16"/>
  <c r="L24" i="16"/>
  <c r="K24" i="16"/>
  <c r="W23" i="16"/>
  <c r="N23" i="16"/>
  <c r="M23" i="16"/>
  <c r="L23" i="16"/>
  <c r="O23" i="16" s="1"/>
  <c r="K23" i="16"/>
  <c r="W22" i="16"/>
  <c r="N22" i="16"/>
  <c r="M22" i="16"/>
  <c r="L22" i="16"/>
  <c r="K22" i="16"/>
  <c r="W21" i="16"/>
  <c r="N21" i="16"/>
  <c r="M21" i="16"/>
  <c r="L21" i="16"/>
  <c r="O21" i="16" s="1"/>
  <c r="K21" i="16"/>
  <c r="W20" i="16"/>
  <c r="N20" i="16"/>
  <c r="M20" i="16"/>
  <c r="L20" i="16"/>
  <c r="K20" i="16"/>
  <c r="W19" i="16"/>
  <c r="N19" i="16"/>
  <c r="M19" i="16"/>
  <c r="L19" i="16"/>
  <c r="O19" i="16" s="1"/>
  <c r="K19" i="16"/>
  <c r="W18" i="16"/>
  <c r="N18" i="16"/>
  <c r="M18" i="16"/>
  <c r="L18" i="16"/>
  <c r="K18" i="16"/>
  <c r="W17" i="16"/>
  <c r="N17" i="16"/>
  <c r="M17" i="16"/>
  <c r="L17" i="16"/>
  <c r="O17" i="16" s="1"/>
  <c r="K17" i="16"/>
  <c r="W16" i="16"/>
  <c r="N16" i="16"/>
  <c r="M16" i="16"/>
  <c r="L16" i="16"/>
  <c r="K16" i="16"/>
  <c r="W15" i="16"/>
  <c r="N15" i="16"/>
  <c r="M15" i="16"/>
  <c r="L15" i="16"/>
  <c r="O15" i="16" s="1"/>
  <c r="K15" i="16"/>
  <c r="W14" i="16"/>
  <c r="N14" i="16"/>
  <c r="M14" i="16"/>
  <c r="L14" i="16"/>
  <c r="K14" i="16"/>
  <c r="W13" i="16"/>
  <c r="N13" i="16"/>
  <c r="M13" i="16"/>
  <c r="L13" i="16"/>
  <c r="O13" i="16" s="1"/>
  <c r="K13" i="16"/>
  <c r="W12" i="16"/>
  <c r="N12" i="16"/>
  <c r="M12" i="16"/>
  <c r="L12" i="16"/>
  <c r="K12" i="16"/>
  <c r="W11" i="16"/>
  <c r="N11" i="16"/>
  <c r="M11" i="16"/>
  <c r="L11" i="16"/>
  <c r="O11" i="16" s="1"/>
  <c r="K11" i="16"/>
  <c r="W10" i="16"/>
  <c r="N10" i="16"/>
  <c r="M10" i="16"/>
  <c r="L10" i="16"/>
  <c r="K10" i="16"/>
  <c r="W9" i="16"/>
  <c r="N9" i="16"/>
  <c r="M9" i="16"/>
  <c r="L9" i="16"/>
  <c r="O9" i="16" s="1"/>
  <c r="K9" i="16"/>
  <c r="W8" i="16"/>
  <c r="N8" i="16"/>
  <c r="M8" i="16"/>
  <c r="L8" i="16"/>
  <c r="K8" i="16"/>
  <c r="W74" i="15"/>
  <c r="N74" i="15"/>
  <c r="M74" i="15"/>
  <c r="L74" i="15"/>
  <c r="K74" i="15"/>
  <c r="W73" i="15"/>
  <c r="N73" i="15"/>
  <c r="M73" i="15"/>
  <c r="L73" i="15"/>
  <c r="K73" i="15"/>
  <c r="W72" i="15"/>
  <c r="N72" i="15"/>
  <c r="M72" i="15"/>
  <c r="L72" i="15"/>
  <c r="K72" i="15"/>
  <c r="W71" i="15"/>
  <c r="N71" i="15"/>
  <c r="M71" i="15"/>
  <c r="L71" i="15"/>
  <c r="K71" i="15"/>
  <c r="W70" i="15"/>
  <c r="N70" i="15"/>
  <c r="O70" i="15" s="1"/>
  <c r="M70" i="15"/>
  <c r="L70" i="15"/>
  <c r="K70" i="15"/>
  <c r="W69" i="15"/>
  <c r="N69" i="15"/>
  <c r="M69" i="15"/>
  <c r="L69" i="15"/>
  <c r="K69" i="15"/>
  <c r="W68" i="15"/>
  <c r="N68" i="15"/>
  <c r="M68" i="15"/>
  <c r="L68" i="15"/>
  <c r="K68" i="15"/>
  <c r="W67" i="15"/>
  <c r="N67" i="15"/>
  <c r="M67" i="15"/>
  <c r="L67" i="15"/>
  <c r="K67" i="15"/>
  <c r="W66" i="15"/>
  <c r="N66" i="15"/>
  <c r="O66" i="15" s="1"/>
  <c r="M66" i="15"/>
  <c r="L66" i="15"/>
  <c r="K66" i="15"/>
  <c r="W65" i="15"/>
  <c r="N65" i="15"/>
  <c r="M65" i="15"/>
  <c r="L65" i="15"/>
  <c r="K65" i="15"/>
  <c r="W64" i="15"/>
  <c r="N64" i="15"/>
  <c r="M64" i="15"/>
  <c r="L64" i="15"/>
  <c r="K64" i="15"/>
  <c r="W63" i="15"/>
  <c r="N63" i="15"/>
  <c r="M63" i="15"/>
  <c r="L63" i="15"/>
  <c r="K63" i="15"/>
  <c r="W62" i="15"/>
  <c r="N62" i="15"/>
  <c r="O62" i="15" s="1"/>
  <c r="M62" i="15"/>
  <c r="L62" i="15"/>
  <c r="K62" i="15"/>
  <c r="W61" i="15"/>
  <c r="N61" i="15"/>
  <c r="M61" i="15"/>
  <c r="L61" i="15"/>
  <c r="K61" i="15"/>
  <c r="W60" i="15"/>
  <c r="N60" i="15"/>
  <c r="M60" i="15"/>
  <c r="L60" i="15"/>
  <c r="K60" i="15"/>
  <c r="W59" i="15"/>
  <c r="N59" i="15"/>
  <c r="M59" i="15"/>
  <c r="L59" i="15"/>
  <c r="K59" i="15"/>
  <c r="W58" i="15"/>
  <c r="N58" i="15"/>
  <c r="O58" i="15" s="1"/>
  <c r="M58" i="15"/>
  <c r="L58" i="15"/>
  <c r="K58" i="15"/>
  <c r="W57" i="15"/>
  <c r="N57" i="15"/>
  <c r="M57" i="15"/>
  <c r="L57" i="15"/>
  <c r="K57" i="15"/>
  <c r="W56" i="15"/>
  <c r="N56" i="15"/>
  <c r="M56" i="15"/>
  <c r="L56" i="15"/>
  <c r="K56" i="15"/>
  <c r="W55" i="15"/>
  <c r="N55" i="15"/>
  <c r="M55" i="15"/>
  <c r="L55" i="15"/>
  <c r="K55" i="15"/>
  <c r="W54" i="15"/>
  <c r="N54" i="15"/>
  <c r="O54" i="15" s="1"/>
  <c r="M54" i="15"/>
  <c r="L54" i="15"/>
  <c r="K54" i="15"/>
  <c r="W53" i="15"/>
  <c r="N53" i="15"/>
  <c r="M53" i="15"/>
  <c r="L53" i="15"/>
  <c r="K53" i="15"/>
  <c r="W52" i="15"/>
  <c r="N52" i="15"/>
  <c r="M52" i="15"/>
  <c r="L52" i="15"/>
  <c r="K52" i="15"/>
  <c r="W51" i="15"/>
  <c r="N51" i="15"/>
  <c r="M51" i="15"/>
  <c r="L51" i="15"/>
  <c r="K51" i="15"/>
  <c r="W50" i="15"/>
  <c r="N50" i="15"/>
  <c r="O50" i="15" s="1"/>
  <c r="M50" i="15"/>
  <c r="L50" i="15"/>
  <c r="K50" i="15"/>
  <c r="W49" i="15"/>
  <c r="N49" i="15"/>
  <c r="M49" i="15"/>
  <c r="L49" i="15"/>
  <c r="K49" i="15"/>
  <c r="W48" i="15"/>
  <c r="N48" i="15"/>
  <c r="M48" i="15"/>
  <c r="L48" i="15"/>
  <c r="K48" i="15"/>
  <c r="W47" i="15"/>
  <c r="N47" i="15"/>
  <c r="M47" i="15"/>
  <c r="L47" i="15"/>
  <c r="K47" i="15"/>
  <c r="W46" i="15"/>
  <c r="N46" i="15"/>
  <c r="O46" i="15" s="1"/>
  <c r="M46" i="15"/>
  <c r="L46" i="15"/>
  <c r="K46" i="15"/>
  <c r="W45" i="15"/>
  <c r="N45" i="15"/>
  <c r="M45" i="15"/>
  <c r="L45" i="15"/>
  <c r="K45" i="15"/>
  <c r="W44" i="15"/>
  <c r="N44" i="15"/>
  <c r="M44" i="15"/>
  <c r="L44" i="15"/>
  <c r="O44" i="15" s="1"/>
  <c r="K44" i="15"/>
  <c r="W43" i="15"/>
  <c r="N43" i="15"/>
  <c r="M43" i="15"/>
  <c r="L43" i="15"/>
  <c r="K43" i="15"/>
  <c r="W42" i="15"/>
  <c r="N42" i="15"/>
  <c r="M42" i="15"/>
  <c r="L42" i="15"/>
  <c r="K42" i="15"/>
  <c r="W41" i="15"/>
  <c r="N41" i="15"/>
  <c r="M41" i="15"/>
  <c r="L41" i="15"/>
  <c r="K41" i="15"/>
  <c r="W40" i="15"/>
  <c r="N40" i="15"/>
  <c r="M40" i="15"/>
  <c r="L40" i="15"/>
  <c r="K40" i="15"/>
  <c r="W39" i="15"/>
  <c r="N39" i="15"/>
  <c r="M39" i="15"/>
  <c r="L39" i="15"/>
  <c r="K39" i="15"/>
  <c r="W38" i="15"/>
  <c r="N38" i="15"/>
  <c r="M38" i="15"/>
  <c r="L38" i="15"/>
  <c r="K38" i="15"/>
  <c r="W37" i="15"/>
  <c r="N37" i="15"/>
  <c r="M37" i="15"/>
  <c r="L37" i="15"/>
  <c r="K37" i="15"/>
  <c r="W36" i="15"/>
  <c r="N36" i="15"/>
  <c r="M36" i="15"/>
  <c r="L36" i="15"/>
  <c r="K36" i="15"/>
  <c r="W35" i="15"/>
  <c r="N35" i="15"/>
  <c r="M35" i="15"/>
  <c r="L35" i="15"/>
  <c r="K35" i="15"/>
  <c r="W34" i="15"/>
  <c r="N34" i="15"/>
  <c r="M34" i="15"/>
  <c r="L34" i="15"/>
  <c r="K34" i="15"/>
  <c r="W33" i="15"/>
  <c r="N33" i="15"/>
  <c r="M33" i="15"/>
  <c r="L33" i="15"/>
  <c r="K33" i="15"/>
  <c r="W32" i="15"/>
  <c r="N32" i="15"/>
  <c r="M32" i="15"/>
  <c r="L32" i="15"/>
  <c r="K32" i="15"/>
  <c r="W31" i="15"/>
  <c r="N31" i="15"/>
  <c r="M31" i="15"/>
  <c r="L31" i="15"/>
  <c r="K31" i="15"/>
  <c r="W30" i="15"/>
  <c r="N30" i="15"/>
  <c r="M30" i="15"/>
  <c r="L30" i="15"/>
  <c r="K30" i="15"/>
  <c r="W29" i="15"/>
  <c r="N29" i="15"/>
  <c r="M29" i="15"/>
  <c r="L29" i="15"/>
  <c r="K29" i="15"/>
  <c r="W28" i="15"/>
  <c r="N28" i="15"/>
  <c r="M28" i="15"/>
  <c r="L28" i="15"/>
  <c r="K28" i="15"/>
  <c r="W27" i="15"/>
  <c r="N27" i="15"/>
  <c r="M27" i="15"/>
  <c r="L27" i="15"/>
  <c r="K27" i="15"/>
  <c r="W26" i="15"/>
  <c r="N26" i="15"/>
  <c r="M26" i="15"/>
  <c r="L26" i="15"/>
  <c r="K26" i="15"/>
  <c r="W25" i="15"/>
  <c r="N25" i="15"/>
  <c r="M25" i="15"/>
  <c r="L25" i="15"/>
  <c r="K25" i="15"/>
  <c r="W24" i="15"/>
  <c r="N24" i="15"/>
  <c r="M24" i="15"/>
  <c r="L24" i="15"/>
  <c r="K24" i="15"/>
  <c r="W23" i="15"/>
  <c r="N23" i="15"/>
  <c r="M23" i="15"/>
  <c r="L23" i="15"/>
  <c r="K23" i="15"/>
  <c r="W22" i="15"/>
  <c r="N22" i="15"/>
  <c r="M22" i="15"/>
  <c r="L22" i="15"/>
  <c r="K22" i="15"/>
  <c r="W21" i="15"/>
  <c r="N21" i="15"/>
  <c r="M21" i="15"/>
  <c r="L21" i="15"/>
  <c r="K21" i="15"/>
  <c r="W20" i="15"/>
  <c r="N20" i="15"/>
  <c r="M20" i="15"/>
  <c r="L20" i="15"/>
  <c r="K20" i="15"/>
  <c r="W19" i="15"/>
  <c r="N19" i="15"/>
  <c r="M19" i="15"/>
  <c r="L19" i="15"/>
  <c r="K19" i="15"/>
  <c r="W18" i="15"/>
  <c r="N18" i="15"/>
  <c r="M18" i="15"/>
  <c r="L18" i="15"/>
  <c r="K18" i="15"/>
  <c r="W17" i="15"/>
  <c r="N17" i="15"/>
  <c r="M17" i="15"/>
  <c r="L17" i="15"/>
  <c r="K17" i="15"/>
  <c r="W16" i="15"/>
  <c r="N16" i="15"/>
  <c r="M16" i="15"/>
  <c r="L16" i="15"/>
  <c r="K16" i="15"/>
  <c r="W15" i="15"/>
  <c r="N15" i="15"/>
  <c r="M15" i="15"/>
  <c r="L15" i="15"/>
  <c r="K15" i="15"/>
  <c r="W14" i="15"/>
  <c r="N14" i="15"/>
  <c r="M14" i="15"/>
  <c r="L14" i="15"/>
  <c r="K14" i="15"/>
  <c r="W13" i="15"/>
  <c r="N13" i="15"/>
  <c r="M13" i="15"/>
  <c r="L13" i="15"/>
  <c r="K13" i="15"/>
  <c r="W12" i="15"/>
  <c r="N12" i="15"/>
  <c r="M12" i="15"/>
  <c r="L12" i="15"/>
  <c r="K12" i="15"/>
  <c r="W11" i="15"/>
  <c r="N11" i="15"/>
  <c r="M11" i="15"/>
  <c r="L11" i="15"/>
  <c r="K11" i="15"/>
  <c r="W10" i="15"/>
  <c r="N10" i="15"/>
  <c r="M10" i="15"/>
  <c r="L10" i="15"/>
  <c r="K10" i="15"/>
  <c r="W9" i="15"/>
  <c r="N9" i="15"/>
  <c r="M9" i="15"/>
  <c r="L9" i="15"/>
  <c r="K9" i="15"/>
  <c r="W8" i="15"/>
  <c r="N8" i="15"/>
  <c r="M8" i="15"/>
  <c r="L8" i="15"/>
  <c r="K8" i="15"/>
  <c r="W74" i="13"/>
  <c r="N74" i="13"/>
  <c r="M74" i="13"/>
  <c r="L74" i="13"/>
  <c r="K74" i="13"/>
  <c r="W73" i="13"/>
  <c r="N73" i="13"/>
  <c r="M73" i="13"/>
  <c r="L73" i="13"/>
  <c r="K73" i="13"/>
  <c r="W72" i="13"/>
  <c r="N72" i="13"/>
  <c r="M72" i="13"/>
  <c r="L72" i="13"/>
  <c r="K72" i="13"/>
  <c r="W71" i="13"/>
  <c r="N71" i="13"/>
  <c r="M71" i="13"/>
  <c r="L71" i="13"/>
  <c r="K71" i="13"/>
  <c r="W70" i="13"/>
  <c r="N70" i="13"/>
  <c r="M70" i="13"/>
  <c r="L70" i="13"/>
  <c r="K70" i="13"/>
  <c r="W69" i="13"/>
  <c r="N69" i="13"/>
  <c r="M69" i="13"/>
  <c r="O69" i="13" s="1"/>
  <c r="L69" i="13"/>
  <c r="K69" i="13"/>
  <c r="W68" i="13"/>
  <c r="N68" i="13"/>
  <c r="M68" i="13"/>
  <c r="L68" i="13"/>
  <c r="K68" i="13"/>
  <c r="W67" i="13"/>
  <c r="N67" i="13"/>
  <c r="M67" i="13"/>
  <c r="L67" i="13"/>
  <c r="K67" i="13"/>
  <c r="W66" i="13"/>
  <c r="N66" i="13"/>
  <c r="M66" i="13"/>
  <c r="L66" i="13"/>
  <c r="K66" i="13"/>
  <c r="W65" i="13"/>
  <c r="N65" i="13"/>
  <c r="M65" i="13"/>
  <c r="O65" i="13" s="1"/>
  <c r="L65" i="13"/>
  <c r="K65" i="13"/>
  <c r="W64" i="13"/>
  <c r="N64" i="13"/>
  <c r="M64" i="13"/>
  <c r="L64" i="13"/>
  <c r="K64" i="13"/>
  <c r="W63" i="13"/>
  <c r="N63" i="13"/>
  <c r="M63" i="13"/>
  <c r="L63" i="13"/>
  <c r="K63" i="13"/>
  <c r="W62" i="13"/>
  <c r="N62" i="13"/>
  <c r="M62" i="13"/>
  <c r="L62" i="13"/>
  <c r="K62" i="13"/>
  <c r="W61" i="13"/>
  <c r="N61" i="13"/>
  <c r="M61" i="13"/>
  <c r="O61" i="13" s="1"/>
  <c r="L61" i="13"/>
  <c r="K61" i="13"/>
  <c r="W60" i="13"/>
  <c r="N60" i="13"/>
  <c r="M60" i="13"/>
  <c r="L60" i="13"/>
  <c r="K60" i="13"/>
  <c r="W59" i="13"/>
  <c r="N59" i="13"/>
  <c r="M59" i="13"/>
  <c r="L59" i="13"/>
  <c r="K59" i="13"/>
  <c r="W58" i="13"/>
  <c r="N58" i="13"/>
  <c r="M58" i="13"/>
  <c r="L58" i="13"/>
  <c r="K58" i="13"/>
  <c r="W57" i="13"/>
  <c r="N57" i="13"/>
  <c r="M57" i="13"/>
  <c r="O57" i="13" s="1"/>
  <c r="L57" i="13"/>
  <c r="K57" i="13"/>
  <c r="W56" i="13"/>
  <c r="N56" i="13"/>
  <c r="M56" i="13"/>
  <c r="L56" i="13"/>
  <c r="K56" i="13"/>
  <c r="W55" i="13"/>
  <c r="N55" i="13"/>
  <c r="M55" i="13"/>
  <c r="L55" i="13"/>
  <c r="O55" i="13" s="1"/>
  <c r="K55" i="13"/>
  <c r="W54" i="13"/>
  <c r="N54" i="13"/>
  <c r="M54" i="13"/>
  <c r="L54" i="13"/>
  <c r="K54" i="13"/>
  <c r="W53" i="13"/>
  <c r="N53" i="13"/>
  <c r="M53" i="13"/>
  <c r="O53" i="13" s="1"/>
  <c r="L53" i="13"/>
  <c r="K53" i="13"/>
  <c r="W52" i="13"/>
  <c r="N52" i="13"/>
  <c r="M52" i="13"/>
  <c r="L52" i="13"/>
  <c r="K52" i="13"/>
  <c r="W51" i="13"/>
  <c r="N51" i="13"/>
  <c r="M51" i="13"/>
  <c r="L51" i="13"/>
  <c r="K51" i="13"/>
  <c r="W50" i="13"/>
  <c r="N50" i="13"/>
  <c r="M50" i="13"/>
  <c r="L50" i="13"/>
  <c r="K50" i="13"/>
  <c r="W49" i="13"/>
  <c r="N49" i="13"/>
  <c r="M49" i="13"/>
  <c r="O49" i="13" s="1"/>
  <c r="L49" i="13"/>
  <c r="K49" i="13"/>
  <c r="W48" i="13"/>
  <c r="N48" i="13"/>
  <c r="M48" i="13"/>
  <c r="L48" i="13"/>
  <c r="K48" i="13"/>
  <c r="W47" i="13"/>
  <c r="N47" i="13"/>
  <c r="M47" i="13"/>
  <c r="L47" i="13"/>
  <c r="K47" i="13"/>
  <c r="W46" i="13"/>
  <c r="N46" i="13"/>
  <c r="M46" i="13"/>
  <c r="L46" i="13"/>
  <c r="K46" i="13"/>
  <c r="W45" i="13"/>
  <c r="N45" i="13"/>
  <c r="M45" i="13"/>
  <c r="L45" i="13"/>
  <c r="K45" i="13"/>
  <c r="W44" i="13"/>
  <c r="N44" i="13"/>
  <c r="M44" i="13"/>
  <c r="L44" i="13"/>
  <c r="K44" i="13"/>
  <c r="W43" i="13"/>
  <c r="N43" i="13"/>
  <c r="M43" i="13"/>
  <c r="L43" i="13"/>
  <c r="K43" i="13"/>
  <c r="W42" i="13"/>
  <c r="N42" i="13"/>
  <c r="M42" i="13"/>
  <c r="L42" i="13"/>
  <c r="K42" i="13"/>
  <c r="W41" i="13"/>
  <c r="N41" i="13"/>
  <c r="M41" i="13"/>
  <c r="L41" i="13"/>
  <c r="K41" i="13"/>
  <c r="W40" i="13"/>
  <c r="N40" i="13"/>
  <c r="M40" i="13"/>
  <c r="L40" i="13"/>
  <c r="K40" i="13"/>
  <c r="W39" i="13"/>
  <c r="N39" i="13"/>
  <c r="M39" i="13"/>
  <c r="L39" i="13"/>
  <c r="K39" i="13"/>
  <c r="W38" i="13"/>
  <c r="N38" i="13"/>
  <c r="M38" i="13"/>
  <c r="L38" i="13"/>
  <c r="K38" i="13"/>
  <c r="W37" i="13"/>
  <c r="N37" i="13"/>
  <c r="M37" i="13"/>
  <c r="L37" i="13"/>
  <c r="K37" i="13"/>
  <c r="W36" i="13"/>
  <c r="N36" i="13"/>
  <c r="M36" i="13"/>
  <c r="L36" i="13"/>
  <c r="K36" i="13"/>
  <c r="W35" i="13"/>
  <c r="N35" i="13"/>
  <c r="M35" i="13"/>
  <c r="L35" i="13"/>
  <c r="K35" i="13"/>
  <c r="W34" i="13"/>
  <c r="N34" i="13"/>
  <c r="M34" i="13"/>
  <c r="L34" i="13"/>
  <c r="K34" i="13"/>
  <c r="W33" i="13"/>
  <c r="N33" i="13"/>
  <c r="O33" i="13" s="1"/>
  <c r="M33" i="13"/>
  <c r="L33" i="13"/>
  <c r="K33" i="13"/>
  <c r="W32" i="13"/>
  <c r="N32" i="13"/>
  <c r="M32" i="13"/>
  <c r="L32" i="13"/>
  <c r="K32" i="13"/>
  <c r="W31" i="13"/>
  <c r="N31" i="13"/>
  <c r="M31" i="13"/>
  <c r="L31" i="13"/>
  <c r="K31" i="13"/>
  <c r="W30" i="13"/>
  <c r="N30" i="13"/>
  <c r="M30" i="13"/>
  <c r="L30" i="13"/>
  <c r="K30" i="13"/>
  <c r="W29" i="13"/>
  <c r="N29" i="13"/>
  <c r="O29" i="13" s="1"/>
  <c r="M29" i="13"/>
  <c r="L29" i="13"/>
  <c r="K29" i="13"/>
  <c r="W28" i="13"/>
  <c r="N28" i="13"/>
  <c r="M28" i="13"/>
  <c r="L28" i="13"/>
  <c r="K28" i="13"/>
  <c r="W27" i="13"/>
  <c r="N27" i="13"/>
  <c r="M27" i="13"/>
  <c r="L27" i="13"/>
  <c r="K27" i="13"/>
  <c r="W26" i="13"/>
  <c r="N26" i="13"/>
  <c r="M26" i="13"/>
  <c r="L26" i="13"/>
  <c r="K26" i="13"/>
  <c r="W25" i="13"/>
  <c r="N25" i="13"/>
  <c r="O25" i="13" s="1"/>
  <c r="M25" i="13"/>
  <c r="L25" i="13"/>
  <c r="K25" i="13"/>
  <c r="W24" i="13"/>
  <c r="N24" i="13"/>
  <c r="M24" i="13"/>
  <c r="L24" i="13"/>
  <c r="K24" i="13"/>
  <c r="W23" i="13"/>
  <c r="N23" i="13"/>
  <c r="M23" i="13"/>
  <c r="L23" i="13"/>
  <c r="K23" i="13"/>
  <c r="W22" i="13"/>
  <c r="N22" i="13"/>
  <c r="M22" i="13"/>
  <c r="L22" i="13"/>
  <c r="K22" i="13"/>
  <c r="W21" i="13"/>
  <c r="N21" i="13"/>
  <c r="O21" i="13" s="1"/>
  <c r="M21" i="13"/>
  <c r="L21" i="13"/>
  <c r="K21" i="13"/>
  <c r="W20" i="13"/>
  <c r="N20" i="13"/>
  <c r="M20" i="13"/>
  <c r="L20" i="13"/>
  <c r="K20" i="13"/>
  <c r="W19" i="13"/>
  <c r="N19" i="13"/>
  <c r="M19" i="13"/>
  <c r="L19" i="13"/>
  <c r="K19" i="13"/>
  <c r="W18" i="13"/>
  <c r="N18" i="13"/>
  <c r="M18" i="13"/>
  <c r="L18" i="13"/>
  <c r="K18" i="13"/>
  <c r="W17" i="13"/>
  <c r="N17" i="13"/>
  <c r="O17" i="13" s="1"/>
  <c r="M17" i="13"/>
  <c r="L17" i="13"/>
  <c r="K17" i="13"/>
  <c r="W16" i="13"/>
  <c r="N16" i="13"/>
  <c r="M16" i="13"/>
  <c r="L16" i="13"/>
  <c r="K16" i="13"/>
  <c r="W15" i="13"/>
  <c r="N15" i="13"/>
  <c r="M15" i="13"/>
  <c r="L15" i="13"/>
  <c r="K15" i="13"/>
  <c r="W14" i="13"/>
  <c r="N14" i="13"/>
  <c r="M14" i="13"/>
  <c r="L14" i="13"/>
  <c r="K14" i="13"/>
  <c r="W13" i="13"/>
  <c r="N13" i="13"/>
  <c r="O13" i="13" s="1"/>
  <c r="M13" i="13"/>
  <c r="L13" i="13"/>
  <c r="K13" i="13"/>
  <c r="W12" i="13"/>
  <c r="N12" i="13"/>
  <c r="M12" i="13"/>
  <c r="L12" i="13"/>
  <c r="K12" i="13"/>
  <c r="W11" i="13"/>
  <c r="N11" i="13"/>
  <c r="M11" i="13"/>
  <c r="L11" i="13"/>
  <c r="K11" i="13"/>
  <c r="W10" i="13"/>
  <c r="N10" i="13"/>
  <c r="M10" i="13"/>
  <c r="L10" i="13"/>
  <c r="K10" i="13"/>
  <c r="W9" i="13"/>
  <c r="N9" i="13"/>
  <c r="O9" i="13" s="1"/>
  <c r="M9" i="13"/>
  <c r="L9" i="13"/>
  <c r="K9" i="13"/>
  <c r="W8" i="13"/>
  <c r="N8" i="13"/>
  <c r="M8" i="13"/>
  <c r="L8" i="13"/>
  <c r="K8" i="13"/>
  <c r="W74" i="12"/>
  <c r="N74" i="12"/>
  <c r="M74" i="12"/>
  <c r="L74" i="12"/>
  <c r="K74" i="12"/>
  <c r="W73" i="12"/>
  <c r="N73" i="12"/>
  <c r="M73" i="12"/>
  <c r="L73" i="12"/>
  <c r="K73" i="12"/>
  <c r="W72" i="12"/>
  <c r="N72" i="12"/>
  <c r="O72" i="12" s="1"/>
  <c r="M72" i="12"/>
  <c r="L72" i="12"/>
  <c r="K72" i="12"/>
  <c r="W71" i="12"/>
  <c r="N71" i="12"/>
  <c r="M71" i="12"/>
  <c r="L71" i="12"/>
  <c r="K71" i="12"/>
  <c r="W70" i="12"/>
  <c r="N70" i="12"/>
  <c r="M70" i="12"/>
  <c r="L70" i="12"/>
  <c r="K70" i="12"/>
  <c r="W69" i="12"/>
  <c r="N69" i="12"/>
  <c r="M69" i="12"/>
  <c r="L69" i="12"/>
  <c r="K69" i="12"/>
  <c r="W68" i="12"/>
  <c r="N68" i="12"/>
  <c r="O68" i="12" s="1"/>
  <c r="M68" i="12"/>
  <c r="L68" i="12"/>
  <c r="K68" i="12"/>
  <c r="W67" i="12"/>
  <c r="N67" i="12"/>
  <c r="M67" i="12"/>
  <c r="L67" i="12"/>
  <c r="K67" i="12"/>
  <c r="W66" i="12"/>
  <c r="N66" i="12"/>
  <c r="M66" i="12"/>
  <c r="L66" i="12"/>
  <c r="K66" i="12"/>
  <c r="W65" i="12"/>
  <c r="N65" i="12"/>
  <c r="M65" i="12"/>
  <c r="L65" i="12"/>
  <c r="K65" i="12"/>
  <c r="W64" i="12"/>
  <c r="N64" i="12"/>
  <c r="O64" i="12" s="1"/>
  <c r="M64" i="12"/>
  <c r="L64" i="12"/>
  <c r="K64" i="12"/>
  <c r="W63" i="12"/>
  <c r="N63" i="12"/>
  <c r="M63" i="12"/>
  <c r="L63" i="12"/>
  <c r="K63" i="12"/>
  <c r="W62" i="12"/>
  <c r="N62" i="12"/>
  <c r="M62" i="12"/>
  <c r="L62" i="12"/>
  <c r="K62" i="12"/>
  <c r="W61" i="12"/>
  <c r="N61" i="12"/>
  <c r="M61" i="12"/>
  <c r="L61" i="12"/>
  <c r="K61" i="12"/>
  <c r="W60" i="12"/>
  <c r="N60" i="12"/>
  <c r="O60" i="12" s="1"/>
  <c r="M60" i="12"/>
  <c r="L60" i="12"/>
  <c r="K60" i="12"/>
  <c r="W59" i="12"/>
  <c r="N59" i="12"/>
  <c r="M59" i="12"/>
  <c r="L59" i="12"/>
  <c r="K59" i="12"/>
  <c r="W58" i="12"/>
  <c r="N58" i="12"/>
  <c r="M58" i="12"/>
  <c r="L58" i="12"/>
  <c r="K58" i="12"/>
  <c r="W57" i="12"/>
  <c r="N57" i="12"/>
  <c r="M57" i="12"/>
  <c r="L57" i="12"/>
  <c r="K57" i="12"/>
  <c r="W56" i="12"/>
  <c r="N56" i="12"/>
  <c r="O56" i="12" s="1"/>
  <c r="M56" i="12"/>
  <c r="L56" i="12"/>
  <c r="K56" i="12"/>
  <c r="W55" i="12"/>
  <c r="N55" i="12"/>
  <c r="M55" i="12"/>
  <c r="L55" i="12"/>
  <c r="K55" i="12"/>
  <c r="W54" i="12"/>
  <c r="N54" i="12"/>
  <c r="M54" i="12"/>
  <c r="L54" i="12"/>
  <c r="K54" i="12"/>
  <c r="W53" i="12"/>
  <c r="N53" i="12"/>
  <c r="M53" i="12"/>
  <c r="L53" i="12"/>
  <c r="K53" i="12"/>
  <c r="W52" i="12"/>
  <c r="N52" i="12"/>
  <c r="M52" i="12"/>
  <c r="L52" i="12"/>
  <c r="O52" i="12" s="1"/>
  <c r="K52" i="12"/>
  <c r="W51" i="12"/>
  <c r="N51" i="12"/>
  <c r="M51" i="12"/>
  <c r="L51" i="12"/>
  <c r="K51" i="12"/>
  <c r="W50" i="12"/>
  <c r="N50" i="12"/>
  <c r="M50" i="12"/>
  <c r="L50" i="12"/>
  <c r="O50" i="12" s="1"/>
  <c r="K50" i="12"/>
  <c r="W49" i="12"/>
  <c r="N49" i="12"/>
  <c r="M49" i="12"/>
  <c r="L49" i="12"/>
  <c r="K49" i="12"/>
  <c r="W48" i="12"/>
  <c r="N48" i="12"/>
  <c r="M48" i="12"/>
  <c r="L48" i="12"/>
  <c r="K48" i="12"/>
  <c r="W47" i="12"/>
  <c r="N47" i="12"/>
  <c r="M47" i="12"/>
  <c r="L47" i="12"/>
  <c r="K47" i="12"/>
  <c r="W46" i="12"/>
  <c r="N46" i="12"/>
  <c r="M46" i="12"/>
  <c r="L46" i="12"/>
  <c r="K46" i="12"/>
  <c r="W45" i="12"/>
  <c r="O45" i="12"/>
  <c r="N45" i="12"/>
  <c r="M45" i="12"/>
  <c r="L45" i="12"/>
  <c r="K45" i="12"/>
  <c r="W44" i="12"/>
  <c r="N44" i="12"/>
  <c r="M44" i="12"/>
  <c r="L44" i="12"/>
  <c r="K44" i="12"/>
  <c r="W43" i="12"/>
  <c r="N43" i="12"/>
  <c r="M43" i="12"/>
  <c r="L43" i="12"/>
  <c r="O43" i="12" s="1"/>
  <c r="K43" i="12"/>
  <c r="W42" i="12"/>
  <c r="N42" i="12"/>
  <c r="M42" i="12"/>
  <c r="L42" i="12"/>
  <c r="K42" i="12"/>
  <c r="W41" i="12"/>
  <c r="N41" i="12"/>
  <c r="O41" i="12" s="1"/>
  <c r="M41" i="12"/>
  <c r="L41" i="12"/>
  <c r="K41" i="12"/>
  <c r="W40" i="12"/>
  <c r="N40" i="12"/>
  <c r="M40" i="12"/>
  <c r="O40" i="12" s="1"/>
  <c r="L40" i="12"/>
  <c r="K40" i="12"/>
  <c r="W39" i="12"/>
  <c r="O39" i="12"/>
  <c r="N39" i="12"/>
  <c r="M39" i="12"/>
  <c r="L39" i="12"/>
  <c r="K39" i="12"/>
  <c r="W38" i="12"/>
  <c r="N38" i="12"/>
  <c r="M38" i="12"/>
  <c r="L38" i="12"/>
  <c r="K38" i="12"/>
  <c r="W37" i="12"/>
  <c r="N37" i="12"/>
  <c r="M37" i="12"/>
  <c r="L37" i="12"/>
  <c r="O37" i="12" s="1"/>
  <c r="K37" i="12"/>
  <c r="W36" i="12"/>
  <c r="N36" i="12"/>
  <c r="M36" i="12"/>
  <c r="L36" i="12"/>
  <c r="K36" i="12"/>
  <c r="W35" i="12"/>
  <c r="N35" i="12"/>
  <c r="M35" i="12"/>
  <c r="L35" i="12"/>
  <c r="O35" i="12" s="1"/>
  <c r="K35" i="12"/>
  <c r="W34" i="12"/>
  <c r="N34" i="12"/>
  <c r="M34" i="12"/>
  <c r="L34" i="12"/>
  <c r="K34" i="12"/>
  <c r="W33" i="12"/>
  <c r="N33" i="12"/>
  <c r="M33" i="12"/>
  <c r="L33" i="12"/>
  <c r="O33" i="12" s="1"/>
  <c r="K33" i="12"/>
  <c r="W32" i="12"/>
  <c r="N32" i="12"/>
  <c r="M32" i="12"/>
  <c r="L32" i="12"/>
  <c r="K32" i="12"/>
  <c r="W31" i="12"/>
  <c r="N31" i="12"/>
  <c r="M31" i="12"/>
  <c r="L31" i="12"/>
  <c r="O31" i="12" s="1"/>
  <c r="K31" i="12"/>
  <c r="W30" i="12"/>
  <c r="N30" i="12"/>
  <c r="M30" i="12"/>
  <c r="L30" i="12"/>
  <c r="K30" i="12"/>
  <c r="W29" i="12"/>
  <c r="N29" i="12"/>
  <c r="M29" i="12"/>
  <c r="O29" i="12" s="1"/>
  <c r="L29" i="12"/>
  <c r="K29" i="12"/>
  <c r="W28" i="12"/>
  <c r="N28" i="12"/>
  <c r="M28" i="12"/>
  <c r="L28" i="12"/>
  <c r="K28" i="12"/>
  <c r="W27" i="12"/>
  <c r="N27" i="12"/>
  <c r="M27" i="12"/>
  <c r="O27" i="12" s="1"/>
  <c r="L27" i="12"/>
  <c r="K27" i="12"/>
  <c r="W26" i="12"/>
  <c r="N26" i="12"/>
  <c r="M26" i="12"/>
  <c r="O26" i="12" s="1"/>
  <c r="L26" i="12"/>
  <c r="K26" i="12"/>
  <c r="W25" i="12"/>
  <c r="N25" i="12"/>
  <c r="M25" i="12"/>
  <c r="L25" i="12"/>
  <c r="O25" i="12" s="1"/>
  <c r="K25" i="12"/>
  <c r="W24" i="12"/>
  <c r="N24" i="12"/>
  <c r="M24" i="12"/>
  <c r="O24" i="12" s="1"/>
  <c r="L24" i="12"/>
  <c r="K24" i="12"/>
  <c r="W23" i="12"/>
  <c r="O23" i="12"/>
  <c r="N23" i="12"/>
  <c r="M23" i="12"/>
  <c r="L23" i="12"/>
  <c r="K23" i="12"/>
  <c r="W22" i="12"/>
  <c r="N22" i="12"/>
  <c r="M22" i="12"/>
  <c r="L22" i="12"/>
  <c r="K22" i="12"/>
  <c r="W21" i="12"/>
  <c r="N21" i="12"/>
  <c r="M21" i="12"/>
  <c r="L21" i="12"/>
  <c r="O21" i="12" s="1"/>
  <c r="K21" i="12"/>
  <c r="W20" i="12"/>
  <c r="N20" i="12"/>
  <c r="M20" i="12"/>
  <c r="L20" i="12"/>
  <c r="K20" i="12"/>
  <c r="W19" i="12"/>
  <c r="N19" i="12"/>
  <c r="M19" i="12"/>
  <c r="L19" i="12"/>
  <c r="O19" i="12" s="1"/>
  <c r="K19" i="12"/>
  <c r="W18" i="12"/>
  <c r="N18" i="12"/>
  <c r="M18" i="12"/>
  <c r="L18" i="12"/>
  <c r="K18" i="12"/>
  <c r="W17" i="12"/>
  <c r="N17" i="12"/>
  <c r="M17" i="12"/>
  <c r="L17" i="12"/>
  <c r="O17" i="12" s="1"/>
  <c r="K17" i="12"/>
  <c r="W16" i="12"/>
  <c r="N16" i="12"/>
  <c r="M16" i="12"/>
  <c r="O16" i="12" s="1"/>
  <c r="L16" i="12"/>
  <c r="K16" i="12"/>
  <c r="W15" i="12"/>
  <c r="N15" i="12"/>
  <c r="M15" i="12"/>
  <c r="L15" i="12"/>
  <c r="O15" i="12" s="1"/>
  <c r="K15" i="12"/>
  <c r="W14" i="12"/>
  <c r="N14" i="12"/>
  <c r="M14" i="12"/>
  <c r="L14" i="12"/>
  <c r="K14" i="12"/>
  <c r="W13" i="12"/>
  <c r="N13" i="12"/>
  <c r="M13" i="12"/>
  <c r="L13" i="12"/>
  <c r="O13" i="12" s="1"/>
  <c r="K13" i="12"/>
  <c r="W12" i="12"/>
  <c r="N12" i="12"/>
  <c r="M12" i="12"/>
  <c r="L12" i="12"/>
  <c r="K12" i="12"/>
  <c r="W11" i="12"/>
  <c r="N11" i="12"/>
  <c r="M11" i="12"/>
  <c r="L11" i="12"/>
  <c r="O11" i="12" s="1"/>
  <c r="K11" i="12"/>
  <c r="W10" i="12"/>
  <c r="N10" i="12"/>
  <c r="M10" i="12"/>
  <c r="L10" i="12"/>
  <c r="K10" i="12"/>
  <c r="W9" i="12"/>
  <c r="N9" i="12"/>
  <c r="M9" i="12"/>
  <c r="L9" i="12"/>
  <c r="O9" i="12" s="1"/>
  <c r="K9" i="12"/>
  <c r="W8" i="12"/>
  <c r="N8" i="12"/>
  <c r="M8" i="12"/>
  <c r="L8" i="12"/>
  <c r="K8" i="12"/>
  <c r="W74" i="11"/>
  <c r="N74" i="11"/>
  <c r="M74" i="11"/>
  <c r="L74" i="11"/>
  <c r="K74" i="11"/>
  <c r="W73" i="11"/>
  <c r="N73" i="11"/>
  <c r="M73" i="11"/>
  <c r="L73" i="11"/>
  <c r="K73" i="11"/>
  <c r="W72" i="11"/>
  <c r="N72" i="11"/>
  <c r="M72" i="11"/>
  <c r="L72" i="11"/>
  <c r="K72" i="11"/>
  <c r="W71" i="11"/>
  <c r="N71" i="11"/>
  <c r="M71" i="11"/>
  <c r="L71" i="11"/>
  <c r="K71" i="11"/>
  <c r="W70" i="11"/>
  <c r="N70" i="11"/>
  <c r="M70" i="11"/>
  <c r="L70" i="11"/>
  <c r="K70" i="11"/>
  <c r="W69" i="11"/>
  <c r="N69" i="11"/>
  <c r="M69" i="11"/>
  <c r="L69" i="11"/>
  <c r="K69" i="11"/>
  <c r="W68" i="11"/>
  <c r="N68" i="11"/>
  <c r="M68" i="11"/>
  <c r="L68" i="11"/>
  <c r="O68" i="11" s="1"/>
  <c r="K68" i="11"/>
  <c r="W67" i="11"/>
  <c r="N67" i="11"/>
  <c r="M67" i="11"/>
  <c r="L67" i="11"/>
  <c r="K67" i="11"/>
  <c r="W66" i="11"/>
  <c r="N66" i="11"/>
  <c r="M66" i="11"/>
  <c r="L66" i="11"/>
  <c r="O66" i="11"/>
  <c r="K66" i="11"/>
  <c r="W65" i="11"/>
  <c r="N65" i="11"/>
  <c r="M65" i="11"/>
  <c r="L65" i="11"/>
  <c r="O65" i="11" s="1"/>
  <c r="K65" i="11"/>
  <c r="W64" i="11"/>
  <c r="N64" i="11"/>
  <c r="O64" i="11" s="1"/>
  <c r="M64" i="11"/>
  <c r="L64" i="11"/>
  <c r="K64" i="11"/>
  <c r="W63" i="11"/>
  <c r="N63" i="11"/>
  <c r="M63" i="11"/>
  <c r="L63" i="11"/>
  <c r="O63" i="11" s="1"/>
  <c r="K63" i="11"/>
  <c r="W62" i="11"/>
  <c r="N62" i="11"/>
  <c r="M62" i="11"/>
  <c r="L62" i="11"/>
  <c r="O62" i="11" s="1"/>
  <c r="K62" i="11"/>
  <c r="W61" i="11"/>
  <c r="N61" i="11"/>
  <c r="M61" i="11"/>
  <c r="L61" i="11"/>
  <c r="O61" i="11" s="1"/>
  <c r="K61" i="11"/>
  <c r="W60" i="11"/>
  <c r="N60" i="11"/>
  <c r="M60" i="11"/>
  <c r="L60" i="11"/>
  <c r="O60" i="11" s="1"/>
  <c r="K60" i="11"/>
  <c r="W59" i="11"/>
  <c r="N59" i="11"/>
  <c r="M59" i="11"/>
  <c r="L59" i="11"/>
  <c r="K59" i="11"/>
  <c r="W58" i="11"/>
  <c r="N58" i="11"/>
  <c r="M58" i="11"/>
  <c r="L58" i="11"/>
  <c r="O58" i="11" s="1"/>
  <c r="K58" i="11"/>
  <c r="W57" i="11"/>
  <c r="N57" i="11"/>
  <c r="M57" i="11"/>
  <c r="L57" i="11"/>
  <c r="O57" i="11" s="1"/>
  <c r="K57" i="11"/>
  <c r="W56" i="11"/>
  <c r="N56" i="11"/>
  <c r="M56" i="11"/>
  <c r="L56" i="11"/>
  <c r="K56" i="11"/>
  <c r="W55" i="11"/>
  <c r="N55" i="11"/>
  <c r="M55" i="11"/>
  <c r="L55" i="11"/>
  <c r="O55" i="11" s="1"/>
  <c r="K55" i="11"/>
  <c r="W54" i="11"/>
  <c r="N54" i="11"/>
  <c r="M54" i="11"/>
  <c r="L54" i="11"/>
  <c r="K54" i="11"/>
  <c r="W53" i="11"/>
  <c r="N53" i="11"/>
  <c r="M53" i="11"/>
  <c r="L53" i="11"/>
  <c r="O53" i="11" s="1"/>
  <c r="K53" i="11"/>
  <c r="W52" i="11"/>
  <c r="N52" i="11"/>
  <c r="M52" i="11"/>
  <c r="L52" i="11"/>
  <c r="O52" i="11" s="1"/>
  <c r="K52" i="11"/>
  <c r="W51" i="11"/>
  <c r="N51" i="11"/>
  <c r="M51" i="11"/>
  <c r="L51" i="11"/>
  <c r="K51" i="11"/>
  <c r="W50" i="11"/>
  <c r="N50" i="11"/>
  <c r="M50" i="11"/>
  <c r="L50" i="11"/>
  <c r="O50" i="11" s="1"/>
  <c r="K50" i="11"/>
  <c r="W49" i="11"/>
  <c r="N49" i="11"/>
  <c r="M49" i="11"/>
  <c r="L49" i="11"/>
  <c r="O49" i="11" s="1"/>
  <c r="K49" i="11"/>
  <c r="W48" i="11"/>
  <c r="N48" i="11"/>
  <c r="M48" i="11"/>
  <c r="L48" i="11"/>
  <c r="K48" i="11"/>
  <c r="W47" i="11"/>
  <c r="N47" i="11"/>
  <c r="M47" i="11"/>
  <c r="L47" i="11"/>
  <c r="K47" i="11"/>
  <c r="W46" i="11"/>
  <c r="N46" i="11"/>
  <c r="M46" i="11"/>
  <c r="L46" i="11"/>
  <c r="K46" i="11"/>
  <c r="W45" i="11"/>
  <c r="N45" i="11"/>
  <c r="M45" i="11"/>
  <c r="L45" i="11"/>
  <c r="O45" i="11" s="1"/>
  <c r="K45" i="11"/>
  <c r="W44" i="11"/>
  <c r="N44" i="11"/>
  <c r="M44" i="11"/>
  <c r="L44" i="11"/>
  <c r="K44" i="11"/>
  <c r="W43" i="11"/>
  <c r="N43" i="11"/>
  <c r="M43" i="11"/>
  <c r="L43" i="11"/>
  <c r="K43" i="11"/>
  <c r="W42" i="11"/>
  <c r="N42" i="11"/>
  <c r="M42" i="11"/>
  <c r="L42" i="11"/>
  <c r="K42" i="11"/>
  <c r="W41" i="11"/>
  <c r="N41" i="11"/>
  <c r="M41" i="11"/>
  <c r="L41" i="11"/>
  <c r="O41" i="11" s="1"/>
  <c r="K41" i="11"/>
  <c r="W40" i="11"/>
  <c r="N40" i="11"/>
  <c r="M40" i="11"/>
  <c r="L40" i="11"/>
  <c r="O40" i="11" s="1"/>
  <c r="K40" i="11"/>
  <c r="W39" i="11"/>
  <c r="N39" i="11"/>
  <c r="M39" i="11"/>
  <c r="L39" i="11"/>
  <c r="K39" i="11"/>
  <c r="W38" i="11"/>
  <c r="N38" i="11"/>
  <c r="M38" i="11"/>
  <c r="L38" i="11"/>
  <c r="O38" i="11" s="1"/>
  <c r="K38" i="11"/>
  <c r="W37" i="11"/>
  <c r="N37" i="11"/>
  <c r="M37" i="11"/>
  <c r="L37" i="11"/>
  <c r="K37" i="11"/>
  <c r="W36" i="11"/>
  <c r="N36" i="11"/>
  <c r="M36" i="11"/>
  <c r="L36" i="11"/>
  <c r="K36" i="11"/>
  <c r="W35" i="11"/>
  <c r="N35" i="11"/>
  <c r="M35" i="11"/>
  <c r="L35" i="11"/>
  <c r="K35" i="11"/>
  <c r="W34" i="11"/>
  <c r="N34" i="11"/>
  <c r="M34" i="11"/>
  <c r="L34" i="11"/>
  <c r="K34" i="11"/>
  <c r="W33" i="11"/>
  <c r="N33" i="11"/>
  <c r="M33" i="11"/>
  <c r="L33" i="11"/>
  <c r="K33" i="11"/>
  <c r="W32" i="11"/>
  <c r="N32" i="11"/>
  <c r="M32" i="11"/>
  <c r="L32" i="11"/>
  <c r="K32" i="11"/>
  <c r="W31" i="11"/>
  <c r="N31" i="11"/>
  <c r="M31" i="11"/>
  <c r="L31" i="11"/>
  <c r="K31" i="11"/>
  <c r="W30" i="11"/>
  <c r="N30" i="11"/>
  <c r="M30" i="11"/>
  <c r="L30" i="11"/>
  <c r="K30" i="11"/>
  <c r="W29" i="11"/>
  <c r="N29" i="11"/>
  <c r="M29" i="11"/>
  <c r="L29" i="11"/>
  <c r="K29" i="11"/>
  <c r="W28" i="11"/>
  <c r="N28" i="11"/>
  <c r="M28" i="11"/>
  <c r="L28" i="11"/>
  <c r="K28" i="11"/>
  <c r="W27" i="11"/>
  <c r="N27" i="11"/>
  <c r="M27" i="11"/>
  <c r="L27" i="11"/>
  <c r="K27" i="11"/>
  <c r="W26" i="11"/>
  <c r="N26" i="11"/>
  <c r="M26" i="11"/>
  <c r="L26" i="11"/>
  <c r="K26" i="11"/>
  <c r="W25" i="11"/>
  <c r="N25" i="11"/>
  <c r="M25" i="11"/>
  <c r="L25" i="11"/>
  <c r="O25" i="11" s="1"/>
  <c r="K25" i="11"/>
  <c r="W24" i="11"/>
  <c r="N24" i="11"/>
  <c r="M24" i="11"/>
  <c r="L24" i="11"/>
  <c r="K24" i="11"/>
  <c r="W23" i="11"/>
  <c r="N23" i="11"/>
  <c r="M23" i="11"/>
  <c r="L23" i="11"/>
  <c r="K23" i="11"/>
  <c r="W22" i="11"/>
  <c r="N22" i="11"/>
  <c r="M22" i="11"/>
  <c r="L22" i="11"/>
  <c r="K22" i="11"/>
  <c r="W21" i="11"/>
  <c r="N21" i="11"/>
  <c r="M21" i="11"/>
  <c r="L21" i="11"/>
  <c r="O21" i="11" s="1"/>
  <c r="K21" i="11"/>
  <c r="W20" i="11"/>
  <c r="N20" i="11"/>
  <c r="M20" i="11"/>
  <c r="L20" i="11"/>
  <c r="K20" i="11"/>
  <c r="W19" i="11"/>
  <c r="N19" i="11"/>
  <c r="M19" i="11"/>
  <c r="L19" i="11"/>
  <c r="K19" i="11"/>
  <c r="W18" i="11"/>
  <c r="N18" i="11"/>
  <c r="M18" i="11"/>
  <c r="L18" i="11"/>
  <c r="K18" i="11"/>
  <c r="W17" i="11"/>
  <c r="N17" i="11"/>
  <c r="M17" i="11"/>
  <c r="L17" i="11"/>
  <c r="K17" i="11"/>
  <c r="W16" i="11"/>
  <c r="N16" i="11"/>
  <c r="M16" i="11"/>
  <c r="L16" i="11"/>
  <c r="K16" i="11"/>
  <c r="W15" i="11"/>
  <c r="N15" i="11"/>
  <c r="M15" i="11"/>
  <c r="O15" i="11" s="1"/>
  <c r="L15" i="11"/>
  <c r="K15" i="11"/>
  <c r="W14" i="11"/>
  <c r="N14" i="11"/>
  <c r="M14" i="11"/>
  <c r="L14" i="11"/>
  <c r="K14" i="11"/>
  <c r="W13" i="11"/>
  <c r="N13" i="11"/>
  <c r="M13" i="11"/>
  <c r="L13" i="11"/>
  <c r="K13" i="11"/>
  <c r="W12" i="11"/>
  <c r="N12" i="11"/>
  <c r="M12" i="11"/>
  <c r="L12" i="11"/>
  <c r="K12" i="11"/>
  <c r="W11" i="11"/>
  <c r="N11" i="11"/>
  <c r="M11" i="11"/>
  <c r="O11" i="11" s="1"/>
  <c r="L11" i="11"/>
  <c r="K11" i="11"/>
  <c r="W10" i="11"/>
  <c r="N10" i="11"/>
  <c r="M10" i="11"/>
  <c r="L10" i="11"/>
  <c r="K10" i="11"/>
  <c r="W9" i="11"/>
  <c r="N9" i="11"/>
  <c r="M9" i="11"/>
  <c r="L9" i="11"/>
  <c r="K9" i="11"/>
  <c r="W8" i="11"/>
  <c r="N8" i="11"/>
  <c r="M8" i="11"/>
  <c r="L8" i="11"/>
  <c r="O8" i="11"/>
  <c r="K8" i="11"/>
  <c r="W74" i="10"/>
  <c r="N74" i="10"/>
  <c r="M74" i="10"/>
  <c r="O74" i="10" s="1"/>
  <c r="L74" i="10"/>
  <c r="K74" i="10"/>
  <c r="W73" i="10"/>
  <c r="N73" i="10"/>
  <c r="M73" i="10"/>
  <c r="O73" i="10" s="1"/>
  <c r="L73" i="10"/>
  <c r="K73" i="10"/>
  <c r="W72" i="10"/>
  <c r="N72" i="10"/>
  <c r="M72" i="10"/>
  <c r="L72" i="10"/>
  <c r="K72" i="10"/>
  <c r="W71" i="10"/>
  <c r="N71" i="10"/>
  <c r="M71" i="10"/>
  <c r="L71" i="10"/>
  <c r="O71" i="10"/>
  <c r="K71" i="10"/>
  <c r="W70" i="10"/>
  <c r="N70" i="10"/>
  <c r="M70" i="10"/>
  <c r="L70" i="10"/>
  <c r="O70" i="10" s="1"/>
  <c r="K70" i="10"/>
  <c r="W69" i="10"/>
  <c r="N69" i="10"/>
  <c r="M69" i="10"/>
  <c r="L69" i="10"/>
  <c r="O69" i="10" s="1"/>
  <c r="K69" i="10"/>
  <c r="W68" i="10"/>
  <c r="N68" i="10"/>
  <c r="O68" i="10" s="1"/>
  <c r="M68" i="10"/>
  <c r="L68" i="10"/>
  <c r="K68" i="10"/>
  <c r="W67" i="10"/>
  <c r="N67" i="10"/>
  <c r="M67" i="10"/>
  <c r="L67" i="10"/>
  <c r="O67" i="10" s="1"/>
  <c r="K67" i="10"/>
  <c r="W66" i="10"/>
  <c r="N66" i="10"/>
  <c r="M66" i="10"/>
  <c r="L66" i="10"/>
  <c r="O66" i="10" s="1"/>
  <c r="K66" i="10"/>
  <c r="W65" i="10"/>
  <c r="N65" i="10"/>
  <c r="M65" i="10"/>
  <c r="L65" i="10"/>
  <c r="O65" i="10" s="1"/>
  <c r="K65" i="10"/>
  <c r="W64" i="10"/>
  <c r="N64" i="10"/>
  <c r="M64" i="10"/>
  <c r="L64" i="10"/>
  <c r="K64" i="10"/>
  <c r="W63" i="10"/>
  <c r="N63" i="10"/>
  <c r="M63" i="10"/>
  <c r="L63" i="10"/>
  <c r="O63" i="10" s="1"/>
  <c r="K63" i="10"/>
  <c r="W62" i="10"/>
  <c r="N62" i="10"/>
  <c r="M62" i="10"/>
  <c r="L62" i="10"/>
  <c r="O62" i="10" s="1"/>
  <c r="K62" i="10"/>
  <c r="W61" i="10"/>
  <c r="N61" i="10"/>
  <c r="M61" i="10"/>
  <c r="L61" i="10"/>
  <c r="O61" i="10" s="1"/>
  <c r="K61" i="10"/>
  <c r="W60" i="10"/>
  <c r="N60" i="10"/>
  <c r="M60" i="10"/>
  <c r="L60" i="10"/>
  <c r="K60" i="10"/>
  <c r="W59" i="10"/>
  <c r="N59" i="10"/>
  <c r="M59" i="10"/>
  <c r="L59" i="10"/>
  <c r="O59" i="10" s="1"/>
  <c r="K59" i="10"/>
  <c r="W58" i="10"/>
  <c r="N58" i="10"/>
  <c r="M58" i="10"/>
  <c r="L58" i="10"/>
  <c r="O58" i="10" s="1"/>
  <c r="K58" i="10"/>
  <c r="W57" i="10"/>
  <c r="N57" i="10"/>
  <c r="M57" i="10"/>
  <c r="L57" i="10"/>
  <c r="O57" i="10" s="1"/>
  <c r="K57" i="10"/>
  <c r="W56" i="10"/>
  <c r="N56" i="10"/>
  <c r="O56" i="10" s="1"/>
  <c r="M56" i="10"/>
  <c r="L56" i="10"/>
  <c r="K56" i="10"/>
  <c r="W55" i="10"/>
  <c r="N55" i="10"/>
  <c r="M55" i="10"/>
  <c r="L55" i="10"/>
  <c r="K55" i="10"/>
  <c r="W54" i="10"/>
  <c r="N54" i="10"/>
  <c r="O54" i="10" s="1"/>
  <c r="M54" i="10"/>
  <c r="L54" i="10"/>
  <c r="K54" i="10"/>
  <c r="W53" i="10"/>
  <c r="N53" i="10"/>
  <c r="M53" i="10"/>
  <c r="L53" i="10"/>
  <c r="O53" i="10" s="1"/>
  <c r="K53" i="10"/>
  <c r="W52" i="10"/>
  <c r="N52" i="10"/>
  <c r="M52" i="10"/>
  <c r="L52" i="10"/>
  <c r="K52" i="10"/>
  <c r="W51" i="10"/>
  <c r="N51" i="10"/>
  <c r="M51" i="10"/>
  <c r="L51" i="10"/>
  <c r="K51" i="10"/>
  <c r="W50" i="10"/>
  <c r="N50" i="10"/>
  <c r="M50" i="10"/>
  <c r="O50" i="10" s="1"/>
  <c r="L50" i="10"/>
  <c r="K50" i="10"/>
  <c r="W49" i="10"/>
  <c r="N49" i="10"/>
  <c r="M49" i="10"/>
  <c r="L49" i="10"/>
  <c r="K49" i="10"/>
  <c r="W48" i="10"/>
  <c r="N48" i="10"/>
  <c r="M48" i="10"/>
  <c r="L48" i="10"/>
  <c r="O48" i="10" s="1"/>
  <c r="K48" i="10"/>
  <c r="W47" i="10"/>
  <c r="N47" i="10"/>
  <c r="M47" i="10"/>
  <c r="L47" i="10"/>
  <c r="O47" i="10" s="1"/>
  <c r="K47" i="10"/>
  <c r="W46" i="10"/>
  <c r="N46" i="10"/>
  <c r="M46" i="10"/>
  <c r="L46" i="10"/>
  <c r="O46" i="10" s="1"/>
  <c r="K46" i="10"/>
  <c r="W45" i="10"/>
  <c r="N45" i="10"/>
  <c r="M45" i="10"/>
  <c r="L45" i="10"/>
  <c r="K45" i="10"/>
  <c r="W44" i="10"/>
  <c r="N44" i="10"/>
  <c r="M44" i="10"/>
  <c r="L44" i="10"/>
  <c r="K44" i="10"/>
  <c r="W43" i="10"/>
  <c r="N43" i="10"/>
  <c r="M43" i="10"/>
  <c r="L43" i="10"/>
  <c r="O43" i="10" s="1"/>
  <c r="K43" i="10"/>
  <c r="W42" i="10"/>
  <c r="N42" i="10"/>
  <c r="O42" i="10" s="1"/>
  <c r="M42" i="10"/>
  <c r="L42" i="10"/>
  <c r="K42" i="10"/>
  <c r="W41" i="10"/>
  <c r="N41" i="10"/>
  <c r="M41" i="10"/>
  <c r="L41" i="10"/>
  <c r="K41" i="10"/>
  <c r="W40" i="10"/>
  <c r="N40" i="10"/>
  <c r="M40" i="10"/>
  <c r="L40" i="10"/>
  <c r="K40" i="10"/>
  <c r="W39" i="10"/>
  <c r="N39" i="10"/>
  <c r="M39" i="10"/>
  <c r="L39" i="10"/>
  <c r="O39" i="10" s="1"/>
  <c r="K39" i="10"/>
  <c r="W38" i="10"/>
  <c r="N38" i="10"/>
  <c r="O38" i="10" s="1"/>
  <c r="M38" i="10"/>
  <c r="L38" i="10"/>
  <c r="K38" i="10"/>
  <c r="W37" i="10"/>
  <c r="N37" i="10"/>
  <c r="M37" i="10"/>
  <c r="L37" i="10"/>
  <c r="K37" i="10"/>
  <c r="W36" i="10"/>
  <c r="N36" i="10"/>
  <c r="M36" i="10"/>
  <c r="L36" i="10"/>
  <c r="K36" i="10"/>
  <c r="W35" i="10"/>
  <c r="N35" i="10"/>
  <c r="M35" i="10"/>
  <c r="L35" i="10"/>
  <c r="O35" i="10" s="1"/>
  <c r="K35" i="10"/>
  <c r="W34" i="10"/>
  <c r="N34" i="10"/>
  <c r="M34" i="10"/>
  <c r="L34" i="10"/>
  <c r="O34" i="10" s="1"/>
  <c r="K34" i="10"/>
  <c r="W33" i="10"/>
  <c r="N33" i="10"/>
  <c r="M33" i="10"/>
  <c r="L33" i="10"/>
  <c r="K33" i="10"/>
  <c r="W32" i="10"/>
  <c r="N32" i="10"/>
  <c r="M32" i="10"/>
  <c r="O32" i="10" s="1"/>
  <c r="L32" i="10"/>
  <c r="K32" i="10"/>
  <c r="W31" i="10"/>
  <c r="N31" i="10"/>
  <c r="M31" i="10"/>
  <c r="L31" i="10"/>
  <c r="O31" i="10" s="1"/>
  <c r="K31" i="10"/>
  <c r="W30" i="10"/>
  <c r="N30" i="10"/>
  <c r="M30" i="10"/>
  <c r="O30" i="10"/>
  <c r="L30" i="10"/>
  <c r="K30" i="10"/>
  <c r="W29" i="10"/>
  <c r="N29" i="10"/>
  <c r="M29" i="10"/>
  <c r="L29" i="10"/>
  <c r="O29" i="10" s="1"/>
  <c r="K29" i="10"/>
  <c r="W28" i="10"/>
  <c r="N28" i="10"/>
  <c r="M28" i="10"/>
  <c r="L28" i="10"/>
  <c r="K28" i="10"/>
  <c r="W27" i="10"/>
  <c r="N27" i="10"/>
  <c r="M27" i="10"/>
  <c r="L27" i="10"/>
  <c r="O27" i="10" s="1"/>
  <c r="K27" i="10"/>
  <c r="W26" i="10"/>
  <c r="N26" i="10"/>
  <c r="M26" i="10"/>
  <c r="O26" i="10" s="1"/>
  <c r="L26" i="10"/>
  <c r="K26" i="10"/>
  <c r="W25" i="10"/>
  <c r="N25" i="10"/>
  <c r="M25" i="10"/>
  <c r="L25" i="10"/>
  <c r="O25" i="10" s="1"/>
  <c r="K25" i="10"/>
  <c r="W24" i="10"/>
  <c r="N24" i="10"/>
  <c r="M24" i="10"/>
  <c r="L24" i="10"/>
  <c r="O24" i="10" s="1"/>
  <c r="K24" i="10"/>
  <c r="W23" i="10"/>
  <c r="N23" i="10"/>
  <c r="M23" i="10"/>
  <c r="L23" i="10"/>
  <c r="K23" i="10"/>
  <c r="W22" i="10"/>
  <c r="N22" i="10"/>
  <c r="O22" i="10" s="1"/>
  <c r="M22" i="10"/>
  <c r="L22" i="10"/>
  <c r="K22" i="10"/>
  <c r="W21" i="10"/>
  <c r="N21" i="10"/>
  <c r="M21" i="10"/>
  <c r="L21" i="10"/>
  <c r="O21" i="10" s="1"/>
  <c r="K21" i="10"/>
  <c r="W20" i="10"/>
  <c r="N20" i="10"/>
  <c r="M20" i="10"/>
  <c r="L20" i="10"/>
  <c r="K20" i="10"/>
  <c r="W19" i="10"/>
  <c r="N19" i="10"/>
  <c r="M19" i="10"/>
  <c r="L19" i="10"/>
  <c r="K19" i="10"/>
  <c r="W18" i="10"/>
  <c r="N18" i="10"/>
  <c r="O18" i="10" s="1"/>
  <c r="M18" i="10"/>
  <c r="L18" i="10"/>
  <c r="K18" i="10"/>
  <c r="W17" i="10"/>
  <c r="N17" i="10"/>
  <c r="M17" i="10"/>
  <c r="L17" i="10"/>
  <c r="O17" i="10" s="1"/>
  <c r="K17" i="10"/>
  <c r="W16" i="10"/>
  <c r="N16" i="10"/>
  <c r="M16" i="10"/>
  <c r="L16" i="10"/>
  <c r="K16" i="10"/>
  <c r="W15" i="10"/>
  <c r="N15" i="10"/>
  <c r="M15" i="10"/>
  <c r="L15" i="10"/>
  <c r="K15" i="10"/>
  <c r="W14" i="10"/>
  <c r="N14" i="10"/>
  <c r="O14" i="10" s="1"/>
  <c r="M14" i="10"/>
  <c r="L14" i="10"/>
  <c r="K14" i="10"/>
  <c r="W13" i="10"/>
  <c r="N13" i="10"/>
  <c r="M13" i="10"/>
  <c r="L13" i="10"/>
  <c r="O13" i="10" s="1"/>
  <c r="K13" i="10"/>
  <c r="W12" i="10"/>
  <c r="N12" i="10"/>
  <c r="M12" i="10"/>
  <c r="L12" i="10"/>
  <c r="K12" i="10"/>
  <c r="W11" i="10"/>
  <c r="N11" i="10"/>
  <c r="M11" i="10"/>
  <c r="L11" i="10"/>
  <c r="K11" i="10"/>
  <c r="W10" i="10"/>
  <c r="N10" i="10"/>
  <c r="M10" i="10"/>
  <c r="L10" i="10"/>
  <c r="O10" i="10" s="1"/>
  <c r="K10" i="10"/>
  <c r="W9" i="10"/>
  <c r="N9" i="10"/>
  <c r="M9" i="10"/>
  <c r="L9" i="10"/>
  <c r="K9" i="10"/>
  <c r="W8" i="10"/>
  <c r="N8" i="10"/>
  <c r="M8" i="10"/>
  <c r="L8" i="10"/>
  <c r="O8" i="10" s="1"/>
  <c r="K8" i="10"/>
  <c r="W74" i="9"/>
  <c r="N74" i="9"/>
  <c r="M74" i="9"/>
  <c r="L74" i="9"/>
  <c r="K74" i="9"/>
  <c r="W73" i="9"/>
  <c r="N73" i="9"/>
  <c r="M73" i="9"/>
  <c r="L73" i="9"/>
  <c r="O73" i="9" s="1"/>
  <c r="K73" i="9"/>
  <c r="W72" i="9"/>
  <c r="N72" i="9"/>
  <c r="M72" i="9"/>
  <c r="L72" i="9"/>
  <c r="O72" i="9"/>
  <c r="K72" i="9"/>
  <c r="W71" i="9"/>
  <c r="N71" i="9"/>
  <c r="M71" i="9"/>
  <c r="L71" i="9"/>
  <c r="O71" i="9" s="1"/>
  <c r="K71" i="9"/>
  <c r="W70" i="9"/>
  <c r="N70" i="9"/>
  <c r="M70" i="9"/>
  <c r="L70" i="9"/>
  <c r="K70" i="9"/>
  <c r="W69" i="9"/>
  <c r="N69" i="9"/>
  <c r="M69" i="9"/>
  <c r="L69" i="9"/>
  <c r="O69" i="9"/>
  <c r="K69" i="9"/>
  <c r="W68" i="9"/>
  <c r="N68" i="9"/>
  <c r="M68" i="9"/>
  <c r="L68" i="9"/>
  <c r="K68" i="9"/>
  <c r="W67" i="9"/>
  <c r="N67" i="9"/>
  <c r="M67" i="9"/>
  <c r="L67" i="9"/>
  <c r="O67" i="9" s="1"/>
  <c r="K67" i="9"/>
  <c r="W66" i="9"/>
  <c r="N66" i="9"/>
  <c r="M66" i="9"/>
  <c r="L66" i="9"/>
  <c r="K66" i="9"/>
  <c r="W65" i="9"/>
  <c r="N65" i="9"/>
  <c r="M65" i="9"/>
  <c r="L65" i="9"/>
  <c r="O65" i="9" s="1"/>
  <c r="K65" i="9"/>
  <c r="W64" i="9"/>
  <c r="N64" i="9"/>
  <c r="M64" i="9"/>
  <c r="L64" i="9"/>
  <c r="O64" i="9" s="1"/>
  <c r="K64" i="9"/>
  <c r="W63" i="9"/>
  <c r="N63" i="9"/>
  <c r="M63" i="9"/>
  <c r="L63" i="9"/>
  <c r="O63" i="9" s="1"/>
  <c r="K63" i="9"/>
  <c r="W62" i="9"/>
  <c r="N62" i="9"/>
  <c r="M62" i="9"/>
  <c r="L62" i="9"/>
  <c r="K62" i="9"/>
  <c r="W61" i="9"/>
  <c r="N61" i="9"/>
  <c r="M61" i="9"/>
  <c r="L61" i="9"/>
  <c r="O61" i="9" s="1"/>
  <c r="K61" i="9"/>
  <c r="W60" i="9"/>
  <c r="N60" i="9"/>
  <c r="M60" i="9"/>
  <c r="L60" i="9"/>
  <c r="K60" i="9"/>
  <c r="W59" i="9"/>
  <c r="N59" i="9"/>
  <c r="M59" i="9"/>
  <c r="L59" i="9"/>
  <c r="O59" i="9" s="1"/>
  <c r="K59" i="9"/>
  <c r="W58" i="9"/>
  <c r="N58" i="9"/>
  <c r="M58" i="9"/>
  <c r="L58" i="9"/>
  <c r="K58" i="9"/>
  <c r="W57" i="9"/>
  <c r="N57" i="9"/>
  <c r="M57" i="9"/>
  <c r="L57" i="9"/>
  <c r="O57" i="9" s="1"/>
  <c r="K57" i="9"/>
  <c r="W56" i="9"/>
  <c r="N56" i="9"/>
  <c r="M56" i="9"/>
  <c r="L56" i="9"/>
  <c r="O56" i="9" s="1"/>
  <c r="K56" i="9"/>
  <c r="W55" i="9"/>
  <c r="N55" i="9"/>
  <c r="M55" i="9"/>
  <c r="L55" i="9"/>
  <c r="O55" i="9" s="1"/>
  <c r="K55" i="9"/>
  <c r="W54" i="9"/>
  <c r="N54" i="9"/>
  <c r="M54" i="9"/>
  <c r="L54" i="9"/>
  <c r="K54" i="9"/>
  <c r="W53" i="9"/>
  <c r="N53" i="9"/>
  <c r="M53" i="9"/>
  <c r="L53" i="9"/>
  <c r="O53" i="9" s="1"/>
  <c r="K53" i="9"/>
  <c r="W52" i="9"/>
  <c r="N52" i="9"/>
  <c r="M52" i="9"/>
  <c r="L52" i="9"/>
  <c r="K52" i="9"/>
  <c r="W51" i="9"/>
  <c r="N51" i="9"/>
  <c r="M51" i="9"/>
  <c r="L51" i="9"/>
  <c r="O51" i="9" s="1"/>
  <c r="K51" i="9"/>
  <c r="W50" i="9"/>
  <c r="N50" i="9"/>
  <c r="M50" i="9"/>
  <c r="L50" i="9"/>
  <c r="K50" i="9"/>
  <c r="W49" i="9"/>
  <c r="N49" i="9"/>
  <c r="M49" i="9"/>
  <c r="L49" i="9"/>
  <c r="O49" i="9" s="1"/>
  <c r="K49" i="9"/>
  <c r="W48" i="9"/>
  <c r="N48" i="9"/>
  <c r="M48" i="9"/>
  <c r="L48" i="9"/>
  <c r="K48" i="9"/>
  <c r="W47" i="9"/>
  <c r="N47" i="9"/>
  <c r="M47" i="9"/>
  <c r="L47" i="9"/>
  <c r="O47" i="9" s="1"/>
  <c r="K47" i="9"/>
  <c r="W46" i="9"/>
  <c r="N46" i="9"/>
  <c r="M46" i="9"/>
  <c r="L46" i="9"/>
  <c r="K46" i="9"/>
  <c r="W45" i="9"/>
  <c r="N45" i="9"/>
  <c r="M45" i="9"/>
  <c r="L45" i="9"/>
  <c r="K45" i="9"/>
  <c r="W44" i="9"/>
  <c r="N44" i="9"/>
  <c r="M44" i="9"/>
  <c r="L44" i="9"/>
  <c r="O44" i="9" s="1"/>
  <c r="K44" i="9"/>
  <c r="W43" i="9"/>
  <c r="N43" i="9"/>
  <c r="M43" i="9"/>
  <c r="L43" i="9"/>
  <c r="O43" i="9" s="1"/>
  <c r="K43" i="9"/>
  <c r="W42" i="9"/>
  <c r="N42" i="9"/>
  <c r="M42" i="9"/>
  <c r="L42" i="9"/>
  <c r="K42" i="9"/>
  <c r="W41" i="9"/>
  <c r="N41" i="9"/>
  <c r="M41" i="9"/>
  <c r="L41" i="9"/>
  <c r="K41" i="9"/>
  <c r="W40" i="9"/>
  <c r="N40" i="9"/>
  <c r="M40" i="9"/>
  <c r="L40" i="9"/>
  <c r="O40" i="9" s="1"/>
  <c r="K40" i="9"/>
  <c r="W39" i="9"/>
  <c r="N39" i="9"/>
  <c r="M39" i="9"/>
  <c r="L39" i="9"/>
  <c r="O39" i="9" s="1"/>
  <c r="K39" i="9"/>
  <c r="W38" i="9"/>
  <c r="N38" i="9"/>
  <c r="M38" i="9"/>
  <c r="L38" i="9"/>
  <c r="K38" i="9"/>
  <c r="W37" i="9"/>
  <c r="N37" i="9"/>
  <c r="M37" i="9"/>
  <c r="L37" i="9"/>
  <c r="O37" i="9" s="1"/>
  <c r="K37" i="9"/>
  <c r="W36" i="9"/>
  <c r="N36" i="9"/>
  <c r="M36" i="9"/>
  <c r="L36" i="9"/>
  <c r="O36" i="9" s="1"/>
  <c r="K36" i="9"/>
  <c r="W35" i="9"/>
  <c r="N35" i="9"/>
  <c r="M35" i="9"/>
  <c r="L35" i="9"/>
  <c r="O35" i="9" s="1"/>
  <c r="K35" i="9"/>
  <c r="W34" i="9"/>
  <c r="N34" i="9"/>
  <c r="M34" i="9"/>
  <c r="L34" i="9"/>
  <c r="K34" i="9"/>
  <c r="W33" i="9"/>
  <c r="N33" i="9"/>
  <c r="M33" i="9"/>
  <c r="L33" i="9"/>
  <c r="K33" i="9"/>
  <c r="W32" i="9"/>
  <c r="N32" i="9"/>
  <c r="M32" i="9"/>
  <c r="L32" i="9"/>
  <c r="O32" i="9" s="1"/>
  <c r="K32" i="9"/>
  <c r="W31" i="9"/>
  <c r="N31" i="9"/>
  <c r="M31" i="9"/>
  <c r="L31" i="9"/>
  <c r="O31" i="9" s="1"/>
  <c r="K31" i="9"/>
  <c r="W30" i="9"/>
  <c r="N30" i="9"/>
  <c r="M30" i="9"/>
  <c r="O30" i="9" s="1"/>
  <c r="L30" i="9"/>
  <c r="K30" i="9"/>
  <c r="W29" i="9"/>
  <c r="N29" i="9"/>
  <c r="M29" i="9"/>
  <c r="L29" i="9"/>
  <c r="K29" i="9"/>
  <c r="W28" i="9"/>
  <c r="N28" i="9"/>
  <c r="M28" i="9"/>
  <c r="L28" i="9"/>
  <c r="O28" i="9" s="1"/>
  <c r="K28" i="9"/>
  <c r="W27" i="9"/>
  <c r="N27" i="9"/>
  <c r="M27" i="9"/>
  <c r="L27" i="9"/>
  <c r="O27" i="9" s="1"/>
  <c r="K27" i="9"/>
  <c r="W26" i="9"/>
  <c r="N26" i="9"/>
  <c r="M26" i="9"/>
  <c r="L26" i="9"/>
  <c r="K26" i="9"/>
  <c r="W25" i="9"/>
  <c r="N25" i="9"/>
  <c r="M25" i="9"/>
  <c r="L25" i="9"/>
  <c r="K25" i="9"/>
  <c r="W24" i="9"/>
  <c r="N24" i="9"/>
  <c r="M24" i="9"/>
  <c r="L24" i="9"/>
  <c r="O24" i="9" s="1"/>
  <c r="K24" i="9"/>
  <c r="W23" i="9"/>
  <c r="N23" i="9"/>
  <c r="M23" i="9"/>
  <c r="L23" i="9"/>
  <c r="O23" i="9" s="1"/>
  <c r="K23" i="9"/>
  <c r="W22" i="9"/>
  <c r="N22" i="9"/>
  <c r="M22" i="9"/>
  <c r="L22" i="9"/>
  <c r="K22" i="9"/>
  <c r="W21" i="9"/>
  <c r="N21" i="9"/>
  <c r="M21" i="9"/>
  <c r="L21" i="9"/>
  <c r="K21" i="9"/>
  <c r="W20" i="9"/>
  <c r="N20" i="9"/>
  <c r="M20" i="9"/>
  <c r="L20" i="9"/>
  <c r="O20" i="9" s="1"/>
  <c r="K20" i="9"/>
  <c r="W19" i="9"/>
  <c r="N19" i="9"/>
  <c r="M19" i="9"/>
  <c r="L19" i="9"/>
  <c r="O19" i="9" s="1"/>
  <c r="K19" i="9"/>
  <c r="W18" i="9"/>
  <c r="N18" i="9"/>
  <c r="M18" i="9"/>
  <c r="L18" i="9"/>
  <c r="K18" i="9"/>
  <c r="W17" i="9"/>
  <c r="N17" i="9"/>
  <c r="M17" i="9"/>
  <c r="L17" i="9"/>
  <c r="K17" i="9"/>
  <c r="W16" i="9"/>
  <c r="N16" i="9"/>
  <c r="M16" i="9"/>
  <c r="L16" i="9"/>
  <c r="O16" i="9" s="1"/>
  <c r="K16" i="9"/>
  <c r="W15" i="9"/>
  <c r="N15" i="9"/>
  <c r="M15" i="9"/>
  <c r="L15" i="9"/>
  <c r="O15" i="9" s="1"/>
  <c r="K15" i="9"/>
  <c r="W14" i="9"/>
  <c r="N14" i="9"/>
  <c r="M14" i="9"/>
  <c r="L14" i="9"/>
  <c r="O14" i="9" s="1"/>
  <c r="K14" i="9"/>
  <c r="W13" i="9"/>
  <c r="N13" i="9"/>
  <c r="M13" i="9"/>
  <c r="O13" i="9" s="1"/>
  <c r="L13" i="9"/>
  <c r="K13" i="9"/>
  <c r="W12" i="9"/>
  <c r="N12" i="9"/>
  <c r="M12" i="9"/>
  <c r="L12" i="9"/>
  <c r="O12" i="9" s="1"/>
  <c r="K12" i="9"/>
  <c r="W11" i="9"/>
  <c r="N11" i="9"/>
  <c r="M11" i="9"/>
  <c r="L11" i="9"/>
  <c r="K11" i="9"/>
  <c r="W10" i="9"/>
  <c r="N10" i="9"/>
  <c r="M10" i="9"/>
  <c r="L10" i="9"/>
  <c r="K10" i="9"/>
  <c r="W9" i="9"/>
  <c r="N9" i="9"/>
  <c r="M9" i="9"/>
  <c r="L9" i="9"/>
  <c r="K9" i="9"/>
  <c r="W8" i="9"/>
  <c r="N8" i="9"/>
  <c r="M8" i="9"/>
  <c r="L8" i="9"/>
  <c r="K8" i="9"/>
  <c r="W74" i="8"/>
  <c r="N74" i="8"/>
  <c r="M74" i="8"/>
  <c r="L74" i="8"/>
  <c r="O74" i="8" s="1"/>
  <c r="K74" i="8"/>
  <c r="W73" i="8"/>
  <c r="N73" i="8"/>
  <c r="M73" i="8"/>
  <c r="L73" i="8"/>
  <c r="K73" i="8"/>
  <c r="W72" i="8"/>
  <c r="N72" i="8"/>
  <c r="M72" i="8"/>
  <c r="O72" i="8" s="1"/>
  <c r="L72" i="8"/>
  <c r="K72" i="8"/>
  <c r="W71" i="8"/>
  <c r="N71" i="8"/>
  <c r="M71" i="8"/>
  <c r="L71" i="8"/>
  <c r="K71" i="8"/>
  <c r="W70" i="8"/>
  <c r="N70" i="8"/>
  <c r="M70" i="8"/>
  <c r="L70" i="8"/>
  <c r="O70" i="8" s="1"/>
  <c r="K70" i="8"/>
  <c r="W69" i="8"/>
  <c r="N69" i="8"/>
  <c r="M69" i="8"/>
  <c r="L69" i="8"/>
  <c r="K69" i="8"/>
  <c r="W68" i="8"/>
  <c r="N68" i="8"/>
  <c r="M68" i="8"/>
  <c r="O68" i="8" s="1"/>
  <c r="L68" i="8"/>
  <c r="K68" i="8"/>
  <c r="W67" i="8"/>
  <c r="N67" i="8"/>
  <c r="M67" i="8"/>
  <c r="L67" i="8"/>
  <c r="O67" i="8" s="1"/>
  <c r="K67" i="8"/>
  <c r="W66" i="8"/>
  <c r="N66" i="8"/>
  <c r="M66" i="8"/>
  <c r="O66" i="8" s="1"/>
  <c r="L66" i="8"/>
  <c r="K66" i="8"/>
  <c r="W65" i="8"/>
  <c r="N65" i="8"/>
  <c r="M65" i="8"/>
  <c r="L65" i="8"/>
  <c r="K65" i="8"/>
  <c r="W64" i="8"/>
  <c r="N64" i="8"/>
  <c r="M64" i="8"/>
  <c r="L64" i="8"/>
  <c r="K64" i="8"/>
  <c r="W63" i="8"/>
  <c r="N63" i="8"/>
  <c r="M63" i="8"/>
  <c r="L63" i="8"/>
  <c r="K63" i="8"/>
  <c r="W62" i="8"/>
  <c r="N62" i="8"/>
  <c r="M62" i="8"/>
  <c r="O62" i="8" s="1"/>
  <c r="L62" i="8"/>
  <c r="K62" i="8"/>
  <c r="W61" i="8"/>
  <c r="N61" i="8"/>
  <c r="M61" i="8"/>
  <c r="L61" i="8"/>
  <c r="K61" i="8"/>
  <c r="W60" i="8"/>
  <c r="N60" i="8"/>
  <c r="M60" i="8"/>
  <c r="L60" i="8"/>
  <c r="K60" i="8"/>
  <c r="W59" i="8"/>
  <c r="N59" i="8"/>
  <c r="M59" i="8"/>
  <c r="L59" i="8"/>
  <c r="K59" i="8"/>
  <c r="W58" i="8"/>
  <c r="N58" i="8"/>
  <c r="M58" i="8"/>
  <c r="O58" i="8" s="1"/>
  <c r="L58" i="8"/>
  <c r="K58" i="8"/>
  <c r="W57" i="8"/>
  <c r="N57" i="8"/>
  <c r="M57" i="8"/>
  <c r="L57" i="8"/>
  <c r="K57" i="8"/>
  <c r="W56" i="8"/>
  <c r="N56" i="8"/>
  <c r="M56" i="8"/>
  <c r="L56" i="8"/>
  <c r="K56" i="8"/>
  <c r="W55" i="8"/>
  <c r="N55" i="8"/>
  <c r="M55" i="8"/>
  <c r="L55" i="8"/>
  <c r="O55" i="8" s="1"/>
  <c r="K55" i="8"/>
  <c r="W54" i="8"/>
  <c r="N54" i="8"/>
  <c r="M54" i="8"/>
  <c r="L54" i="8"/>
  <c r="K54" i="8"/>
  <c r="W53" i="8"/>
  <c r="N53" i="8"/>
  <c r="M53" i="8"/>
  <c r="L53" i="8"/>
  <c r="K53" i="8"/>
  <c r="W52" i="8"/>
  <c r="N52" i="8"/>
  <c r="M52" i="8"/>
  <c r="L52" i="8"/>
  <c r="K52" i="8"/>
  <c r="W51" i="8"/>
  <c r="N51" i="8"/>
  <c r="M51" i="8"/>
  <c r="L51" i="8"/>
  <c r="O51" i="8" s="1"/>
  <c r="K51" i="8"/>
  <c r="W50" i="8"/>
  <c r="N50" i="8"/>
  <c r="M50" i="8"/>
  <c r="L50" i="8"/>
  <c r="K50" i="8"/>
  <c r="W49" i="8"/>
  <c r="N49" i="8"/>
  <c r="M49" i="8"/>
  <c r="L49" i="8"/>
  <c r="K49" i="8"/>
  <c r="W48" i="8"/>
  <c r="N48" i="8"/>
  <c r="M48" i="8"/>
  <c r="L48" i="8"/>
  <c r="K48" i="8"/>
  <c r="W47" i="8"/>
  <c r="N47" i="8"/>
  <c r="M47" i="8"/>
  <c r="L47" i="8"/>
  <c r="O47" i="8" s="1"/>
  <c r="K47" i="8"/>
  <c r="W46" i="8"/>
  <c r="N46" i="8"/>
  <c r="M46" i="8"/>
  <c r="L46" i="8"/>
  <c r="K46" i="8"/>
  <c r="W45" i="8"/>
  <c r="N45" i="8"/>
  <c r="M45" i="8"/>
  <c r="L45" i="8"/>
  <c r="K45" i="8"/>
  <c r="W44" i="8"/>
  <c r="N44" i="8"/>
  <c r="M44" i="8"/>
  <c r="L44" i="8"/>
  <c r="K44" i="8"/>
  <c r="W43" i="8"/>
  <c r="N43" i="8"/>
  <c r="M43" i="8"/>
  <c r="L43" i="8"/>
  <c r="O43" i="8" s="1"/>
  <c r="K43" i="8"/>
  <c r="W42" i="8"/>
  <c r="N42" i="8"/>
  <c r="M42" i="8"/>
  <c r="L42" i="8"/>
  <c r="K42" i="8"/>
  <c r="W41" i="8"/>
  <c r="N41" i="8"/>
  <c r="M41" i="8"/>
  <c r="L41" i="8"/>
  <c r="K41" i="8"/>
  <c r="W40" i="8"/>
  <c r="N40" i="8"/>
  <c r="M40" i="8"/>
  <c r="L40" i="8"/>
  <c r="K40" i="8"/>
  <c r="W39" i="8"/>
  <c r="N39" i="8"/>
  <c r="M39" i="8"/>
  <c r="L39" i="8"/>
  <c r="O39" i="8" s="1"/>
  <c r="K39" i="8"/>
  <c r="W38" i="8"/>
  <c r="N38" i="8"/>
  <c r="M38" i="8"/>
  <c r="L38" i="8"/>
  <c r="K38" i="8"/>
  <c r="W37" i="8"/>
  <c r="N37" i="8"/>
  <c r="M37" i="8"/>
  <c r="L37" i="8"/>
  <c r="K37" i="8"/>
  <c r="W36" i="8"/>
  <c r="N36" i="8"/>
  <c r="M36" i="8"/>
  <c r="L36" i="8"/>
  <c r="K36" i="8"/>
  <c r="W35" i="8"/>
  <c r="N35" i="8"/>
  <c r="M35" i="8"/>
  <c r="L35" i="8"/>
  <c r="O35" i="8" s="1"/>
  <c r="K35" i="8"/>
  <c r="W34" i="8"/>
  <c r="N34" i="8"/>
  <c r="M34" i="8"/>
  <c r="L34" i="8"/>
  <c r="K34" i="8"/>
  <c r="W33" i="8"/>
  <c r="N33" i="8"/>
  <c r="M33" i="8"/>
  <c r="L33" i="8"/>
  <c r="K33" i="8"/>
  <c r="W32" i="8"/>
  <c r="N32" i="8"/>
  <c r="M32" i="8"/>
  <c r="L32" i="8"/>
  <c r="K32" i="8"/>
  <c r="W31" i="8"/>
  <c r="N31" i="8"/>
  <c r="M31" i="8"/>
  <c r="L31" i="8"/>
  <c r="O31" i="8" s="1"/>
  <c r="K31" i="8"/>
  <c r="W30" i="8"/>
  <c r="N30" i="8"/>
  <c r="M30" i="8"/>
  <c r="L30" i="8"/>
  <c r="K30" i="8"/>
  <c r="W29" i="8"/>
  <c r="N29" i="8"/>
  <c r="M29" i="8"/>
  <c r="L29" i="8"/>
  <c r="K29" i="8"/>
  <c r="W28" i="8"/>
  <c r="N28" i="8"/>
  <c r="M28" i="8"/>
  <c r="L28" i="8"/>
  <c r="K28" i="8"/>
  <c r="W27" i="8"/>
  <c r="N27" i="8"/>
  <c r="M27" i="8"/>
  <c r="L27" i="8"/>
  <c r="O27" i="8" s="1"/>
  <c r="K27" i="8"/>
  <c r="W26" i="8"/>
  <c r="N26" i="8"/>
  <c r="M26" i="8"/>
  <c r="L26" i="8"/>
  <c r="K26" i="8"/>
  <c r="W25" i="8"/>
  <c r="N25" i="8"/>
  <c r="M25" i="8"/>
  <c r="L25" i="8"/>
  <c r="K25" i="8"/>
  <c r="W24" i="8"/>
  <c r="N24" i="8"/>
  <c r="M24" i="8"/>
  <c r="L24" i="8"/>
  <c r="K24" i="8"/>
  <c r="W23" i="8"/>
  <c r="N23" i="8"/>
  <c r="M23" i="8"/>
  <c r="L23" i="8"/>
  <c r="O23" i="8" s="1"/>
  <c r="K23" i="8"/>
  <c r="W22" i="8"/>
  <c r="N22" i="8"/>
  <c r="M22" i="8"/>
  <c r="L22" i="8"/>
  <c r="K22" i="8"/>
  <c r="W21" i="8"/>
  <c r="N21" i="8"/>
  <c r="M21" i="8"/>
  <c r="L21" i="8"/>
  <c r="K21" i="8"/>
  <c r="W20" i="8"/>
  <c r="N20" i="8"/>
  <c r="M20" i="8"/>
  <c r="L20" i="8"/>
  <c r="K20" i="8"/>
  <c r="W19" i="8"/>
  <c r="N19" i="8"/>
  <c r="M19" i="8"/>
  <c r="L19" i="8"/>
  <c r="O19" i="8" s="1"/>
  <c r="K19" i="8"/>
  <c r="W18" i="8"/>
  <c r="N18" i="8"/>
  <c r="M18" i="8"/>
  <c r="L18" i="8"/>
  <c r="K18" i="8"/>
  <c r="W17" i="8"/>
  <c r="N17" i="8"/>
  <c r="M17" i="8"/>
  <c r="L17" i="8"/>
  <c r="K17" i="8"/>
  <c r="W16" i="8"/>
  <c r="N16" i="8"/>
  <c r="M16" i="8"/>
  <c r="L16" i="8"/>
  <c r="K16" i="8"/>
  <c r="W15" i="8"/>
  <c r="N15" i="8"/>
  <c r="M15" i="8"/>
  <c r="L15" i="8"/>
  <c r="O15" i="8" s="1"/>
  <c r="K15" i="8"/>
  <c r="W14" i="8"/>
  <c r="N14" i="8"/>
  <c r="M14" i="8"/>
  <c r="L14" i="8"/>
  <c r="K14" i="8"/>
  <c r="W13" i="8"/>
  <c r="N13" i="8"/>
  <c r="M13" i="8"/>
  <c r="L13" i="8"/>
  <c r="K13" i="8"/>
  <c r="W12" i="8"/>
  <c r="N12" i="8"/>
  <c r="M12" i="8"/>
  <c r="L12" i="8"/>
  <c r="K12" i="8"/>
  <c r="W11" i="8"/>
  <c r="N11" i="8"/>
  <c r="M11" i="8"/>
  <c r="L11" i="8"/>
  <c r="O11" i="8" s="1"/>
  <c r="K11" i="8"/>
  <c r="W10" i="8"/>
  <c r="N10" i="8"/>
  <c r="M10" i="8"/>
  <c r="L10" i="8"/>
  <c r="K10" i="8"/>
  <c r="W9" i="8"/>
  <c r="N9" i="8"/>
  <c r="M9" i="8"/>
  <c r="L9" i="8"/>
  <c r="K9" i="8"/>
  <c r="W8" i="8"/>
  <c r="N8" i="8"/>
  <c r="M8" i="8"/>
  <c r="L8" i="8"/>
  <c r="K8" i="8"/>
  <c r="W74" i="7"/>
  <c r="N74" i="7"/>
  <c r="M74" i="7"/>
  <c r="L74" i="7"/>
  <c r="O74" i="7" s="1"/>
  <c r="K74" i="7"/>
  <c r="W73" i="7"/>
  <c r="N73" i="7"/>
  <c r="M73" i="7"/>
  <c r="L73" i="7"/>
  <c r="K73" i="7"/>
  <c r="W72" i="7"/>
  <c r="N72" i="7"/>
  <c r="M72" i="7"/>
  <c r="L72" i="7"/>
  <c r="K72" i="7"/>
  <c r="W71" i="7"/>
  <c r="N71" i="7"/>
  <c r="M71" i="7"/>
  <c r="L71" i="7"/>
  <c r="K71" i="7"/>
  <c r="W70" i="7"/>
  <c r="N70" i="7"/>
  <c r="M70" i="7"/>
  <c r="L70" i="7"/>
  <c r="O70" i="7" s="1"/>
  <c r="K70" i="7"/>
  <c r="W69" i="7"/>
  <c r="N69" i="7"/>
  <c r="M69" i="7"/>
  <c r="L69" i="7"/>
  <c r="K69" i="7"/>
  <c r="W68" i="7"/>
  <c r="N68" i="7"/>
  <c r="M68" i="7"/>
  <c r="L68" i="7"/>
  <c r="K68" i="7"/>
  <c r="W67" i="7"/>
  <c r="N67" i="7"/>
  <c r="M67" i="7"/>
  <c r="L67" i="7"/>
  <c r="K67" i="7"/>
  <c r="W66" i="7"/>
  <c r="N66" i="7"/>
  <c r="M66" i="7"/>
  <c r="L66" i="7"/>
  <c r="O66" i="7" s="1"/>
  <c r="K66" i="7"/>
  <c r="W65" i="7"/>
  <c r="N65" i="7"/>
  <c r="M65" i="7"/>
  <c r="L65" i="7"/>
  <c r="O65" i="7" s="1"/>
  <c r="K65" i="7"/>
  <c r="W64" i="7"/>
  <c r="N64" i="7"/>
  <c r="M64" i="7"/>
  <c r="L64" i="7"/>
  <c r="O64" i="7" s="1"/>
  <c r="K64" i="7"/>
  <c r="W63" i="7"/>
  <c r="N63" i="7"/>
  <c r="M63" i="7"/>
  <c r="L63" i="7"/>
  <c r="O63" i="7"/>
  <c r="K63" i="7"/>
  <c r="W62" i="7"/>
  <c r="N62" i="7"/>
  <c r="M62" i="7"/>
  <c r="L62" i="7"/>
  <c r="O62" i="7" s="1"/>
  <c r="K62" i="7"/>
  <c r="W61" i="7"/>
  <c r="N61" i="7"/>
  <c r="M61" i="7"/>
  <c r="L61" i="7"/>
  <c r="K61" i="7"/>
  <c r="W60" i="7"/>
  <c r="N60" i="7"/>
  <c r="M60" i="7"/>
  <c r="L60" i="7"/>
  <c r="O60" i="7" s="1"/>
  <c r="K60" i="7"/>
  <c r="W59" i="7"/>
  <c r="N59" i="7"/>
  <c r="M59" i="7"/>
  <c r="L59" i="7"/>
  <c r="O59" i="7" s="1"/>
  <c r="K59" i="7"/>
  <c r="W58" i="7"/>
  <c r="N58" i="7"/>
  <c r="M58" i="7"/>
  <c r="L58" i="7"/>
  <c r="O58" i="7" s="1"/>
  <c r="K58" i="7"/>
  <c r="W57" i="7"/>
  <c r="N57" i="7"/>
  <c r="M57" i="7"/>
  <c r="L57" i="7"/>
  <c r="O57" i="7" s="1"/>
  <c r="K57" i="7"/>
  <c r="W56" i="7"/>
  <c r="N56" i="7"/>
  <c r="M56" i="7"/>
  <c r="L56" i="7"/>
  <c r="O56" i="7" s="1"/>
  <c r="K56" i="7"/>
  <c r="W55" i="7"/>
  <c r="N55" i="7"/>
  <c r="O55" i="7" s="1"/>
  <c r="M55" i="7"/>
  <c r="L55" i="7"/>
  <c r="K55" i="7"/>
  <c r="W54" i="7"/>
  <c r="N54" i="7"/>
  <c r="M54" i="7"/>
  <c r="O54" i="7" s="1"/>
  <c r="L54" i="7"/>
  <c r="K54" i="7"/>
  <c r="W53" i="7"/>
  <c r="N53" i="7"/>
  <c r="M53" i="7"/>
  <c r="O53" i="7" s="1"/>
  <c r="L53" i="7"/>
  <c r="K53" i="7"/>
  <c r="W52" i="7"/>
  <c r="N52" i="7"/>
  <c r="M52" i="7"/>
  <c r="L52" i="7"/>
  <c r="K52" i="7"/>
  <c r="W51" i="7"/>
  <c r="N51" i="7"/>
  <c r="M51" i="7"/>
  <c r="L51" i="7"/>
  <c r="K51" i="7"/>
  <c r="W50" i="7"/>
  <c r="N50" i="7"/>
  <c r="M50" i="7"/>
  <c r="O50" i="7" s="1"/>
  <c r="L50" i="7"/>
  <c r="K50" i="7"/>
  <c r="W49" i="7"/>
  <c r="N49" i="7"/>
  <c r="M49" i="7"/>
  <c r="L49" i="7"/>
  <c r="O49" i="7" s="1"/>
  <c r="K49" i="7"/>
  <c r="W48" i="7"/>
  <c r="N48" i="7"/>
  <c r="M48" i="7"/>
  <c r="L48" i="7"/>
  <c r="K48" i="7"/>
  <c r="W47" i="7"/>
  <c r="N47" i="7"/>
  <c r="M47" i="7"/>
  <c r="L47" i="7"/>
  <c r="K47" i="7"/>
  <c r="W46" i="7"/>
  <c r="N46" i="7"/>
  <c r="M46" i="7"/>
  <c r="O46" i="7" s="1"/>
  <c r="L46" i="7"/>
  <c r="K46" i="7"/>
  <c r="W45" i="7"/>
  <c r="N45" i="7"/>
  <c r="M45" i="7"/>
  <c r="L45" i="7"/>
  <c r="O45" i="7" s="1"/>
  <c r="K45" i="7"/>
  <c r="W44" i="7"/>
  <c r="N44" i="7"/>
  <c r="M44" i="7"/>
  <c r="L44" i="7"/>
  <c r="K44" i="7"/>
  <c r="W43" i="7"/>
  <c r="N43" i="7"/>
  <c r="M43" i="7"/>
  <c r="L43" i="7"/>
  <c r="K43" i="7"/>
  <c r="W42" i="7"/>
  <c r="N42" i="7"/>
  <c r="M42" i="7"/>
  <c r="O42" i="7" s="1"/>
  <c r="L42" i="7"/>
  <c r="K42" i="7"/>
  <c r="W41" i="7"/>
  <c r="N41" i="7"/>
  <c r="M41" i="7"/>
  <c r="L41" i="7"/>
  <c r="K41" i="7"/>
  <c r="W40" i="7"/>
  <c r="N40" i="7"/>
  <c r="M40" i="7"/>
  <c r="L40" i="7"/>
  <c r="O40" i="7"/>
  <c r="K40" i="7"/>
  <c r="W39" i="7"/>
  <c r="N39" i="7"/>
  <c r="M39" i="7"/>
  <c r="L39" i="7"/>
  <c r="K39" i="7"/>
  <c r="W38" i="7"/>
  <c r="N38" i="7"/>
  <c r="O38" i="7" s="1"/>
  <c r="M38" i="7"/>
  <c r="L38" i="7"/>
  <c r="K38" i="7"/>
  <c r="W37" i="7"/>
  <c r="N37" i="7"/>
  <c r="M37" i="7"/>
  <c r="L37" i="7"/>
  <c r="O37" i="7" s="1"/>
  <c r="K37" i="7"/>
  <c r="W36" i="7"/>
  <c r="N36" i="7"/>
  <c r="M36" i="7"/>
  <c r="L36" i="7"/>
  <c r="O36" i="7" s="1"/>
  <c r="K36" i="7"/>
  <c r="W35" i="7"/>
  <c r="N35" i="7"/>
  <c r="M35" i="7"/>
  <c r="L35" i="7"/>
  <c r="O35" i="7"/>
  <c r="K35" i="7"/>
  <c r="W34" i="7"/>
  <c r="N34" i="7"/>
  <c r="M34" i="7"/>
  <c r="L34" i="7"/>
  <c r="K34" i="7"/>
  <c r="W33" i="7"/>
  <c r="N33" i="7"/>
  <c r="M33" i="7"/>
  <c r="L33" i="7"/>
  <c r="O33" i="7"/>
  <c r="K33" i="7"/>
  <c r="W32" i="7"/>
  <c r="N32" i="7"/>
  <c r="M32" i="7"/>
  <c r="O32" i="7" s="1"/>
  <c r="L32" i="7"/>
  <c r="K32" i="7"/>
  <c r="W31" i="7"/>
  <c r="N31" i="7"/>
  <c r="M31" i="7"/>
  <c r="L31" i="7"/>
  <c r="O31" i="7" s="1"/>
  <c r="K31" i="7"/>
  <c r="W30" i="7"/>
  <c r="N30" i="7"/>
  <c r="M30" i="7"/>
  <c r="L30" i="7"/>
  <c r="K30" i="7"/>
  <c r="W29" i="7"/>
  <c r="N29" i="7"/>
  <c r="M29" i="7"/>
  <c r="L29" i="7"/>
  <c r="K29" i="7"/>
  <c r="W28" i="7"/>
  <c r="N28" i="7"/>
  <c r="M28" i="7"/>
  <c r="L28" i="7"/>
  <c r="K28" i="7"/>
  <c r="W27" i="7"/>
  <c r="N27" i="7"/>
  <c r="M27" i="7"/>
  <c r="L27" i="7"/>
  <c r="K27" i="7"/>
  <c r="W26" i="7"/>
  <c r="N26" i="7"/>
  <c r="M26" i="7"/>
  <c r="L26" i="7"/>
  <c r="K26" i="7"/>
  <c r="W25" i="7"/>
  <c r="N25" i="7"/>
  <c r="M25" i="7"/>
  <c r="L25" i="7"/>
  <c r="K25" i="7"/>
  <c r="W24" i="7"/>
  <c r="N24" i="7"/>
  <c r="M24" i="7"/>
  <c r="L24" i="7"/>
  <c r="K24" i="7"/>
  <c r="W23" i="7"/>
  <c r="N23" i="7"/>
  <c r="M23" i="7"/>
  <c r="L23" i="7"/>
  <c r="K23" i="7"/>
  <c r="W22" i="7"/>
  <c r="N22" i="7"/>
  <c r="M22" i="7"/>
  <c r="L22" i="7"/>
  <c r="K22" i="7"/>
  <c r="W21" i="7"/>
  <c r="N21" i="7"/>
  <c r="M21" i="7"/>
  <c r="L21" i="7"/>
  <c r="K21" i="7"/>
  <c r="W20" i="7"/>
  <c r="N20" i="7"/>
  <c r="M20" i="7"/>
  <c r="L20" i="7"/>
  <c r="K20" i="7"/>
  <c r="W19" i="7"/>
  <c r="N19" i="7"/>
  <c r="M19" i="7"/>
  <c r="L19" i="7"/>
  <c r="K19" i="7"/>
  <c r="W18" i="7"/>
  <c r="N18" i="7"/>
  <c r="M18" i="7"/>
  <c r="L18" i="7"/>
  <c r="K18" i="7"/>
  <c r="W17" i="7"/>
  <c r="N17" i="7"/>
  <c r="M17" i="7"/>
  <c r="L17" i="7"/>
  <c r="O17" i="7"/>
  <c r="K17" i="7"/>
  <c r="W16" i="7"/>
  <c r="N16" i="7"/>
  <c r="M16" i="7"/>
  <c r="L16" i="7"/>
  <c r="O16" i="7"/>
  <c r="K16" i="7"/>
  <c r="W15" i="7"/>
  <c r="N15" i="7"/>
  <c r="M15" i="7"/>
  <c r="L15" i="7"/>
  <c r="O15" i="7" s="1"/>
  <c r="K15" i="7"/>
  <c r="W14" i="7"/>
  <c r="N14" i="7"/>
  <c r="M14" i="7"/>
  <c r="L14" i="7"/>
  <c r="K14" i="7"/>
  <c r="W13" i="7"/>
  <c r="N13" i="7"/>
  <c r="M13" i="7"/>
  <c r="L13" i="7"/>
  <c r="O13" i="7" s="1"/>
  <c r="K13" i="7"/>
  <c r="W12" i="7"/>
  <c r="N12" i="7"/>
  <c r="M12" i="7"/>
  <c r="L12" i="7"/>
  <c r="O12" i="7" s="1"/>
  <c r="K12" i="7"/>
  <c r="W11" i="7"/>
  <c r="N11" i="7"/>
  <c r="M11" i="7"/>
  <c r="L11" i="7"/>
  <c r="O11" i="7"/>
  <c r="K11" i="7"/>
  <c r="W10" i="7"/>
  <c r="N10" i="7"/>
  <c r="M10" i="7"/>
  <c r="O10" i="7" s="1"/>
  <c r="L10" i="7"/>
  <c r="K10" i="7"/>
  <c r="W9" i="7"/>
  <c r="N9" i="7"/>
  <c r="M9" i="7"/>
  <c r="L9" i="7"/>
  <c r="K9" i="7"/>
  <c r="W8" i="7"/>
  <c r="N8" i="7"/>
  <c r="M8" i="7"/>
  <c r="L8" i="7"/>
  <c r="O8" i="7" s="1"/>
  <c r="K8" i="7"/>
  <c r="T73" i="6"/>
  <c r="L73" i="6"/>
  <c r="K73" i="6"/>
  <c r="J73" i="6"/>
  <c r="I73" i="6"/>
  <c r="T72" i="6"/>
  <c r="L72" i="6"/>
  <c r="K72" i="6"/>
  <c r="J72" i="6"/>
  <c r="I72" i="6"/>
  <c r="T71" i="6"/>
  <c r="L71" i="6"/>
  <c r="K71" i="6"/>
  <c r="J71" i="6"/>
  <c r="I71" i="6"/>
  <c r="T70" i="6"/>
  <c r="L70" i="6"/>
  <c r="K70" i="6"/>
  <c r="J70" i="6"/>
  <c r="M70" i="6" s="1"/>
  <c r="I70" i="6"/>
  <c r="T69" i="6"/>
  <c r="L69" i="6"/>
  <c r="K69" i="6"/>
  <c r="J69" i="6"/>
  <c r="I69" i="6"/>
  <c r="T68" i="6"/>
  <c r="L68" i="6"/>
  <c r="K68" i="6"/>
  <c r="M68" i="6" s="1"/>
  <c r="J68" i="6"/>
  <c r="I68" i="6"/>
  <c r="T67" i="6"/>
  <c r="L67" i="6"/>
  <c r="K67" i="6"/>
  <c r="J67" i="6"/>
  <c r="M67" i="6" s="1"/>
  <c r="I67" i="6"/>
  <c r="T66" i="6"/>
  <c r="L66" i="6"/>
  <c r="K66" i="6"/>
  <c r="J66" i="6"/>
  <c r="M66" i="6" s="1"/>
  <c r="I66" i="6"/>
  <c r="T65" i="6"/>
  <c r="L65" i="6"/>
  <c r="K65" i="6"/>
  <c r="J65" i="6"/>
  <c r="M65" i="6"/>
  <c r="I65" i="6"/>
  <c r="T64" i="6"/>
  <c r="L64" i="6"/>
  <c r="K64" i="6"/>
  <c r="J64" i="6"/>
  <c r="M64" i="6"/>
  <c r="I64" i="6"/>
  <c r="T63" i="6"/>
  <c r="L63" i="6"/>
  <c r="K63" i="6"/>
  <c r="J63" i="6"/>
  <c r="M63" i="6"/>
  <c r="I63" i="6"/>
  <c r="T62" i="6"/>
  <c r="L62" i="6"/>
  <c r="K62" i="6"/>
  <c r="J62" i="6"/>
  <c r="M62" i="6"/>
  <c r="I62" i="6"/>
  <c r="T61" i="6"/>
  <c r="L61" i="6"/>
  <c r="K61" i="6"/>
  <c r="J61" i="6"/>
  <c r="M61" i="6"/>
  <c r="I61" i="6"/>
  <c r="T60" i="6"/>
  <c r="L60" i="6"/>
  <c r="K60" i="6"/>
  <c r="M60" i="6" s="1"/>
  <c r="J60" i="6"/>
  <c r="I60" i="6"/>
  <c r="T59" i="6"/>
  <c r="L59" i="6"/>
  <c r="K59" i="6"/>
  <c r="J59" i="6"/>
  <c r="M59" i="6" s="1"/>
  <c r="I59" i="6"/>
  <c r="T58" i="6"/>
  <c r="L58" i="6"/>
  <c r="K58" i="6"/>
  <c r="J58" i="6"/>
  <c r="I58" i="6"/>
  <c r="T57" i="6"/>
  <c r="L57" i="6"/>
  <c r="K57" i="6"/>
  <c r="J57" i="6"/>
  <c r="M57" i="6"/>
  <c r="I57" i="6"/>
  <c r="T56" i="6"/>
  <c r="L56" i="6"/>
  <c r="K56" i="6"/>
  <c r="J56" i="6"/>
  <c r="M56" i="6" s="1"/>
  <c r="I56" i="6"/>
  <c r="T55" i="6"/>
  <c r="L55" i="6"/>
  <c r="K55" i="6"/>
  <c r="J55" i="6"/>
  <c r="M55" i="6"/>
  <c r="I55" i="6"/>
  <c r="T54" i="6"/>
  <c r="L54" i="6"/>
  <c r="K54" i="6"/>
  <c r="J54" i="6"/>
  <c r="M54" i="6"/>
  <c r="I54" i="6"/>
  <c r="T53" i="6"/>
  <c r="L53" i="6"/>
  <c r="K53" i="6"/>
  <c r="J53" i="6"/>
  <c r="M53" i="6" s="1"/>
  <c r="I53" i="6"/>
  <c r="T52" i="6"/>
  <c r="L52" i="6"/>
  <c r="K52" i="6"/>
  <c r="J52" i="6"/>
  <c r="M52" i="6"/>
  <c r="I52" i="6"/>
  <c r="T51" i="6"/>
  <c r="L51" i="6"/>
  <c r="M51" i="6" s="1"/>
  <c r="K51" i="6"/>
  <c r="J51" i="6"/>
  <c r="I51" i="6"/>
  <c r="T50" i="6"/>
  <c r="L50" i="6"/>
  <c r="K50" i="6"/>
  <c r="J50" i="6"/>
  <c r="M50" i="6"/>
  <c r="I50" i="6"/>
  <c r="T49" i="6"/>
  <c r="L49" i="6"/>
  <c r="M49" i="6" s="1"/>
  <c r="K49" i="6"/>
  <c r="J49" i="6"/>
  <c r="I49" i="6"/>
  <c r="T48" i="6"/>
  <c r="L48" i="6"/>
  <c r="K48" i="6"/>
  <c r="J48" i="6"/>
  <c r="M48" i="6" s="1"/>
  <c r="I48" i="6"/>
  <c r="T47" i="6"/>
  <c r="L47" i="6"/>
  <c r="M47" i="6" s="1"/>
  <c r="K47" i="6"/>
  <c r="J47" i="6"/>
  <c r="I47" i="6"/>
  <c r="T46" i="6"/>
  <c r="L46" i="6"/>
  <c r="K46" i="6"/>
  <c r="J46" i="6"/>
  <c r="M46" i="6" s="1"/>
  <c r="I46" i="6"/>
  <c r="T45" i="6"/>
  <c r="L45" i="6"/>
  <c r="K45" i="6"/>
  <c r="J45" i="6"/>
  <c r="M45" i="6"/>
  <c r="I45" i="6"/>
  <c r="T44" i="6"/>
  <c r="L44" i="6"/>
  <c r="K44" i="6"/>
  <c r="J44" i="6"/>
  <c r="I44" i="6"/>
  <c r="T43" i="6"/>
  <c r="L43" i="6"/>
  <c r="K43" i="6"/>
  <c r="J43" i="6"/>
  <c r="M43" i="6"/>
  <c r="I43" i="6"/>
  <c r="T42" i="6"/>
  <c r="L42" i="6"/>
  <c r="K42" i="6"/>
  <c r="J42" i="6"/>
  <c r="I42" i="6"/>
  <c r="T41" i="6"/>
  <c r="L41" i="6"/>
  <c r="K41" i="6"/>
  <c r="J41" i="6"/>
  <c r="I41" i="6"/>
  <c r="T40" i="6"/>
  <c r="L40" i="6"/>
  <c r="K40" i="6"/>
  <c r="J40" i="6"/>
  <c r="I40" i="6"/>
  <c r="T39" i="6"/>
  <c r="L39" i="6"/>
  <c r="K39" i="6"/>
  <c r="J39" i="6"/>
  <c r="M39" i="6" s="1"/>
  <c r="I39" i="6"/>
  <c r="T38" i="6"/>
  <c r="L38" i="6"/>
  <c r="K38" i="6"/>
  <c r="J38" i="6"/>
  <c r="I38" i="6"/>
  <c r="T37" i="6"/>
  <c r="L37" i="6"/>
  <c r="K37" i="6"/>
  <c r="M37" i="6" s="1"/>
  <c r="J37" i="6"/>
  <c r="I37" i="6"/>
  <c r="T36" i="6"/>
  <c r="L36" i="6"/>
  <c r="K36" i="6"/>
  <c r="J36" i="6"/>
  <c r="I36" i="6"/>
  <c r="T35" i="6"/>
  <c r="L35" i="6"/>
  <c r="M35" i="6" s="1"/>
  <c r="K35" i="6"/>
  <c r="J35" i="6"/>
  <c r="I35" i="6"/>
  <c r="T34" i="6"/>
  <c r="L34" i="6"/>
  <c r="K34" i="6"/>
  <c r="J34" i="6"/>
  <c r="M34" i="6" s="1"/>
  <c r="I34" i="6"/>
  <c r="T33" i="6"/>
  <c r="L33" i="6"/>
  <c r="K33" i="6"/>
  <c r="J33" i="6"/>
  <c r="I33" i="6"/>
  <c r="T32" i="6"/>
  <c r="L32" i="6"/>
  <c r="K32" i="6"/>
  <c r="J32" i="6"/>
  <c r="I32" i="6"/>
  <c r="T31" i="6"/>
  <c r="L31" i="6"/>
  <c r="K31" i="6"/>
  <c r="J31" i="6"/>
  <c r="M31" i="6" s="1"/>
  <c r="I31" i="6"/>
  <c r="T30" i="6"/>
  <c r="L30" i="6"/>
  <c r="K30" i="6"/>
  <c r="J30" i="6"/>
  <c r="M30" i="6" s="1"/>
  <c r="I30" i="6"/>
  <c r="T29" i="6"/>
  <c r="L29" i="6"/>
  <c r="K29" i="6"/>
  <c r="J29" i="6"/>
  <c r="I29" i="6"/>
  <c r="T28" i="6"/>
  <c r="L28" i="6"/>
  <c r="K28" i="6"/>
  <c r="J28" i="6"/>
  <c r="I28" i="6"/>
  <c r="T27" i="6"/>
  <c r="L27" i="6"/>
  <c r="K27" i="6"/>
  <c r="J27" i="6"/>
  <c r="M27" i="6" s="1"/>
  <c r="I27" i="6"/>
  <c r="T26" i="6"/>
  <c r="L26" i="6"/>
  <c r="K26" i="6"/>
  <c r="J26" i="6"/>
  <c r="M26" i="6" s="1"/>
  <c r="I26" i="6"/>
  <c r="T25" i="6"/>
  <c r="L25" i="6"/>
  <c r="K25" i="6"/>
  <c r="M25" i="6" s="1"/>
  <c r="J25" i="6"/>
  <c r="I25" i="6"/>
  <c r="T24" i="6"/>
  <c r="L24" i="6"/>
  <c r="K24" i="6"/>
  <c r="J24" i="6"/>
  <c r="I24" i="6"/>
  <c r="T23" i="6"/>
  <c r="L23" i="6"/>
  <c r="K23" i="6"/>
  <c r="J23" i="6"/>
  <c r="M23" i="6" s="1"/>
  <c r="I23" i="6"/>
  <c r="T22" i="6"/>
  <c r="L22" i="6"/>
  <c r="K22" i="6"/>
  <c r="M22" i="6" s="1"/>
  <c r="J22" i="6"/>
  <c r="I22" i="6"/>
  <c r="T21" i="6"/>
  <c r="L21" i="6"/>
  <c r="K21" i="6"/>
  <c r="J21" i="6"/>
  <c r="M21" i="6"/>
  <c r="I21" i="6"/>
  <c r="T20" i="6"/>
  <c r="L20" i="6"/>
  <c r="K20" i="6"/>
  <c r="M20" i="6" s="1"/>
  <c r="J20" i="6"/>
  <c r="I20" i="6"/>
  <c r="T19" i="6"/>
  <c r="L19" i="6"/>
  <c r="K19" i="6"/>
  <c r="J19" i="6"/>
  <c r="I19" i="6"/>
  <c r="T18" i="6"/>
  <c r="L18" i="6"/>
  <c r="K18" i="6"/>
  <c r="J18" i="6"/>
  <c r="I18" i="6"/>
  <c r="T17" i="6"/>
  <c r="L17" i="6"/>
  <c r="K17" i="6"/>
  <c r="J17" i="6"/>
  <c r="M17" i="6" s="1"/>
  <c r="I17" i="6"/>
  <c r="T16" i="6"/>
  <c r="L16" i="6"/>
  <c r="K16" i="6"/>
  <c r="J16" i="6"/>
  <c r="M16" i="6" s="1"/>
  <c r="I16" i="6"/>
  <c r="T15" i="6"/>
  <c r="L15" i="6"/>
  <c r="K15" i="6"/>
  <c r="J15" i="6"/>
  <c r="M15" i="6" s="1"/>
  <c r="I15" i="6"/>
  <c r="T14" i="6"/>
  <c r="L14" i="6"/>
  <c r="K14" i="6"/>
  <c r="J14" i="6"/>
  <c r="M14" i="6"/>
  <c r="I14" i="6"/>
  <c r="T13" i="6"/>
  <c r="L13" i="6"/>
  <c r="K13" i="6"/>
  <c r="J13" i="6"/>
  <c r="M13" i="6" s="1"/>
  <c r="I13" i="6"/>
  <c r="T12" i="6"/>
  <c r="L12" i="6"/>
  <c r="K12" i="6"/>
  <c r="J12" i="6"/>
  <c r="M12" i="6"/>
  <c r="I12" i="6"/>
  <c r="T11" i="6"/>
  <c r="L11" i="6"/>
  <c r="K11" i="6"/>
  <c r="J11" i="6"/>
  <c r="I11" i="6"/>
  <c r="T10" i="6"/>
  <c r="L10" i="6"/>
  <c r="K10" i="6"/>
  <c r="J10" i="6"/>
  <c r="M10" i="6" s="1"/>
  <c r="I10" i="6"/>
  <c r="T9" i="6"/>
  <c r="L9" i="6"/>
  <c r="M9" i="6" s="1"/>
  <c r="K9" i="6"/>
  <c r="J9" i="6"/>
  <c r="I9" i="6"/>
  <c r="T8" i="6"/>
  <c r="L8" i="6"/>
  <c r="K8" i="6"/>
  <c r="J8" i="6"/>
  <c r="M8" i="6" s="1"/>
  <c r="I8" i="6"/>
  <c r="T7" i="6"/>
  <c r="L7" i="6"/>
  <c r="K7" i="6"/>
  <c r="J7" i="6"/>
  <c r="I7" i="6"/>
  <c r="T73" i="5"/>
  <c r="L73" i="5"/>
  <c r="K73" i="5"/>
  <c r="J73" i="5"/>
  <c r="M73" i="5" s="1"/>
  <c r="I73" i="5"/>
  <c r="T72" i="5"/>
  <c r="L72" i="5"/>
  <c r="K72" i="5"/>
  <c r="J72" i="5"/>
  <c r="I72" i="5"/>
  <c r="T71" i="5"/>
  <c r="L71" i="5"/>
  <c r="K71" i="5"/>
  <c r="J71" i="5"/>
  <c r="I71" i="5"/>
  <c r="T70" i="5"/>
  <c r="L70" i="5"/>
  <c r="K70" i="5"/>
  <c r="M70" i="5" s="1"/>
  <c r="J70" i="5"/>
  <c r="I70" i="5"/>
  <c r="T69" i="5"/>
  <c r="L69" i="5"/>
  <c r="K69" i="5"/>
  <c r="J69" i="5"/>
  <c r="M69" i="5" s="1"/>
  <c r="I69" i="5"/>
  <c r="T68" i="5"/>
  <c r="L68" i="5"/>
  <c r="K68" i="5"/>
  <c r="J68" i="5"/>
  <c r="I68" i="5"/>
  <c r="T67" i="5"/>
  <c r="L67" i="5"/>
  <c r="K67" i="5"/>
  <c r="J67" i="5"/>
  <c r="I67" i="5"/>
  <c r="T66" i="5"/>
  <c r="L66" i="5"/>
  <c r="K66" i="5"/>
  <c r="J66" i="5"/>
  <c r="M66" i="5" s="1"/>
  <c r="I66" i="5"/>
  <c r="T65" i="5"/>
  <c r="L65" i="5"/>
  <c r="K65" i="5"/>
  <c r="J65" i="5"/>
  <c r="I65" i="5"/>
  <c r="T64" i="5"/>
  <c r="L64" i="5"/>
  <c r="K64" i="5"/>
  <c r="J64" i="5"/>
  <c r="I64" i="5"/>
  <c r="T63" i="5"/>
  <c r="L63" i="5"/>
  <c r="K63" i="5"/>
  <c r="J63" i="5"/>
  <c r="I63" i="5"/>
  <c r="T62" i="5"/>
  <c r="L62" i="5"/>
  <c r="K62" i="5"/>
  <c r="J62" i="5"/>
  <c r="M62" i="5" s="1"/>
  <c r="I62" i="5"/>
  <c r="T61" i="5"/>
  <c r="L61" i="5"/>
  <c r="K61" i="5"/>
  <c r="J61" i="5"/>
  <c r="I61" i="5"/>
  <c r="T60" i="5"/>
  <c r="L60" i="5"/>
  <c r="K60" i="5"/>
  <c r="M60" i="5" s="1"/>
  <c r="J60" i="5"/>
  <c r="I60" i="5"/>
  <c r="T59" i="5"/>
  <c r="L59" i="5"/>
  <c r="K59" i="5"/>
  <c r="J59" i="5"/>
  <c r="I59" i="5"/>
  <c r="T58" i="5"/>
  <c r="L58" i="5"/>
  <c r="K58" i="5"/>
  <c r="J58" i="5"/>
  <c r="M58" i="5" s="1"/>
  <c r="I58" i="5"/>
  <c r="T57" i="5"/>
  <c r="L57" i="5"/>
  <c r="K57" i="5"/>
  <c r="J57" i="5"/>
  <c r="M57" i="5" s="1"/>
  <c r="I57" i="5"/>
  <c r="T56" i="5"/>
  <c r="L56" i="5"/>
  <c r="K56" i="5"/>
  <c r="M56" i="5" s="1"/>
  <c r="J56" i="5"/>
  <c r="I56" i="5"/>
  <c r="T55" i="5"/>
  <c r="L55" i="5"/>
  <c r="K55" i="5"/>
  <c r="J55" i="5"/>
  <c r="M55" i="5" s="1"/>
  <c r="I55" i="5"/>
  <c r="T54" i="5"/>
  <c r="L54" i="5"/>
  <c r="K54" i="5"/>
  <c r="J54" i="5"/>
  <c r="I54" i="5"/>
  <c r="T53" i="5"/>
  <c r="L53" i="5"/>
  <c r="K53" i="5"/>
  <c r="J53" i="5"/>
  <c r="M53" i="5" s="1"/>
  <c r="I53" i="5"/>
  <c r="T52" i="5"/>
  <c r="L52" i="5"/>
  <c r="K52" i="5"/>
  <c r="J52" i="5"/>
  <c r="I52" i="5"/>
  <c r="T51" i="5"/>
  <c r="L51" i="5"/>
  <c r="K51" i="5"/>
  <c r="J51" i="5"/>
  <c r="M51" i="5" s="1"/>
  <c r="I51" i="5"/>
  <c r="T50" i="5"/>
  <c r="L50" i="5"/>
  <c r="K50" i="5"/>
  <c r="J50" i="5"/>
  <c r="I50" i="5"/>
  <c r="T49" i="5"/>
  <c r="L49" i="5"/>
  <c r="K49" i="5"/>
  <c r="J49" i="5"/>
  <c r="M49" i="5" s="1"/>
  <c r="I49" i="5"/>
  <c r="T48" i="5"/>
  <c r="L48" i="5"/>
  <c r="K48" i="5"/>
  <c r="J48" i="5"/>
  <c r="I48" i="5"/>
  <c r="T47" i="5"/>
  <c r="L47" i="5"/>
  <c r="K47" i="5"/>
  <c r="J47" i="5"/>
  <c r="M47" i="5" s="1"/>
  <c r="I47" i="5"/>
  <c r="T46" i="5"/>
  <c r="L46" i="5"/>
  <c r="K46" i="5"/>
  <c r="J46" i="5"/>
  <c r="M46" i="5"/>
  <c r="I46" i="5"/>
  <c r="T45" i="5"/>
  <c r="L45" i="5"/>
  <c r="K45" i="5"/>
  <c r="J45" i="5"/>
  <c r="I45" i="5"/>
  <c r="T44" i="5"/>
  <c r="L44" i="5"/>
  <c r="K44" i="5"/>
  <c r="J44" i="5"/>
  <c r="M44" i="5" s="1"/>
  <c r="I44" i="5"/>
  <c r="T43" i="5"/>
  <c r="L43" i="5"/>
  <c r="K43" i="5"/>
  <c r="J43" i="5"/>
  <c r="I43" i="5"/>
  <c r="T42" i="5"/>
  <c r="L42" i="5"/>
  <c r="K42" i="5"/>
  <c r="J42" i="5"/>
  <c r="M42" i="5" s="1"/>
  <c r="I42" i="5"/>
  <c r="T41" i="5"/>
  <c r="L41" i="5"/>
  <c r="K41" i="5"/>
  <c r="M41" i="5" s="1"/>
  <c r="J41" i="5"/>
  <c r="I41" i="5"/>
  <c r="T40" i="5"/>
  <c r="L40" i="5"/>
  <c r="K40" i="5"/>
  <c r="J40" i="5"/>
  <c r="I40" i="5"/>
  <c r="T39" i="5"/>
  <c r="L39" i="5"/>
  <c r="M39" i="5" s="1"/>
  <c r="K39" i="5"/>
  <c r="J39" i="5"/>
  <c r="I39" i="5"/>
  <c r="T38" i="5"/>
  <c r="L38" i="5"/>
  <c r="K38" i="5"/>
  <c r="J38" i="5"/>
  <c r="M38" i="5" s="1"/>
  <c r="I38" i="5"/>
  <c r="T37" i="5"/>
  <c r="L37" i="5"/>
  <c r="K37" i="5"/>
  <c r="J37" i="5"/>
  <c r="I37" i="5"/>
  <c r="T36" i="5"/>
  <c r="L36" i="5"/>
  <c r="K36" i="5"/>
  <c r="J36" i="5"/>
  <c r="M36" i="5" s="1"/>
  <c r="I36" i="5"/>
  <c r="T35" i="5"/>
  <c r="L35" i="5"/>
  <c r="K35" i="5"/>
  <c r="J35" i="5"/>
  <c r="I35" i="5"/>
  <c r="T34" i="5"/>
  <c r="L34" i="5"/>
  <c r="K34" i="5"/>
  <c r="J34" i="5"/>
  <c r="M34" i="5" s="1"/>
  <c r="I34" i="5"/>
  <c r="T33" i="5"/>
  <c r="L33" i="5"/>
  <c r="K33" i="5"/>
  <c r="J33" i="5"/>
  <c r="I33" i="5"/>
  <c r="T32" i="5"/>
  <c r="L32" i="5"/>
  <c r="K32" i="5"/>
  <c r="J32" i="5"/>
  <c r="M32" i="5" s="1"/>
  <c r="I32" i="5"/>
  <c r="T31" i="5"/>
  <c r="L31" i="5"/>
  <c r="K31" i="5"/>
  <c r="J31" i="5"/>
  <c r="I31" i="5"/>
  <c r="T30" i="5"/>
  <c r="L30" i="5"/>
  <c r="K30" i="5"/>
  <c r="J30" i="5"/>
  <c r="M30" i="5" s="1"/>
  <c r="I30" i="5"/>
  <c r="T29" i="5"/>
  <c r="L29" i="5"/>
  <c r="K29" i="5"/>
  <c r="J29" i="5"/>
  <c r="I29" i="5"/>
  <c r="T28" i="5"/>
  <c r="L28" i="5"/>
  <c r="K28" i="5"/>
  <c r="J28" i="5"/>
  <c r="M28" i="5" s="1"/>
  <c r="I28" i="5"/>
  <c r="T27" i="5"/>
  <c r="L27" i="5"/>
  <c r="K27" i="5"/>
  <c r="J27" i="5"/>
  <c r="I27" i="5"/>
  <c r="T26" i="5"/>
  <c r="L26" i="5"/>
  <c r="K26" i="5"/>
  <c r="J26" i="5"/>
  <c r="M26" i="5" s="1"/>
  <c r="I26" i="5"/>
  <c r="T25" i="5"/>
  <c r="L25" i="5"/>
  <c r="K25" i="5"/>
  <c r="M25" i="5" s="1"/>
  <c r="J25" i="5"/>
  <c r="I25" i="5"/>
  <c r="T24" i="5"/>
  <c r="L24" i="5"/>
  <c r="K24" i="5"/>
  <c r="J24" i="5"/>
  <c r="M24" i="5" s="1"/>
  <c r="I24" i="5"/>
  <c r="T23" i="5"/>
  <c r="L23" i="5"/>
  <c r="K23" i="5"/>
  <c r="J23" i="5"/>
  <c r="I23" i="5"/>
  <c r="T22" i="5"/>
  <c r="L22" i="5"/>
  <c r="K22" i="5"/>
  <c r="J22" i="5"/>
  <c r="M22" i="5" s="1"/>
  <c r="I22" i="5"/>
  <c r="T21" i="5"/>
  <c r="L21" i="5"/>
  <c r="K21" i="5"/>
  <c r="M21" i="5" s="1"/>
  <c r="J21" i="5"/>
  <c r="I21" i="5"/>
  <c r="T20" i="5"/>
  <c r="L20" i="5"/>
  <c r="K20" i="5"/>
  <c r="J20" i="5"/>
  <c r="M20" i="5" s="1"/>
  <c r="I20" i="5"/>
  <c r="T19" i="5"/>
  <c r="L19" i="5"/>
  <c r="K19" i="5"/>
  <c r="J19" i="5"/>
  <c r="I19" i="5"/>
  <c r="T18" i="5"/>
  <c r="L18" i="5"/>
  <c r="K18" i="5"/>
  <c r="J18" i="5"/>
  <c r="M18" i="5" s="1"/>
  <c r="I18" i="5"/>
  <c r="T17" i="5"/>
  <c r="L17" i="5"/>
  <c r="K17" i="5"/>
  <c r="M17" i="5" s="1"/>
  <c r="J17" i="5"/>
  <c r="I17" i="5"/>
  <c r="T16" i="5"/>
  <c r="L16" i="5"/>
  <c r="K16" i="5"/>
  <c r="J16" i="5"/>
  <c r="M16" i="5" s="1"/>
  <c r="I16" i="5"/>
  <c r="T15" i="5"/>
  <c r="L15" i="5"/>
  <c r="K15" i="5"/>
  <c r="J15" i="5"/>
  <c r="I15" i="5"/>
  <c r="T14" i="5"/>
  <c r="L14" i="5"/>
  <c r="K14" i="5"/>
  <c r="J14" i="5"/>
  <c r="M14" i="5" s="1"/>
  <c r="I14" i="5"/>
  <c r="T13" i="5"/>
  <c r="L13" i="5"/>
  <c r="K13" i="5"/>
  <c r="M13" i="5" s="1"/>
  <c r="J13" i="5"/>
  <c r="I13" i="5"/>
  <c r="T12" i="5"/>
  <c r="L12" i="5"/>
  <c r="K12" i="5"/>
  <c r="J12" i="5"/>
  <c r="M12" i="5" s="1"/>
  <c r="I12" i="5"/>
  <c r="T11" i="5"/>
  <c r="L11" i="5"/>
  <c r="K11" i="5"/>
  <c r="J11" i="5"/>
  <c r="I11" i="5"/>
  <c r="T10" i="5"/>
  <c r="L10" i="5"/>
  <c r="K10" i="5"/>
  <c r="J10" i="5"/>
  <c r="M10" i="5" s="1"/>
  <c r="I10" i="5"/>
  <c r="T9" i="5"/>
  <c r="L9" i="5"/>
  <c r="K9" i="5"/>
  <c r="M9" i="5" s="1"/>
  <c r="J9" i="5"/>
  <c r="I9" i="5"/>
  <c r="T8" i="5"/>
  <c r="L8" i="5"/>
  <c r="K8" i="5"/>
  <c r="J8" i="5"/>
  <c r="M8" i="5" s="1"/>
  <c r="I8" i="5"/>
  <c r="T7" i="5"/>
  <c r="L7" i="5"/>
  <c r="K7" i="5"/>
  <c r="J7" i="5"/>
  <c r="I7" i="5"/>
  <c r="Y76" i="4"/>
  <c r="N76" i="4"/>
  <c r="M76" i="4"/>
  <c r="L76" i="4"/>
  <c r="O76" i="4" s="1"/>
  <c r="K76" i="4"/>
  <c r="Y75" i="4"/>
  <c r="N75" i="4"/>
  <c r="M75" i="4"/>
  <c r="L75" i="4"/>
  <c r="K75" i="4"/>
  <c r="Y74" i="4"/>
  <c r="N74" i="4"/>
  <c r="M74" i="4"/>
  <c r="L74" i="4"/>
  <c r="O74" i="4" s="1"/>
  <c r="K74" i="4"/>
  <c r="Y73" i="4"/>
  <c r="N73" i="4"/>
  <c r="M73" i="4"/>
  <c r="L73" i="4"/>
  <c r="K73" i="4"/>
  <c r="Y72" i="4"/>
  <c r="N72" i="4"/>
  <c r="M72" i="4"/>
  <c r="L72" i="4"/>
  <c r="O72" i="4" s="1"/>
  <c r="K72" i="4"/>
  <c r="Y71" i="4"/>
  <c r="N71" i="4"/>
  <c r="M71" i="4"/>
  <c r="L71" i="4"/>
  <c r="K71" i="4"/>
  <c r="Y70" i="4"/>
  <c r="N70" i="4"/>
  <c r="M70" i="4"/>
  <c r="L70" i="4"/>
  <c r="O70" i="4" s="1"/>
  <c r="K70" i="4"/>
  <c r="Y69" i="4"/>
  <c r="N69" i="4"/>
  <c r="M69" i="4"/>
  <c r="L69" i="4"/>
  <c r="K69" i="4"/>
  <c r="Y68" i="4"/>
  <c r="N68" i="4"/>
  <c r="M68" i="4"/>
  <c r="L68" i="4"/>
  <c r="O68" i="4" s="1"/>
  <c r="K68" i="4"/>
  <c r="Y67" i="4"/>
  <c r="N67" i="4"/>
  <c r="M67" i="4"/>
  <c r="L67" i="4"/>
  <c r="K67" i="4"/>
  <c r="Y66" i="4"/>
  <c r="N66" i="4"/>
  <c r="M66" i="4"/>
  <c r="L66" i="4"/>
  <c r="O66" i="4" s="1"/>
  <c r="K66" i="4"/>
  <c r="Y65" i="4"/>
  <c r="N65" i="4"/>
  <c r="M65" i="4"/>
  <c r="L65" i="4"/>
  <c r="K65" i="4"/>
  <c r="Y64" i="4"/>
  <c r="N64" i="4"/>
  <c r="M64" i="4"/>
  <c r="L64" i="4"/>
  <c r="O64" i="4" s="1"/>
  <c r="K64" i="4"/>
  <c r="Y63" i="4"/>
  <c r="N63" i="4"/>
  <c r="M63" i="4"/>
  <c r="L63" i="4"/>
  <c r="K63" i="4"/>
  <c r="Y62" i="4"/>
  <c r="N62" i="4"/>
  <c r="M62" i="4"/>
  <c r="L62" i="4"/>
  <c r="O62" i="4" s="1"/>
  <c r="K62" i="4"/>
  <c r="Y61" i="4"/>
  <c r="N61" i="4"/>
  <c r="M61" i="4"/>
  <c r="L61" i="4"/>
  <c r="K61" i="4"/>
  <c r="Y60" i="4"/>
  <c r="N60" i="4"/>
  <c r="M60" i="4"/>
  <c r="L60" i="4"/>
  <c r="O60" i="4" s="1"/>
  <c r="K60" i="4"/>
  <c r="Y59" i="4"/>
  <c r="N59" i="4"/>
  <c r="M59" i="4"/>
  <c r="L59" i="4"/>
  <c r="K59" i="4"/>
  <c r="Y58" i="4"/>
  <c r="N58" i="4"/>
  <c r="M58" i="4"/>
  <c r="L58" i="4"/>
  <c r="O58" i="4" s="1"/>
  <c r="K58" i="4"/>
  <c r="Y57" i="4"/>
  <c r="N57" i="4"/>
  <c r="M57" i="4"/>
  <c r="L57" i="4"/>
  <c r="K57" i="4"/>
  <c r="Y56" i="4"/>
  <c r="N56" i="4"/>
  <c r="M56" i="4"/>
  <c r="L56" i="4"/>
  <c r="O56" i="4" s="1"/>
  <c r="K56" i="4"/>
  <c r="Y55" i="4"/>
  <c r="N55" i="4"/>
  <c r="M55" i="4"/>
  <c r="L55" i="4"/>
  <c r="K55" i="4"/>
  <c r="Y54" i="4"/>
  <c r="N54" i="4"/>
  <c r="M54" i="4"/>
  <c r="L54" i="4"/>
  <c r="O54" i="4" s="1"/>
  <c r="K54" i="4"/>
  <c r="Y53" i="4"/>
  <c r="N53" i="4"/>
  <c r="M53" i="4"/>
  <c r="L53" i="4"/>
  <c r="K53" i="4"/>
  <c r="Y52" i="4"/>
  <c r="N52" i="4"/>
  <c r="M52" i="4"/>
  <c r="L52" i="4"/>
  <c r="O52" i="4" s="1"/>
  <c r="K52" i="4"/>
  <c r="Y51" i="4"/>
  <c r="N51" i="4"/>
  <c r="M51" i="4"/>
  <c r="L51" i="4"/>
  <c r="K51" i="4"/>
  <c r="Y50" i="4"/>
  <c r="N50" i="4"/>
  <c r="M50" i="4"/>
  <c r="L50" i="4"/>
  <c r="O50" i="4" s="1"/>
  <c r="K50" i="4"/>
  <c r="Y49" i="4"/>
  <c r="N49" i="4"/>
  <c r="M49" i="4"/>
  <c r="L49" i="4"/>
  <c r="K49" i="4"/>
  <c r="Y48" i="4"/>
  <c r="N48" i="4"/>
  <c r="M48" i="4"/>
  <c r="L48" i="4"/>
  <c r="O48" i="4" s="1"/>
  <c r="K48" i="4"/>
  <c r="Y47" i="4"/>
  <c r="N47" i="4"/>
  <c r="M47" i="4"/>
  <c r="L47" i="4"/>
  <c r="K47" i="4"/>
  <c r="Y46" i="4"/>
  <c r="N46" i="4"/>
  <c r="M46" i="4"/>
  <c r="L46" i="4"/>
  <c r="O46" i="4" s="1"/>
  <c r="K46" i="4"/>
  <c r="Y45" i="4"/>
  <c r="N45" i="4"/>
  <c r="M45" i="4"/>
  <c r="L45" i="4"/>
  <c r="K45" i="4"/>
  <c r="Y44" i="4"/>
  <c r="N44" i="4"/>
  <c r="M44" i="4"/>
  <c r="L44" i="4"/>
  <c r="O44" i="4" s="1"/>
  <c r="K44" i="4"/>
  <c r="Y43" i="4"/>
  <c r="N43" i="4"/>
  <c r="M43" i="4"/>
  <c r="L43" i="4"/>
  <c r="K43" i="4"/>
  <c r="Y42" i="4"/>
  <c r="N42" i="4"/>
  <c r="M42" i="4"/>
  <c r="L42" i="4"/>
  <c r="O42" i="4" s="1"/>
  <c r="K42" i="4"/>
  <c r="Y41" i="4"/>
  <c r="N41" i="4"/>
  <c r="M41" i="4"/>
  <c r="L41" i="4"/>
  <c r="K41" i="4"/>
  <c r="Y40" i="4"/>
  <c r="N40" i="4"/>
  <c r="M40" i="4"/>
  <c r="L40" i="4"/>
  <c r="O40" i="4" s="1"/>
  <c r="K40" i="4"/>
  <c r="Y39" i="4"/>
  <c r="N39" i="4"/>
  <c r="M39" i="4"/>
  <c r="L39" i="4"/>
  <c r="K39" i="4"/>
  <c r="Y38" i="4"/>
  <c r="N38" i="4"/>
  <c r="M38" i="4"/>
  <c r="L38" i="4"/>
  <c r="O38" i="4" s="1"/>
  <c r="K38" i="4"/>
  <c r="Y37" i="4"/>
  <c r="N37" i="4"/>
  <c r="M37" i="4"/>
  <c r="L37" i="4"/>
  <c r="K37" i="4"/>
  <c r="Y36" i="4"/>
  <c r="N36" i="4"/>
  <c r="M36" i="4"/>
  <c r="L36" i="4"/>
  <c r="O36" i="4" s="1"/>
  <c r="K36" i="4"/>
  <c r="Y35" i="4"/>
  <c r="N35" i="4"/>
  <c r="M35" i="4"/>
  <c r="L35" i="4"/>
  <c r="K35" i="4"/>
  <c r="Y34" i="4"/>
  <c r="N34" i="4"/>
  <c r="M34" i="4"/>
  <c r="L34" i="4"/>
  <c r="O34" i="4" s="1"/>
  <c r="K34" i="4"/>
  <c r="Y33" i="4"/>
  <c r="N33" i="4"/>
  <c r="M33" i="4"/>
  <c r="L33" i="4"/>
  <c r="K33" i="4"/>
  <c r="Y32" i="4"/>
  <c r="N32" i="4"/>
  <c r="M32" i="4"/>
  <c r="L32" i="4"/>
  <c r="O32" i="4" s="1"/>
  <c r="K32" i="4"/>
  <c r="Y31" i="4"/>
  <c r="N31" i="4"/>
  <c r="M31" i="4"/>
  <c r="L31" i="4"/>
  <c r="K31" i="4"/>
  <c r="Y30" i="4"/>
  <c r="N30" i="4"/>
  <c r="M30" i="4"/>
  <c r="L30" i="4"/>
  <c r="O30" i="4" s="1"/>
  <c r="K30" i="4"/>
  <c r="Y29" i="4"/>
  <c r="N29" i="4"/>
  <c r="M29" i="4"/>
  <c r="L29" i="4"/>
  <c r="K29" i="4"/>
  <c r="Y28" i="4"/>
  <c r="N28" i="4"/>
  <c r="M28" i="4"/>
  <c r="L28" i="4"/>
  <c r="O28" i="4" s="1"/>
  <c r="K28" i="4"/>
  <c r="Y27" i="4"/>
  <c r="N27" i="4"/>
  <c r="M27" i="4"/>
  <c r="L27" i="4"/>
  <c r="K27" i="4"/>
  <c r="Y26" i="4"/>
  <c r="N26" i="4"/>
  <c r="M26" i="4"/>
  <c r="L26" i="4"/>
  <c r="O26" i="4" s="1"/>
  <c r="K26" i="4"/>
  <c r="Y25" i="4"/>
  <c r="N25" i="4"/>
  <c r="M25" i="4"/>
  <c r="L25" i="4"/>
  <c r="K25" i="4"/>
  <c r="Y24" i="4"/>
  <c r="N24" i="4"/>
  <c r="M24" i="4"/>
  <c r="L24" i="4"/>
  <c r="O24" i="4" s="1"/>
  <c r="K24" i="4"/>
  <c r="Y23" i="4"/>
  <c r="N23" i="4"/>
  <c r="M23" i="4"/>
  <c r="L23" i="4"/>
  <c r="K23" i="4"/>
  <c r="Y22" i="4"/>
  <c r="N22" i="4"/>
  <c r="M22" i="4"/>
  <c r="L22" i="4"/>
  <c r="O22" i="4" s="1"/>
  <c r="K22" i="4"/>
  <c r="Y21" i="4"/>
  <c r="N21" i="4"/>
  <c r="M21" i="4"/>
  <c r="L21" i="4"/>
  <c r="K21" i="4"/>
  <c r="Y20" i="4"/>
  <c r="N20" i="4"/>
  <c r="M20" i="4"/>
  <c r="L20" i="4"/>
  <c r="O20" i="4" s="1"/>
  <c r="K20" i="4"/>
  <c r="Y19" i="4"/>
  <c r="N19" i="4"/>
  <c r="M19" i="4"/>
  <c r="L19" i="4"/>
  <c r="K19" i="4"/>
  <c r="Y18" i="4"/>
  <c r="N18" i="4"/>
  <c r="M18" i="4"/>
  <c r="L18" i="4"/>
  <c r="O18" i="4" s="1"/>
  <c r="K18" i="4"/>
  <c r="Y17" i="4"/>
  <c r="N17" i="4"/>
  <c r="M17" i="4"/>
  <c r="L17" i="4"/>
  <c r="K17" i="4"/>
  <c r="Y16" i="4"/>
  <c r="N16" i="4"/>
  <c r="M16" i="4"/>
  <c r="L16" i="4"/>
  <c r="O16" i="4" s="1"/>
  <c r="K16" i="4"/>
  <c r="Y15" i="4"/>
  <c r="N15" i="4"/>
  <c r="M15" i="4"/>
  <c r="L15" i="4"/>
  <c r="K15" i="4"/>
  <c r="Y14" i="4"/>
  <c r="N14" i="4"/>
  <c r="M14" i="4"/>
  <c r="L14" i="4"/>
  <c r="O14" i="4" s="1"/>
  <c r="K14" i="4"/>
  <c r="Y13" i="4"/>
  <c r="N13" i="4"/>
  <c r="M13" i="4"/>
  <c r="L13" i="4"/>
  <c r="K13" i="4"/>
  <c r="Y12" i="4"/>
  <c r="N12" i="4"/>
  <c r="M12" i="4"/>
  <c r="L12" i="4"/>
  <c r="O12" i="4" s="1"/>
  <c r="K12" i="4"/>
  <c r="Y11" i="4"/>
  <c r="N11" i="4"/>
  <c r="M11" i="4"/>
  <c r="L11" i="4"/>
  <c r="K11" i="4"/>
  <c r="Y10" i="4"/>
  <c r="N10" i="4"/>
  <c r="M10" i="4"/>
  <c r="L10" i="4"/>
  <c r="O10" i="4" s="1"/>
  <c r="K10" i="4"/>
  <c r="Y75" i="3"/>
  <c r="N75" i="3"/>
  <c r="M75" i="3"/>
  <c r="L75" i="3"/>
  <c r="K75" i="3"/>
  <c r="Y74" i="3"/>
  <c r="N74" i="3"/>
  <c r="M74" i="3"/>
  <c r="L74" i="3"/>
  <c r="O74" i="3" s="1"/>
  <c r="K74" i="3"/>
  <c r="Y73" i="3"/>
  <c r="N73" i="3"/>
  <c r="M73" i="3"/>
  <c r="L73" i="3"/>
  <c r="K73" i="3"/>
  <c r="Y72" i="3"/>
  <c r="N72" i="3"/>
  <c r="M72" i="3"/>
  <c r="L72" i="3"/>
  <c r="O72" i="3"/>
  <c r="K72" i="3"/>
  <c r="Y71" i="3"/>
  <c r="N71" i="3"/>
  <c r="M71" i="3"/>
  <c r="L71" i="3"/>
  <c r="O71" i="3" s="1"/>
  <c r="K71" i="3"/>
  <c r="Y70" i="3"/>
  <c r="N70" i="3"/>
  <c r="M70" i="3"/>
  <c r="L70" i="3"/>
  <c r="O70" i="3" s="1"/>
  <c r="K70" i="3"/>
  <c r="Y69" i="3"/>
  <c r="N69" i="3"/>
  <c r="M69" i="3"/>
  <c r="L69" i="3"/>
  <c r="K69" i="3"/>
  <c r="Y68" i="3"/>
  <c r="N68" i="3"/>
  <c r="M68" i="3"/>
  <c r="L68" i="3"/>
  <c r="O68" i="3" s="1"/>
  <c r="K68" i="3"/>
  <c r="Y67" i="3"/>
  <c r="N67" i="3"/>
  <c r="M67" i="3"/>
  <c r="L67" i="3"/>
  <c r="K67" i="3"/>
  <c r="Y66" i="3"/>
  <c r="N66" i="3"/>
  <c r="M66" i="3"/>
  <c r="L66" i="3"/>
  <c r="O66" i="3" s="1"/>
  <c r="K66" i="3"/>
  <c r="Y65" i="3"/>
  <c r="N65" i="3"/>
  <c r="M65" i="3"/>
  <c r="L65" i="3"/>
  <c r="O65" i="3" s="1"/>
  <c r="K65" i="3"/>
  <c r="Y64" i="3"/>
  <c r="N64" i="3"/>
  <c r="M64" i="3"/>
  <c r="O64" i="3" s="1"/>
  <c r="L64" i="3"/>
  <c r="K64" i="3"/>
  <c r="Y63" i="3"/>
  <c r="N63" i="3"/>
  <c r="M63" i="3"/>
  <c r="L63" i="3"/>
  <c r="O63" i="3" s="1"/>
  <c r="K63" i="3"/>
  <c r="Y62" i="3"/>
  <c r="N62" i="3"/>
  <c r="M62" i="3"/>
  <c r="L62" i="3"/>
  <c r="O62" i="3" s="1"/>
  <c r="K62" i="3"/>
  <c r="Y61" i="3"/>
  <c r="N61" i="3"/>
  <c r="M61" i="3"/>
  <c r="L61" i="3"/>
  <c r="K61" i="3"/>
  <c r="Y60" i="3"/>
  <c r="N60" i="3"/>
  <c r="M60" i="3"/>
  <c r="L60" i="3"/>
  <c r="K60" i="3"/>
  <c r="Y59" i="3"/>
  <c r="N59" i="3"/>
  <c r="M59" i="3"/>
  <c r="L59" i="3"/>
  <c r="K59" i="3"/>
  <c r="Y58" i="3"/>
  <c r="N58" i="3"/>
  <c r="M58" i="3"/>
  <c r="L58" i="3"/>
  <c r="K58" i="3"/>
  <c r="Y57" i="3"/>
  <c r="N57" i="3"/>
  <c r="M57" i="3"/>
  <c r="L57" i="3"/>
  <c r="O57" i="3" s="1"/>
  <c r="K57" i="3"/>
  <c r="Y56" i="3"/>
  <c r="N56" i="3"/>
  <c r="M56" i="3"/>
  <c r="L56" i="3"/>
  <c r="K56" i="3"/>
  <c r="Y55" i="3"/>
  <c r="N55" i="3"/>
  <c r="M55" i="3"/>
  <c r="L55" i="3"/>
  <c r="O55" i="3" s="1"/>
  <c r="K55" i="3"/>
  <c r="Y54" i="3"/>
  <c r="N54" i="3"/>
  <c r="M54" i="3"/>
  <c r="L54" i="3"/>
  <c r="K54" i="3"/>
  <c r="Y53" i="3"/>
  <c r="N53" i="3"/>
  <c r="M53" i="3"/>
  <c r="L53" i="3"/>
  <c r="O53" i="3" s="1"/>
  <c r="K53" i="3"/>
  <c r="Y52" i="3"/>
  <c r="N52" i="3"/>
  <c r="M52" i="3"/>
  <c r="L52" i="3"/>
  <c r="K52" i="3"/>
  <c r="Y51" i="3"/>
  <c r="N51" i="3"/>
  <c r="M51" i="3"/>
  <c r="L51" i="3"/>
  <c r="O51" i="3" s="1"/>
  <c r="K51" i="3"/>
  <c r="Y50" i="3"/>
  <c r="N50" i="3"/>
  <c r="M50" i="3"/>
  <c r="L50" i="3"/>
  <c r="K50" i="3"/>
  <c r="Y49" i="3"/>
  <c r="N49" i="3"/>
  <c r="M49" i="3"/>
  <c r="L49" i="3"/>
  <c r="O49" i="3"/>
  <c r="K49" i="3"/>
  <c r="Y48" i="3"/>
  <c r="N48" i="3"/>
  <c r="O48" i="3" s="1"/>
  <c r="M48" i="3"/>
  <c r="L48" i="3"/>
  <c r="K48" i="3"/>
  <c r="Y47" i="3"/>
  <c r="N47" i="3"/>
  <c r="M47" i="3"/>
  <c r="L47" i="3"/>
  <c r="O47" i="3"/>
  <c r="K47" i="3"/>
  <c r="Y46" i="3"/>
  <c r="N46" i="3"/>
  <c r="O46" i="3" s="1"/>
  <c r="M46" i="3"/>
  <c r="L46" i="3"/>
  <c r="K46" i="3"/>
  <c r="Y45" i="3"/>
  <c r="N45" i="3"/>
  <c r="M45" i="3"/>
  <c r="L45" i="3"/>
  <c r="O45" i="3"/>
  <c r="K45" i="3"/>
  <c r="Y44" i="3"/>
  <c r="N44" i="3"/>
  <c r="M44" i="3"/>
  <c r="L44" i="3"/>
  <c r="O44" i="3" s="1"/>
  <c r="K44" i="3"/>
  <c r="Y43" i="3"/>
  <c r="N43" i="3"/>
  <c r="M43" i="3"/>
  <c r="L43" i="3"/>
  <c r="O43" i="3" s="1"/>
  <c r="K43" i="3"/>
  <c r="Y42" i="3"/>
  <c r="N42" i="3"/>
  <c r="M42" i="3"/>
  <c r="L42" i="3"/>
  <c r="K42" i="3"/>
  <c r="Y41" i="3"/>
  <c r="N41" i="3"/>
  <c r="M41" i="3"/>
  <c r="L41" i="3"/>
  <c r="O41" i="3"/>
  <c r="K41" i="3"/>
  <c r="Y40" i="3"/>
  <c r="N40" i="3"/>
  <c r="M40" i="3"/>
  <c r="L40" i="3"/>
  <c r="K40" i="3"/>
  <c r="Y39" i="3"/>
  <c r="N39" i="3"/>
  <c r="M39" i="3"/>
  <c r="L39" i="3"/>
  <c r="O39" i="3" s="1"/>
  <c r="K39" i="3"/>
  <c r="Y38" i="3"/>
  <c r="N38" i="3"/>
  <c r="M38" i="3"/>
  <c r="L38" i="3"/>
  <c r="K38" i="3"/>
  <c r="Y37" i="3"/>
  <c r="N37" i="3"/>
  <c r="M37" i="3"/>
  <c r="L37" i="3"/>
  <c r="K37" i="3"/>
  <c r="Y36" i="3"/>
  <c r="N36" i="3"/>
  <c r="M36" i="3"/>
  <c r="L36" i="3"/>
  <c r="K36" i="3"/>
  <c r="Y35" i="3"/>
  <c r="N35" i="3"/>
  <c r="M35" i="3"/>
  <c r="L35" i="3"/>
  <c r="O35" i="3" s="1"/>
  <c r="K35" i="3"/>
  <c r="Y34" i="3"/>
  <c r="N34" i="3"/>
  <c r="M34" i="3"/>
  <c r="L34" i="3"/>
  <c r="K34" i="3"/>
  <c r="Y33" i="3"/>
  <c r="N33" i="3"/>
  <c r="M33" i="3"/>
  <c r="L33" i="3"/>
  <c r="O33" i="3" s="1"/>
  <c r="K33" i="3"/>
  <c r="Y32" i="3"/>
  <c r="N32" i="3"/>
  <c r="M32" i="3"/>
  <c r="L32" i="3"/>
  <c r="O32" i="3" s="1"/>
  <c r="K32" i="3"/>
  <c r="Y31" i="3"/>
  <c r="N31" i="3"/>
  <c r="M31" i="3"/>
  <c r="L31" i="3"/>
  <c r="O31" i="3" s="1"/>
  <c r="K31" i="3"/>
  <c r="Y30" i="3"/>
  <c r="N30" i="3"/>
  <c r="M30" i="3"/>
  <c r="L30" i="3"/>
  <c r="O30" i="3"/>
  <c r="K30" i="3"/>
  <c r="Y29" i="3"/>
  <c r="N29" i="3"/>
  <c r="M29" i="3"/>
  <c r="L29" i="3"/>
  <c r="O29" i="3"/>
  <c r="K29" i="3"/>
  <c r="Y28" i="3"/>
  <c r="N28" i="3"/>
  <c r="M28" i="3"/>
  <c r="L28" i="3"/>
  <c r="O28" i="3"/>
  <c r="K28" i="3"/>
  <c r="Y27" i="3"/>
  <c r="N27" i="3"/>
  <c r="M27" i="3"/>
  <c r="L27" i="3"/>
  <c r="K27" i="3"/>
  <c r="Y26" i="3"/>
  <c r="N26" i="3"/>
  <c r="M26" i="3"/>
  <c r="L26" i="3"/>
  <c r="O26" i="3"/>
  <c r="K26" i="3"/>
  <c r="Y25" i="3"/>
  <c r="N25" i="3"/>
  <c r="O25" i="3" s="1"/>
  <c r="M25" i="3"/>
  <c r="L25" i="3"/>
  <c r="K25" i="3"/>
  <c r="Y24" i="3"/>
  <c r="N24" i="3"/>
  <c r="M24" i="3"/>
  <c r="L24" i="3"/>
  <c r="O24" i="3" s="1"/>
  <c r="K24" i="3"/>
  <c r="Y23" i="3"/>
  <c r="N23" i="3"/>
  <c r="M23" i="3"/>
  <c r="L23" i="3"/>
  <c r="K23" i="3"/>
  <c r="Y22" i="3"/>
  <c r="N22" i="3"/>
  <c r="M22" i="3"/>
  <c r="L22" i="3"/>
  <c r="O22" i="3"/>
  <c r="K22" i="3"/>
  <c r="Y21" i="3"/>
  <c r="N21" i="3"/>
  <c r="M21" i="3"/>
  <c r="L21" i="3"/>
  <c r="K21" i="3"/>
  <c r="Y20" i="3"/>
  <c r="N20" i="3"/>
  <c r="M20" i="3"/>
  <c r="O20" i="3" s="1"/>
  <c r="L20" i="3"/>
  <c r="K20" i="3"/>
  <c r="Y19" i="3"/>
  <c r="N19" i="3"/>
  <c r="M19" i="3"/>
  <c r="L19" i="3"/>
  <c r="K19" i="3"/>
  <c r="Y18" i="3"/>
  <c r="N18" i="3"/>
  <c r="M18" i="3"/>
  <c r="L18" i="3"/>
  <c r="O18" i="3"/>
  <c r="K18" i="3"/>
  <c r="Y17" i="3"/>
  <c r="N17" i="3"/>
  <c r="M17" i="3"/>
  <c r="L17" i="3"/>
  <c r="K17" i="3"/>
  <c r="Y16" i="3"/>
  <c r="N16" i="3"/>
  <c r="M16" i="3"/>
  <c r="L16" i="3"/>
  <c r="O16" i="3"/>
  <c r="K16" i="3"/>
  <c r="Y15" i="3"/>
  <c r="N15" i="3"/>
  <c r="O15" i="3" s="1"/>
  <c r="M15" i="3"/>
  <c r="L15" i="3"/>
  <c r="K15" i="3"/>
  <c r="Y14" i="3"/>
  <c r="N14" i="3"/>
  <c r="M14" i="3"/>
  <c r="O14" i="3" s="1"/>
  <c r="L14" i="3"/>
  <c r="K14" i="3"/>
  <c r="Y13" i="3"/>
  <c r="N13" i="3"/>
  <c r="M13" i="3"/>
  <c r="L13" i="3"/>
  <c r="K13" i="3"/>
  <c r="Y12" i="3"/>
  <c r="N12" i="3"/>
  <c r="M12" i="3"/>
  <c r="L12" i="3"/>
  <c r="O12" i="3"/>
  <c r="K12" i="3"/>
  <c r="Y11" i="3"/>
  <c r="N11" i="3"/>
  <c r="M11" i="3"/>
  <c r="L11" i="3"/>
  <c r="K11" i="3"/>
  <c r="Y10" i="3"/>
  <c r="N10" i="3"/>
  <c r="M10" i="3"/>
  <c r="L10" i="3"/>
  <c r="O10" i="3"/>
  <c r="K10" i="3"/>
  <c r="Y9" i="3"/>
  <c r="N9" i="3"/>
  <c r="M9" i="3"/>
  <c r="L9" i="3"/>
  <c r="K9" i="3"/>
  <c r="W74" i="2"/>
  <c r="N74" i="2"/>
  <c r="M74" i="2"/>
  <c r="L74" i="2"/>
  <c r="O74" i="2" s="1"/>
  <c r="K74" i="2"/>
  <c r="W73" i="2"/>
  <c r="N73" i="2"/>
  <c r="M73" i="2"/>
  <c r="L73" i="2"/>
  <c r="K73" i="2"/>
  <c r="W72" i="2"/>
  <c r="N72" i="2"/>
  <c r="M72" i="2"/>
  <c r="L72" i="2"/>
  <c r="O72" i="2"/>
  <c r="K72" i="2"/>
  <c r="W71" i="2"/>
  <c r="N71" i="2"/>
  <c r="M71" i="2"/>
  <c r="L71" i="2"/>
  <c r="K71" i="2"/>
  <c r="W70" i="2"/>
  <c r="N70" i="2"/>
  <c r="M70" i="2"/>
  <c r="L70" i="2"/>
  <c r="K70" i="2"/>
  <c r="W69" i="2"/>
  <c r="N69" i="2"/>
  <c r="M69" i="2"/>
  <c r="L69" i="2"/>
  <c r="K69" i="2"/>
  <c r="W68" i="2"/>
  <c r="N68" i="2"/>
  <c r="M68" i="2"/>
  <c r="O68" i="2" s="1"/>
  <c r="L68" i="2"/>
  <c r="K68" i="2"/>
  <c r="W67" i="2"/>
  <c r="N67" i="2"/>
  <c r="M67" i="2"/>
  <c r="L67" i="2"/>
  <c r="K67" i="2"/>
  <c r="W66" i="2"/>
  <c r="N66" i="2"/>
  <c r="M66" i="2"/>
  <c r="L66" i="2"/>
  <c r="O66" i="2"/>
  <c r="K66" i="2"/>
  <c r="W65" i="2"/>
  <c r="N65" i="2"/>
  <c r="O65" i="2" s="1"/>
  <c r="M65" i="2"/>
  <c r="L65" i="2"/>
  <c r="K65" i="2"/>
  <c r="W64" i="2"/>
  <c r="N64" i="2"/>
  <c r="M64" i="2"/>
  <c r="L64" i="2"/>
  <c r="O64" i="2" s="1"/>
  <c r="K64" i="2"/>
  <c r="W63" i="2"/>
  <c r="N63" i="2"/>
  <c r="M63" i="2"/>
  <c r="L63" i="2"/>
  <c r="K63" i="2"/>
  <c r="W62" i="2"/>
  <c r="N62" i="2"/>
  <c r="M62" i="2"/>
  <c r="L62" i="2"/>
  <c r="O62" i="2"/>
  <c r="K62" i="2"/>
  <c r="W61" i="2"/>
  <c r="N61" i="2"/>
  <c r="M61" i="2"/>
  <c r="L61" i="2"/>
  <c r="K61" i="2"/>
  <c r="W60" i="2"/>
  <c r="N60" i="2"/>
  <c r="M60" i="2"/>
  <c r="L60" i="2"/>
  <c r="O60" i="2"/>
  <c r="K60" i="2"/>
  <c r="W59" i="2"/>
  <c r="N59" i="2"/>
  <c r="O59" i="2" s="1"/>
  <c r="M59" i="2"/>
  <c r="L59" i="2"/>
  <c r="K59" i="2"/>
  <c r="W58" i="2"/>
  <c r="N58" i="2"/>
  <c r="M58" i="2"/>
  <c r="L58" i="2"/>
  <c r="O58" i="2"/>
  <c r="K58" i="2"/>
  <c r="W57" i="2"/>
  <c r="N57" i="2"/>
  <c r="O57" i="2" s="1"/>
  <c r="M57" i="2"/>
  <c r="L57" i="2"/>
  <c r="K57" i="2"/>
  <c r="W56" i="2"/>
  <c r="N56" i="2"/>
  <c r="M56" i="2"/>
  <c r="L56" i="2"/>
  <c r="O56" i="2"/>
  <c r="K56" i="2"/>
  <c r="W55" i="2"/>
  <c r="N55" i="2"/>
  <c r="M55" i="2"/>
  <c r="L55" i="2"/>
  <c r="K55" i="2"/>
  <c r="W54" i="2"/>
  <c r="N54" i="2"/>
  <c r="M54" i="2"/>
  <c r="O54" i="2" s="1"/>
  <c r="L54" i="2"/>
  <c r="K54" i="2"/>
  <c r="W53" i="2"/>
  <c r="N53" i="2"/>
  <c r="O53" i="2" s="1"/>
  <c r="M53" i="2"/>
  <c r="L53" i="2"/>
  <c r="K53" i="2"/>
  <c r="W52" i="2"/>
  <c r="N52" i="2"/>
  <c r="M52" i="2"/>
  <c r="L52" i="2"/>
  <c r="K52" i="2"/>
  <c r="W51" i="2"/>
  <c r="N51" i="2"/>
  <c r="M51" i="2"/>
  <c r="L51" i="2"/>
  <c r="K51" i="2"/>
  <c r="W50" i="2"/>
  <c r="N50" i="2"/>
  <c r="M50" i="2"/>
  <c r="L50" i="2"/>
  <c r="K50" i="2"/>
  <c r="W49" i="2"/>
  <c r="N49" i="2"/>
  <c r="M49" i="2"/>
  <c r="L49" i="2"/>
  <c r="K49" i="2"/>
  <c r="W48" i="2"/>
  <c r="N48" i="2"/>
  <c r="M48" i="2"/>
  <c r="L48" i="2"/>
  <c r="K48" i="2"/>
  <c r="W47" i="2"/>
  <c r="N47" i="2"/>
  <c r="M47" i="2"/>
  <c r="L47" i="2"/>
  <c r="K47" i="2"/>
  <c r="W46" i="2"/>
  <c r="N46" i="2"/>
  <c r="M46" i="2"/>
  <c r="L46" i="2"/>
  <c r="O46" i="2" s="1"/>
  <c r="K46" i="2"/>
  <c r="W45" i="2"/>
  <c r="N45" i="2"/>
  <c r="M45" i="2"/>
  <c r="L45" i="2"/>
  <c r="K45" i="2"/>
  <c r="W44" i="2"/>
  <c r="N44" i="2"/>
  <c r="M44" i="2"/>
  <c r="L44" i="2"/>
  <c r="K44" i="2"/>
  <c r="W43" i="2"/>
  <c r="N43" i="2"/>
  <c r="M43" i="2"/>
  <c r="L43" i="2"/>
  <c r="K43" i="2"/>
  <c r="W42" i="2"/>
  <c r="N42" i="2"/>
  <c r="M42" i="2"/>
  <c r="L42" i="2"/>
  <c r="O42" i="2"/>
  <c r="K42" i="2"/>
  <c r="W41" i="2"/>
  <c r="N41" i="2"/>
  <c r="M41" i="2"/>
  <c r="L41" i="2"/>
  <c r="K41" i="2"/>
  <c r="W40" i="2"/>
  <c r="N40" i="2"/>
  <c r="M40" i="2"/>
  <c r="L40" i="2"/>
  <c r="O40" i="2" s="1"/>
  <c r="K40" i="2"/>
  <c r="W39" i="2"/>
  <c r="N39" i="2"/>
  <c r="M39" i="2"/>
  <c r="L39" i="2"/>
  <c r="K39" i="2"/>
  <c r="W38" i="2"/>
  <c r="N38" i="2"/>
  <c r="M38" i="2"/>
  <c r="L38" i="2"/>
  <c r="O38" i="2"/>
  <c r="K38" i="2"/>
  <c r="W37" i="2"/>
  <c r="N37" i="2"/>
  <c r="M37" i="2"/>
  <c r="L37" i="2"/>
  <c r="K37" i="2"/>
  <c r="W36" i="2"/>
  <c r="N36" i="2"/>
  <c r="M36" i="2"/>
  <c r="L36" i="2"/>
  <c r="O36" i="2"/>
  <c r="K36" i="2"/>
  <c r="W35" i="2"/>
  <c r="N35" i="2"/>
  <c r="M35" i="2"/>
  <c r="L35" i="2"/>
  <c r="K35" i="2"/>
  <c r="W34" i="2"/>
  <c r="N34" i="2"/>
  <c r="M34" i="2"/>
  <c r="L34" i="2"/>
  <c r="O34" i="2"/>
  <c r="K34" i="2"/>
  <c r="W33" i="2"/>
  <c r="N33" i="2"/>
  <c r="O33" i="2" s="1"/>
  <c r="M33" i="2"/>
  <c r="L33" i="2"/>
  <c r="K33" i="2"/>
  <c r="W32" i="2"/>
  <c r="N32" i="2"/>
  <c r="M32" i="2"/>
  <c r="L32" i="2"/>
  <c r="O32" i="2"/>
  <c r="K32" i="2"/>
  <c r="W31" i="2"/>
  <c r="N31" i="2"/>
  <c r="M31" i="2"/>
  <c r="L31" i="2"/>
  <c r="K31" i="2"/>
  <c r="W30" i="2"/>
  <c r="N30" i="2"/>
  <c r="M30" i="2"/>
  <c r="L30" i="2"/>
  <c r="O30" i="2"/>
  <c r="K30" i="2"/>
  <c r="W29" i="2"/>
  <c r="N29" i="2"/>
  <c r="O29" i="2" s="1"/>
  <c r="M29" i="2"/>
  <c r="L29" i="2"/>
  <c r="K29" i="2"/>
  <c r="W28" i="2"/>
  <c r="N28" i="2"/>
  <c r="M28" i="2"/>
  <c r="L28" i="2"/>
  <c r="K28" i="2"/>
  <c r="W27" i="2"/>
  <c r="N27" i="2"/>
  <c r="M27" i="2"/>
  <c r="L27" i="2"/>
  <c r="K27" i="2"/>
  <c r="W26" i="2"/>
  <c r="N26" i="2"/>
  <c r="M26" i="2"/>
  <c r="L26" i="2"/>
  <c r="O26" i="2" s="1"/>
  <c r="K26" i="2"/>
  <c r="W25" i="2"/>
  <c r="N25" i="2"/>
  <c r="M25" i="2"/>
  <c r="L25" i="2"/>
  <c r="K25" i="2"/>
  <c r="W24" i="2"/>
  <c r="N24" i="2"/>
  <c r="M24" i="2"/>
  <c r="L24" i="2"/>
  <c r="O24" i="2" s="1"/>
  <c r="K24" i="2"/>
  <c r="W23" i="2"/>
  <c r="N23" i="2"/>
  <c r="M23" i="2"/>
  <c r="L23" i="2"/>
  <c r="K23" i="2"/>
  <c r="W22" i="2"/>
  <c r="N22" i="2"/>
  <c r="M22" i="2"/>
  <c r="L22" i="2"/>
  <c r="O22" i="2" s="1"/>
  <c r="K22" i="2"/>
  <c r="W21" i="2"/>
  <c r="N21" i="2"/>
  <c r="M21" i="2"/>
  <c r="L21" i="2"/>
  <c r="K21" i="2"/>
  <c r="W20" i="2"/>
  <c r="N20" i="2"/>
  <c r="M20" i="2"/>
  <c r="L20" i="2"/>
  <c r="O20" i="2"/>
  <c r="K20" i="2"/>
  <c r="W19" i="2"/>
  <c r="N19" i="2"/>
  <c r="M19" i="2"/>
  <c r="L19" i="2"/>
  <c r="K19" i="2"/>
  <c r="W18" i="2"/>
  <c r="N18" i="2"/>
  <c r="O18" i="2" s="1"/>
  <c r="M18" i="2"/>
  <c r="L18" i="2"/>
  <c r="K18" i="2"/>
  <c r="W17" i="2"/>
  <c r="N17" i="2"/>
  <c r="O17" i="2" s="1"/>
  <c r="M17" i="2"/>
  <c r="L17" i="2"/>
  <c r="K17" i="2"/>
  <c r="W16" i="2"/>
  <c r="N16" i="2"/>
  <c r="M16" i="2"/>
  <c r="L16" i="2"/>
  <c r="O16" i="2"/>
  <c r="K16" i="2"/>
  <c r="W15" i="2"/>
  <c r="N15" i="2"/>
  <c r="M15" i="2"/>
  <c r="L15" i="2"/>
  <c r="K15" i="2"/>
  <c r="W14" i="2"/>
  <c r="N14" i="2"/>
  <c r="M14" i="2"/>
  <c r="L14" i="2"/>
  <c r="O14" i="2"/>
  <c r="K14" i="2"/>
  <c r="W13" i="2"/>
  <c r="N13" i="2"/>
  <c r="O13" i="2" s="1"/>
  <c r="M13" i="2"/>
  <c r="L13" i="2"/>
  <c r="K13" i="2"/>
  <c r="W12" i="2"/>
  <c r="N12" i="2"/>
  <c r="M12" i="2"/>
  <c r="L12" i="2"/>
  <c r="O12" i="2" s="1"/>
  <c r="K12" i="2"/>
  <c r="W11" i="2"/>
  <c r="N11" i="2"/>
  <c r="M11" i="2"/>
  <c r="L11" i="2"/>
  <c r="K11" i="2"/>
  <c r="W10" i="2"/>
  <c r="N10" i="2"/>
  <c r="M10" i="2"/>
  <c r="L10" i="2"/>
  <c r="O10" i="2" s="1"/>
  <c r="K10" i="2"/>
  <c r="W9" i="2"/>
  <c r="N9" i="2"/>
  <c r="M9" i="2"/>
  <c r="L9" i="2"/>
  <c r="K9" i="2"/>
  <c r="W8" i="2"/>
  <c r="N8" i="2"/>
  <c r="M8" i="2"/>
  <c r="L8" i="2"/>
  <c r="O8" i="2"/>
  <c r="K8" i="2"/>
  <c r="L11" i="1"/>
  <c r="M11" i="1"/>
  <c r="O11" i="1" s="1"/>
  <c r="N11" i="1"/>
  <c r="L12" i="1"/>
  <c r="O12" i="1" s="1"/>
  <c r="M12" i="1"/>
  <c r="N12" i="1"/>
  <c r="L13" i="1"/>
  <c r="M13" i="1"/>
  <c r="N13" i="1"/>
  <c r="L14" i="1"/>
  <c r="M14" i="1"/>
  <c r="N14" i="1"/>
  <c r="L15" i="1"/>
  <c r="M15" i="1"/>
  <c r="N15" i="1"/>
  <c r="L16" i="1"/>
  <c r="M16" i="1"/>
  <c r="N16" i="1"/>
  <c r="O16" i="1"/>
  <c r="L17" i="1"/>
  <c r="M17" i="1"/>
  <c r="N17" i="1"/>
  <c r="L18" i="1"/>
  <c r="M18" i="1"/>
  <c r="N18" i="1"/>
  <c r="L19" i="1"/>
  <c r="O19" i="1" s="1"/>
  <c r="M19" i="1"/>
  <c r="N19" i="1"/>
  <c r="L20" i="1"/>
  <c r="M20" i="1"/>
  <c r="O20" i="1" s="1"/>
  <c r="N20" i="1"/>
  <c r="L21" i="1"/>
  <c r="M21" i="1"/>
  <c r="N21" i="1"/>
  <c r="O21" i="1" s="1"/>
  <c r="L22" i="1"/>
  <c r="M22" i="1"/>
  <c r="N22" i="1"/>
  <c r="O22" i="1" s="1"/>
  <c r="L23" i="1"/>
  <c r="M23" i="1"/>
  <c r="O23" i="1" s="1"/>
  <c r="N23" i="1"/>
  <c r="L24" i="1"/>
  <c r="M24" i="1"/>
  <c r="N24" i="1"/>
  <c r="L25" i="1"/>
  <c r="M25" i="1"/>
  <c r="N25" i="1"/>
  <c r="L26" i="1"/>
  <c r="M26" i="1"/>
  <c r="N26" i="1"/>
  <c r="L27" i="1"/>
  <c r="M27" i="1"/>
  <c r="N27" i="1"/>
  <c r="L28" i="1"/>
  <c r="M28" i="1"/>
  <c r="N28" i="1"/>
  <c r="L29" i="1"/>
  <c r="M29" i="1"/>
  <c r="N29" i="1"/>
  <c r="O29" i="1" s="1"/>
  <c r="L30" i="1"/>
  <c r="O30" i="1" s="1"/>
  <c r="M30" i="1"/>
  <c r="N30" i="1"/>
  <c r="L31" i="1"/>
  <c r="O31" i="1" s="1"/>
  <c r="M31" i="1"/>
  <c r="N31" i="1"/>
  <c r="L32" i="1"/>
  <c r="M32" i="1"/>
  <c r="N32" i="1"/>
  <c r="O32" i="1" s="1"/>
  <c r="L33" i="1"/>
  <c r="M33" i="1"/>
  <c r="N33" i="1"/>
  <c r="L34" i="1"/>
  <c r="M34" i="1"/>
  <c r="N34" i="1"/>
  <c r="L35" i="1"/>
  <c r="M35" i="1"/>
  <c r="N35" i="1"/>
  <c r="O35" i="1" s="1"/>
  <c r="L36" i="1"/>
  <c r="O36" i="1" s="1"/>
  <c r="M36" i="1"/>
  <c r="N36" i="1"/>
  <c r="L37" i="1"/>
  <c r="M37" i="1"/>
  <c r="N37" i="1"/>
  <c r="O37" i="1" s="1"/>
  <c r="L38" i="1"/>
  <c r="M38" i="1"/>
  <c r="O38" i="1" s="1"/>
  <c r="N38" i="1"/>
  <c r="L39" i="1"/>
  <c r="M39" i="1"/>
  <c r="N39" i="1"/>
  <c r="O39" i="1" s="1"/>
  <c r="L40" i="1"/>
  <c r="O40" i="1" s="1"/>
  <c r="M40" i="1"/>
  <c r="N40" i="1"/>
  <c r="L41" i="1"/>
  <c r="M41" i="1"/>
  <c r="N41" i="1"/>
  <c r="L42" i="1"/>
  <c r="O42" i="1"/>
  <c r="M42" i="1"/>
  <c r="N42" i="1"/>
  <c r="L43" i="1"/>
  <c r="M43" i="1"/>
  <c r="N43" i="1"/>
  <c r="O43" i="1"/>
  <c r="L44" i="1"/>
  <c r="M44" i="1"/>
  <c r="N44" i="1"/>
  <c r="L45" i="1"/>
  <c r="O45" i="1" s="1"/>
  <c r="M45" i="1"/>
  <c r="N45" i="1"/>
  <c r="L46" i="1"/>
  <c r="M46" i="1"/>
  <c r="N46" i="1"/>
  <c r="L47" i="1"/>
  <c r="M47" i="1"/>
  <c r="N47" i="1"/>
  <c r="L48" i="1"/>
  <c r="O48" i="1" s="1"/>
  <c r="M48" i="1"/>
  <c r="N48" i="1"/>
  <c r="L49" i="1"/>
  <c r="M49" i="1"/>
  <c r="N49" i="1"/>
  <c r="L50" i="1"/>
  <c r="M50" i="1"/>
  <c r="N50" i="1"/>
  <c r="L51" i="1"/>
  <c r="M51" i="1"/>
  <c r="N51" i="1"/>
  <c r="L52" i="1"/>
  <c r="M52" i="1"/>
  <c r="O52" i="1" s="1"/>
  <c r="N52" i="1"/>
  <c r="L53" i="1"/>
  <c r="M53" i="1"/>
  <c r="N53" i="1"/>
  <c r="L54" i="1"/>
  <c r="M54" i="1"/>
  <c r="N54" i="1"/>
  <c r="L55" i="1"/>
  <c r="M55" i="1"/>
  <c r="N55" i="1"/>
  <c r="O55" i="1" s="1"/>
  <c r="L56" i="1"/>
  <c r="M56" i="1"/>
  <c r="N56" i="1"/>
  <c r="L57" i="1"/>
  <c r="M57" i="1"/>
  <c r="N57" i="1"/>
  <c r="L58" i="1"/>
  <c r="O58" i="1" s="1"/>
  <c r="M58" i="1"/>
  <c r="N58" i="1"/>
  <c r="L59" i="1"/>
  <c r="M59" i="1"/>
  <c r="N59" i="1"/>
  <c r="O59" i="1" s="1"/>
  <c r="L60" i="1"/>
  <c r="M60" i="1"/>
  <c r="N60" i="1"/>
  <c r="L61" i="1"/>
  <c r="O61" i="1" s="1"/>
  <c r="M61" i="1"/>
  <c r="N61" i="1"/>
  <c r="L62" i="1"/>
  <c r="M62" i="1"/>
  <c r="N62" i="1"/>
  <c r="L63" i="1"/>
  <c r="M63" i="1"/>
  <c r="N63" i="1"/>
  <c r="L64" i="1"/>
  <c r="M64" i="1"/>
  <c r="N64" i="1"/>
  <c r="L65" i="1"/>
  <c r="O65" i="1" s="1"/>
  <c r="M65" i="1"/>
  <c r="N65" i="1"/>
  <c r="L66" i="1"/>
  <c r="M66" i="1"/>
  <c r="N66" i="1"/>
  <c r="O66" i="1" s="1"/>
  <c r="L67" i="1"/>
  <c r="O67" i="1" s="1"/>
  <c r="M67" i="1"/>
  <c r="N67" i="1"/>
  <c r="L68" i="1"/>
  <c r="M68" i="1"/>
  <c r="N68" i="1"/>
  <c r="L69" i="1"/>
  <c r="M69" i="1"/>
  <c r="N69" i="1"/>
  <c r="O69" i="1" s="1"/>
  <c r="L70" i="1"/>
  <c r="M70" i="1"/>
  <c r="N70" i="1"/>
  <c r="L71" i="1"/>
  <c r="O71" i="1" s="1"/>
  <c r="M71" i="1"/>
  <c r="N71" i="1"/>
  <c r="L72" i="1"/>
  <c r="M72" i="1"/>
  <c r="N72" i="1"/>
  <c r="O72" i="1" s="1"/>
  <c r="L73" i="1"/>
  <c r="M73" i="1"/>
  <c r="N73" i="1"/>
  <c r="N10" i="1"/>
  <c r="L10" i="1"/>
  <c r="M10" i="1"/>
  <c r="L74" i="1"/>
  <c r="M74" i="1"/>
  <c r="N74" i="1"/>
  <c r="N9" i="1"/>
  <c r="N8" i="1"/>
  <c r="M9" i="1"/>
  <c r="M8" i="1"/>
  <c r="L9" i="1"/>
  <c r="O9" i="1" s="1"/>
  <c r="L8" i="1"/>
  <c r="O8" i="1" s="1"/>
  <c r="W74"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9" i="1"/>
  <c r="W8" i="1"/>
  <c r="K50"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1" i="1"/>
  <c r="K52" i="1"/>
  <c r="K53" i="1"/>
  <c r="K54" i="1"/>
  <c r="K55" i="1"/>
  <c r="K56" i="1"/>
  <c r="K57" i="1"/>
  <c r="K58" i="1"/>
  <c r="K59" i="1"/>
  <c r="K60" i="1"/>
  <c r="K61" i="1"/>
  <c r="K62" i="1"/>
  <c r="K63" i="1"/>
  <c r="K64" i="1"/>
  <c r="K65" i="1"/>
  <c r="K66" i="1"/>
  <c r="K67" i="1"/>
  <c r="K68" i="1"/>
  <c r="K69" i="1"/>
  <c r="K70" i="1"/>
  <c r="K71" i="1"/>
  <c r="K72" i="1"/>
  <c r="K73" i="1"/>
  <c r="K74" i="1"/>
  <c r="K8" i="1"/>
  <c r="O23" i="3"/>
  <c r="O37" i="3"/>
  <c r="O67" i="3"/>
  <c r="M59" i="5"/>
  <c r="M63" i="5"/>
  <c r="M67" i="5"/>
  <c r="M71" i="5"/>
  <c r="M7" i="6"/>
  <c r="M11" i="6"/>
  <c r="M19" i="6"/>
  <c r="O54" i="3"/>
  <c r="O61" i="3"/>
  <c r="M48" i="5"/>
  <c r="M68" i="5"/>
  <c r="M38" i="6"/>
  <c r="M42" i="6"/>
  <c r="O57" i="8"/>
  <c r="O61" i="8"/>
  <c r="O65" i="8"/>
  <c r="O69" i="8"/>
  <c r="O73" i="8"/>
  <c r="O10" i="9"/>
  <c r="O22" i="9"/>
  <c r="O26" i="9"/>
  <c r="O34" i="9"/>
  <c r="O38" i="9"/>
  <c r="O42" i="9"/>
  <c r="O46" i="9"/>
  <c r="O50" i="9"/>
  <c r="O54" i="9"/>
  <c r="O58" i="9"/>
  <c r="O59" i="8"/>
  <c r="O63" i="8"/>
  <c r="O8" i="9"/>
  <c r="O48" i="9"/>
  <c r="O52" i="9"/>
  <c r="O60" i="9"/>
  <c r="O68" i="1"/>
  <c r="M72" i="6"/>
  <c r="O14" i="7"/>
  <c r="O22" i="7"/>
  <c r="O30" i="7"/>
  <c r="O27" i="11"/>
  <c r="O35" i="11"/>
  <c r="O39" i="11"/>
  <c r="O43" i="11"/>
  <c r="O47" i="11"/>
  <c r="O51" i="11"/>
  <c r="O67" i="11"/>
  <c r="O71" i="11"/>
  <c r="O18" i="7"/>
  <c r="O34" i="7"/>
  <c r="O45" i="9"/>
  <c r="O66" i="9"/>
  <c r="O9" i="11"/>
  <c r="O13" i="11"/>
  <c r="O17" i="11"/>
  <c r="O29" i="11"/>
  <c r="O37" i="11"/>
  <c r="O69" i="11"/>
  <c r="O73" i="11"/>
  <c r="O44" i="2" l="1"/>
  <c r="O53" i="12"/>
  <c r="O69" i="12"/>
  <c r="O14" i="13"/>
  <c r="O30" i="13"/>
  <c r="O42" i="13"/>
  <c r="O54" i="13"/>
  <c r="O66" i="13"/>
  <c r="O74" i="13"/>
  <c r="O11" i="15"/>
  <c r="O15" i="15"/>
  <c r="O19" i="15"/>
  <c r="O23" i="15"/>
  <c r="O27" i="15"/>
  <c r="O31" i="15"/>
  <c r="O35" i="15"/>
  <c r="O39" i="15"/>
  <c r="O43" i="15"/>
  <c r="O47" i="15"/>
  <c r="O51" i="15"/>
  <c r="O55" i="15"/>
  <c r="O59" i="15"/>
  <c r="O63" i="15"/>
  <c r="O71" i="15"/>
  <c r="O8" i="16"/>
  <c r="O12" i="16"/>
  <c r="O16" i="16"/>
  <c r="O20" i="16"/>
  <c r="O24" i="16"/>
  <c r="O28" i="16"/>
  <c r="O32" i="16"/>
  <c r="O36" i="16"/>
  <c r="O40" i="16"/>
  <c r="O44" i="16"/>
  <c r="O48" i="16"/>
  <c r="O52" i="16"/>
  <c r="O56" i="16"/>
  <c r="O60" i="16"/>
  <c r="O64" i="16"/>
  <c r="O68" i="16"/>
  <c r="O72" i="16"/>
  <c r="O17" i="1"/>
  <c r="O57" i="12"/>
  <c r="O61" i="12"/>
  <c r="O65" i="12"/>
  <c r="O73" i="12"/>
  <c r="O10" i="13"/>
  <c r="O18" i="13"/>
  <c r="O22" i="13"/>
  <c r="O26" i="13"/>
  <c r="O34" i="13"/>
  <c r="O38" i="13"/>
  <c r="O46" i="13"/>
  <c r="O50" i="13"/>
  <c r="O58" i="13"/>
  <c r="O62" i="13"/>
  <c r="O70" i="13"/>
  <c r="O67" i="15"/>
  <c r="O54" i="1"/>
  <c r="M36" i="6"/>
  <c r="M44" i="6"/>
  <c r="M45" i="5"/>
  <c r="M61" i="5"/>
  <c r="M65" i="5"/>
  <c r="M29" i="6"/>
  <c r="M33" i="6"/>
  <c r="O41" i="2"/>
  <c r="O42" i="11"/>
  <c r="O11" i="9"/>
  <c r="O11" i="2"/>
  <c r="O30" i="11"/>
  <c r="O66" i="17"/>
  <c r="O15" i="2"/>
  <c r="O48" i="2"/>
  <c r="O58" i="3"/>
  <c r="O59" i="13"/>
  <c r="O52" i="2"/>
  <c r="M58" i="6"/>
  <c r="O11" i="10"/>
  <c r="O15" i="10"/>
  <c r="O19" i="10"/>
  <c r="O23" i="10"/>
  <c r="O10" i="11"/>
  <c r="O14" i="11"/>
  <c r="O18" i="11"/>
  <c r="O22" i="11"/>
  <c r="O26" i="11"/>
  <c r="O34" i="11"/>
  <c r="O39" i="13"/>
  <c r="O20" i="7"/>
  <c r="O60" i="1"/>
  <c r="O50" i="3"/>
  <c r="O38" i="12"/>
  <c r="O53" i="1"/>
  <c r="O68" i="9"/>
  <c r="O51" i="13"/>
  <c r="O67" i="13"/>
  <c r="O71" i="13"/>
  <c r="O8" i="15"/>
  <c r="O12" i="15"/>
  <c r="O16" i="15"/>
  <c r="O20" i="15"/>
  <c r="O24" i="15"/>
  <c r="O28" i="15"/>
  <c r="O32" i="15"/>
  <c r="O36" i="15"/>
  <c r="O46" i="1"/>
  <c r="O15" i="1"/>
  <c r="O17" i="3"/>
  <c r="O59" i="3"/>
  <c r="O39" i="7"/>
  <c r="O54" i="12"/>
  <c r="O58" i="12"/>
  <c r="O62" i="12"/>
  <c r="O66" i="12"/>
  <c r="O70" i="12"/>
  <c r="O74" i="12"/>
  <c r="O11" i="13"/>
  <c r="O15" i="13"/>
  <c r="O19" i="13"/>
  <c r="O23" i="13"/>
  <c r="O27" i="13"/>
  <c r="O31" i="13"/>
  <c r="O35" i="13"/>
  <c r="O43" i="13"/>
  <c r="O40" i="15"/>
  <c r="O48" i="15"/>
  <c r="O52" i="15"/>
  <c r="O56" i="15"/>
  <c r="O60" i="15"/>
  <c r="O64" i="15"/>
  <c r="O68" i="15"/>
  <c r="O72" i="15"/>
  <c r="O50" i="2"/>
  <c r="O21" i="3"/>
  <c r="O36" i="3"/>
  <c r="O40" i="3"/>
  <c r="O75" i="3"/>
  <c r="O24" i="7"/>
  <c r="O27" i="1"/>
  <c r="O28" i="2"/>
  <c r="O61" i="2"/>
  <c r="M43" i="5"/>
  <c r="O51" i="7"/>
  <c r="O21" i="9"/>
  <c r="O29" i="9"/>
  <c r="O33" i="9"/>
  <c r="O20" i="12"/>
  <c r="O73" i="2"/>
  <c r="O32" i="12"/>
  <c r="O73" i="1"/>
  <c r="O47" i="1"/>
  <c r="O16" i="10"/>
  <c r="O63" i="13"/>
  <c r="O69" i="2"/>
  <c r="O9" i="7"/>
  <c r="O44" i="1"/>
  <c r="O21" i="2"/>
  <c r="O47" i="2"/>
  <c r="O33" i="11"/>
  <c r="O19" i="2"/>
  <c r="O42" i="12"/>
  <c r="O34" i="1"/>
  <c r="O25" i="2"/>
  <c r="O51" i="2"/>
  <c r="O70" i="2"/>
  <c r="O70" i="17"/>
  <c r="O41" i="1"/>
  <c r="O20" i="10"/>
  <c r="O47" i="13"/>
  <c r="O28" i="12"/>
  <c r="O43" i="2"/>
  <c r="M72" i="5"/>
  <c r="M28" i="6"/>
  <c r="M32" i="6"/>
  <c r="O23" i="17"/>
  <c r="O12" i="10"/>
  <c r="O74" i="17"/>
  <c r="O28" i="1"/>
  <c r="O13" i="3"/>
  <c r="O46" i="12"/>
  <c r="O71" i="8"/>
  <c r="O64" i="1"/>
  <c r="O26" i="1"/>
  <c r="O39" i="2"/>
  <c r="O51" i="1"/>
  <c r="O18" i="1"/>
  <c r="M40" i="6"/>
  <c r="O10" i="12"/>
  <c r="O73" i="17"/>
  <c r="O55" i="2"/>
  <c r="O17" i="4"/>
  <c r="O21" i="4"/>
  <c r="O29" i="4"/>
  <c r="O33" i="4"/>
  <c r="O41" i="4"/>
  <c r="O45" i="4"/>
  <c r="O53" i="4"/>
  <c r="O57" i="4"/>
  <c r="O65" i="4"/>
  <c r="O69" i="4"/>
  <c r="M31" i="5"/>
  <c r="M35" i="5"/>
  <c r="M18" i="6"/>
  <c r="O21" i="7"/>
  <c r="O25" i="7"/>
  <c r="O29" i="7"/>
  <c r="O44" i="7"/>
  <c r="O48" i="7"/>
  <c r="O52" i="7"/>
  <c r="O67" i="7"/>
  <c r="O71" i="7"/>
  <c r="O8" i="8"/>
  <c r="O12" i="8"/>
  <c r="O16" i="8"/>
  <c r="O20" i="8"/>
  <c r="O24" i="8"/>
  <c r="O28" i="8"/>
  <c r="O32" i="8"/>
  <c r="O36" i="8"/>
  <c r="O40" i="8"/>
  <c r="O44" i="8"/>
  <c r="O48" i="8"/>
  <c r="O52" i="8"/>
  <c r="O56" i="8"/>
  <c r="O60" i="8"/>
  <c r="O54" i="11"/>
  <c r="O14" i="12"/>
  <c r="O47" i="12"/>
  <c r="O70" i="1"/>
  <c r="O63" i="1"/>
  <c r="O57" i="1"/>
  <c r="O33" i="1"/>
  <c r="O37" i="2"/>
  <c r="O11" i="3"/>
  <c r="O52" i="3"/>
  <c r="O56" i="3"/>
  <c r="O60" i="3"/>
  <c r="M7" i="5"/>
  <c r="M11" i="5"/>
  <c r="M15" i="5"/>
  <c r="M19" i="5"/>
  <c r="M23" i="5"/>
  <c r="M41" i="6"/>
  <c r="O64" i="8"/>
  <c r="O9" i="9"/>
  <c r="O17" i="9"/>
  <c r="O9" i="10"/>
  <c r="O28" i="10"/>
  <c r="O51" i="10"/>
  <c r="O36" i="12"/>
  <c r="O55" i="10"/>
  <c r="O19" i="11"/>
  <c r="O23" i="11"/>
  <c r="O31" i="11"/>
  <c r="O74" i="11"/>
  <c r="O18" i="12"/>
  <c r="O55" i="12"/>
  <c r="O59" i="12"/>
  <c r="O63" i="12"/>
  <c r="O67" i="12"/>
  <c r="O71" i="12"/>
  <c r="O8" i="13"/>
  <c r="O12" i="13"/>
  <c r="O16" i="13"/>
  <c r="O20" i="13"/>
  <c r="O24" i="13"/>
  <c r="O28" i="13"/>
  <c r="O32" i="13"/>
  <c r="O36" i="13"/>
  <c r="O40" i="13"/>
  <c r="O44" i="13"/>
  <c r="O48" i="13"/>
  <c r="O52" i="13"/>
  <c r="O56" i="13"/>
  <c r="O60" i="13"/>
  <c r="O64" i="13"/>
  <c r="O68" i="13"/>
  <c r="O72" i="13"/>
  <c r="O9" i="15"/>
  <c r="O13" i="15"/>
  <c r="O17" i="15"/>
  <c r="O21" i="15"/>
  <c r="O25" i="15"/>
  <c r="O29" i="15"/>
  <c r="O33" i="15"/>
  <c r="O37" i="15"/>
  <c r="O41" i="15"/>
  <c r="O45" i="15"/>
  <c r="O49" i="15"/>
  <c r="O53" i="15"/>
  <c r="O57" i="15"/>
  <c r="O61" i="15"/>
  <c r="O65" i="15"/>
  <c r="O69" i="15"/>
  <c r="O73" i="15"/>
  <c r="O10" i="16"/>
  <c r="O14" i="16"/>
  <c r="O18" i="16"/>
  <c r="O22" i="16"/>
  <c r="O26" i="16"/>
  <c r="O30" i="16"/>
  <c r="O34" i="16"/>
  <c r="O38" i="16"/>
  <c r="O42" i="16"/>
  <c r="O46" i="16"/>
  <c r="O50" i="16"/>
  <c r="O54" i="16"/>
  <c r="O58" i="16"/>
  <c r="O62" i="16"/>
  <c r="O66" i="16"/>
  <c r="O70" i="16"/>
  <c r="O74" i="16"/>
  <c r="O50" i="1"/>
  <c r="O45" i="2"/>
  <c r="O19" i="3"/>
  <c r="M40" i="5"/>
  <c r="O44" i="12"/>
  <c r="O48" i="12"/>
  <c r="O74" i="1"/>
  <c r="O62" i="1"/>
  <c r="O27" i="2"/>
  <c r="O67" i="2"/>
  <c r="O41" i="7"/>
  <c r="O72" i="17"/>
  <c r="O41" i="9"/>
  <c r="O25" i="1"/>
  <c r="O14" i="1"/>
  <c r="O9" i="2"/>
  <c r="O49" i="2"/>
  <c r="O34" i="3"/>
  <c r="O38" i="3"/>
  <c r="O26" i="7"/>
  <c r="O33" i="10"/>
  <c r="O52" i="10"/>
  <c r="O12" i="11"/>
  <c r="O20" i="11"/>
  <c r="O24" i="11"/>
  <c r="O28" i="11"/>
  <c r="O32" i="11"/>
  <c r="O36" i="11"/>
  <c r="O8" i="12"/>
  <c r="O42" i="15"/>
  <c r="O59" i="16"/>
  <c r="O63" i="16"/>
  <c r="O67" i="16"/>
  <c r="O71" i="16"/>
  <c r="O56" i="1"/>
  <c r="O44" i="10"/>
  <c r="O22" i="12"/>
  <c r="O49" i="1"/>
  <c r="O31" i="2"/>
  <c r="O71" i="2"/>
  <c r="O27" i="3"/>
  <c r="M52" i="5"/>
  <c r="M73" i="6"/>
  <c r="O61" i="7"/>
  <c r="O18" i="9"/>
  <c r="O62" i="9"/>
  <c r="O37" i="10"/>
  <c r="O41" i="10"/>
  <c r="O45" i="10"/>
  <c r="O30" i="12"/>
  <c r="O73" i="13"/>
  <c r="O10" i="15"/>
  <c r="O14" i="15"/>
  <c r="O18" i="15"/>
  <c r="O22" i="15"/>
  <c r="O26" i="15"/>
  <c r="O30" i="15"/>
  <c r="O34" i="15"/>
  <c r="O38" i="15"/>
  <c r="O23" i="2"/>
  <c r="O25" i="9"/>
  <c r="O40" i="10"/>
  <c r="O59" i="11"/>
  <c r="O10" i="1"/>
  <c r="O13" i="1"/>
  <c r="O42" i="3"/>
  <c r="O69" i="3"/>
  <c r="O73" i="3"/>
  <c r="O48" i="11"/>
  <c r="O12" i="12"/>
  <c r="O37" i="13"/>
  <c r="O41" i="13"/>
  <c r="O45" i="13"/>
  <c r="O74" i="15"/>
  <c r="O63" i="2"/>
  <c r="O36" i="10"/>
  <c r="O68" i="17"/>
  <c r="O24" i="1"/>
  <c r="O35" i="2"/>
  <c r="O9" i="3"/>
  <c r="O11" i="4"/>
  <c r="M64" i="5"/>
  <c r="O19" i="7"/>
  <c r="O23" i="7"/>
  <c r="O27" i="7"/>
  <c r="O69" i="7"/>
  <c r="O73" i="7"/>
  <c r="O10" i="8"/>
  <c r="O14" i="8"/>
  <c r="O18" i="8"/>
  <c r="O22" i="8"/>
  <c r="O26" i="8"/>
  <c r="O30" i="8"/>
  <c r="O34" i="8"/>
  <c r="O38" i="8"/>
  <c r="O42" i="8"/>
  <c r="O46" i="8"/>
  <c r="O50" i="8"/>
  <c r="O54" i="8"/>
  <c r="O70" i="9"/>
  <c r="O74" i="9"/>
  <c r="O49" i="10"/>
  <c r="O60" i="10"/>
  <c r="O72" i="10"/>
  <c r="O56" i="11"/>
  <c r="O34" i="12"/>
  <c r="O49" i="12"/>
  <c r="O10" i="18"/>
  <c r="O14" i="18"/>
  <c r="O18" i="18"/>
  <c r="O22" i="18"/>
  <c r="O26" i="18"/>
  <c r="O30" i="18"/>
  <c r="O34" i="18"/>
  <c r="O38" i="18"/>
  <c r="O42" i="18"/>
  <c r="O46" i="18"/>
  <c r="O50" i="18"/>
  <c r="O54" i="18"/>
  <c r="O58" i="18"/>
  <c r="O62" i="18"/>
  <c r="O66" i="18"/>
  <c r="O70" i="18"/>
  <c r="O74" i="18"/>
  <c r="O19" i="4"/>
  <c r="O31" i="4"/>
  <c r="O43" i="4"/>
  <c r="O55" i="4"/>
  <c r="O67" i="4"/>
  <c r="M33" i="5"/>
  <c r="M54" i="5"/>
  <c r="O47" i="7"/>
  <c r="O72" i="7"/>
  <c r="O17" i="8"/>
  <c r="O29" i="8"/>
  <c r="O41" i="8"/>
  <c r="O53" i="8"/>
  <c r="O15" i="4"/>
  <c r="O27" i="4"/>
  <c r="O39" i="4"/>
  <c r="O51" i="4"/>
  <c r="O63" i="4"/>
  <c r="O75" i="4"/>
  <c r="M29" i="5"/>
  <c r="M50" i="5"/>
  <c r="M24" i="6"/>
  <c r="O43" i="7"/>
  <c r="O68" i="7"/>
  <c r="O13" i="8"/>
  <c r="O25" i="8"/>
  <c r="O37" i="8"/>
  <c r="O49" i="8"/>
  <c r="O64" i="10"/>
  <c r="O46" i="11"/>
  <c r="O13" i="4"/>
  <c r="O25" i="4"/>
  <c r="O37" i="4"/>
  <c r="O49" i="4"/>
  <c r="O61" i="4"/>
  <c r="O73" i="4"/>
  <c r="M27" i="5"/>
  <c r="M71" i="6"/>
  <c r="O28" i="7"/>
  <c r="O44" i="11"/>
  <c r="O72" i="11"/>
  <c r="O23" i="4"/>
  <c r="O35" i="4"/>
  <c r="O47" i="4"/>
  <c r="O59" i="4"/>
  <c r="O71" i="4"/>
  <c r="M37" i="5"/>
  <c r="M69" i="6"/>
  <c r="O9" i="8"/>
  <c r="O21" i="8"/>
  <c r="O33" i="8"/>
  <c r="O45" i="8"/>
  <c r="O16" i="11"/>
  <c r="O70" i="11"/>
  <c r="O51" i="12"/>
</calcChain>
</file>

<file path=xl/sharedStrings.xml><?xml version="1.0" encoding="utf-8"?>
<sst xmlns="http://schemas.openxmlformats.org/spreadsheetml/2006/main" count="4267" uniqueCount="234">
  <si>
    <t>Motor Fuel Tax Rates  (# of Cents Per Gallon)</t>
  </si>
  <si>
    <t>Diesel Fuel Tax Rates  (# of Cents Per Gallon)</t>
  </si>
  <si>
    <t>Federal</t>
  </si>
  <si>
    <t>SCETS</t>
  </si>
  <si>
    <t>Total</t>
  </si>
  <si>
    <t>County</t>
  </si>
  <si>
    <t>Tax</t>
  </si>
  <si>
    <t>Alachua</t>
  </si>
  <si>
    <t>Baker</t>
  </si>
  <si>
    <t>Bay</t>
  </si>
  <si>
    <t>Bradford</t>
  </si>
  <si>
    <t>Brevard</t>
  </si>
  <si>
    <t>Broward</t>
  </si>
  <si>
    <t>Calhoun</t>
  </si>
  <si>
    <t>Charlotte</t>
  </si>
  <si>
    <t>Citrus</t>
  </si>
  <si>
    <t>Clay</t>
  </si>
  <si>
    <t>Collier</t>
  </si>
  <si>
    <t>Columbia</t>
  </si>
  <si>
    <t>Dixie</t>
  </si>
  <si>
    <t xml:space="preserve">Duval </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</si>
  <si>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</si>
  <si>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</si>
  <si>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</si>
  <si>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</si>
  <si>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</si>
  <si>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</si>
  <si>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</si>
  <si>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</si>
  <si>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</si>
  <si>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</si>
  <si>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</si>
  <si>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</si>
  <si>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</si>
  <si>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</si>
  <si>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</si>
  <si>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</si>
  <si>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</si>
  <si>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</si>
  <si>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</si>
  <si>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</si>
  <si>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</si>
  <si>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</si>
  <si>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</si>
  <si>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</si>
  <si>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</si>
  <si>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</si>
  <si>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</si>
  <si>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Miami-Dade</t>
  </si>
  <si>
    <t>Monroe</t>
  </si>
  <si>
    <t>Nassau</t>
  </si>
  <si>
    <t>Okaloosa</t>
  </si>
  <si>
    <t>Okeechobee</t>
  </si>
  <si>
    <t>Orange</t>
  </si>
  <si>
    <t>Osceola</t>
  </si>
  <si>
    <t>Palm Beach</t>
  </si>
  <si>
    <t>Pasco</t>
  </si>
  <si>
    <t>Pinellas</t>
  </si>
  <si>
    <t>Polk</t>
  </si>
  <si>
    <t>Putnam</t>
  </si>
  <si>
    <t>Santa Rosa</t>
  </si>
  <si>
    <t>Sarasota</t>
  </si>
  <si>
    <t>Seminole</t>
  </si>
  <si>
    <t>Sumter</t>
  </si>
  <si>
    <t>Suwannee</t>
  </si>
  <si>
    <t>Taylor</t>
  </si>
  <si>
    <t>Union</t>
  </si>
  <si>
    <t>Volusia</t>
  </si>
  <si>
    <t>Wakulla</t>
  </si>
  <si>
    <t>Walton</t>
  </si>
  <si>
    <t>Washington</t>
  </si>
  <si>
    <t xml:space="preserve">     </t>
  </si>
  <si>
    <t>Notes:</t>
  </si>
  <si>
    <t>Data Sources:</t>
  </si>
  <si>
    <t>Fuel</t>
  </si>
  <si>
    <t>Excise</t>
  </si>
  <si>
    <t>Sales</t>
  </si>
  <si>
    <t>Municipal</t>
  </si>
  <si>
    <t>Constit.</t>
  </si>
  <si>
    <t>Ninth-cent</t>
  </si>
  <si>
    <t>1-6 Cents</t>
  </si>
  <si>
    <t>1-5 Cents</t>
  </si>
  <si>
    <t>n/a</t>
  </si>
  <si>
    <t>2)  Florida Department of Transportation, Office of Financial Development.</t>
  </si>
  <si>
    <t>State</t>
  </si>
  <si>
    <t>Unutilized County-Imposed</t>
  </si>
  <si>
    <t>Motor Fuel Taxes</t>
  </si>
  <si>
    <t>1)  Federal taxes on motor and diesel fuels are authorized pursuant to Title 26, United States Code.</t>
  </si>
  <si>
    <t>County (Local Option)</t>
  </si>
  <si>
    <t>Unutilized</t>
  </si>
  <si>
    <t>7)  For a complete list of transportation funding sources, please refer to the Florida Department of Transportation's annual report entitled Florida's Transportation Tax Sources: A Primer (www.dot.state.fl.us/financialplanning/revenue/primer.shtm).</t>
  </si>
  <si>
    <t>3)  County local option taxes on motor fuel consist of the 1 cent Ninth-cent Fuel Tax, pursuant to s. 206.41(1)(d), F.S.; the 1 to 6 cents of Local Option Fuel Tax and the 1 to 5 cents of Local Option Fuel Tax, pursuant to s. 206.41(1)(e), F.S.</t>
  </si>
  <si>
    <t>4)  State taxes on diesel fuel consist of the Fuel Sales Tax, pursuant to s. 206.87(1)(e), F.S.; the State Comprehensive Enhanced Transportation System (SCETS) Tax, pursuant to s. 206.87(1)(d), F.S.; and the Fuel Excise Tax, pursuant to s. 206.41(1)(a), F.S.</t>
  </si>
  <si>
    <t>St. Johns</t>
  </si>
  <si>
    <t>St. Lucie</t>
  </si>
  <si>
    <t>5)  County taxes on diesel fuel for local use consist of the 1 cent Ninth-cent Fuel Tax, pursuant to s. 206.87(1)(b), F.S.; and the 1 to 6 cents of Local Option Fuel Tax, pursuant to s. 206.87(1)(c), F.S.  The 1 to 5 cents Local Option Fuel Tax is not authorized for levy on diesel fuel.</t>
  </si>
  <si>
    <t>2)  State taxes on motor fuel consist of the Fuel Sales Tax, pursuant to s. 206.41(1)(g), F.S.; the State Comprehensive Enhanced Transportation System (SCETS) Tax, pursuant to s. 206.41(1)(f), F.S.; the Constitutional Fuel Tax, pursuant to s. 206.41(1)(a), F.S.; the County Fuel Tax, pursuant to s. 206.41(1)(b), F.S.; and the Municipal Fuel Tax, pursuant to s. 206.41(1)(c), F.S.</t>
  </si>
  <si>
    <t>2012 Federal, State, and County Tax Rates on Motor Fuel and Diesel Fuel in Florida's Counties</t>
  </si>
  <si>
    <t>1)  Florida Department of Revenue, Tax Information Publication "Fuel Taxes Adjusted Beginning January 1, 2012"  (https://taxlaw.state.fl.us/wordfiles/MSF%20TIP%2011B05-01.pdf).</t>
  </si>
  <si>
    <t>6)  County local option tax rate changes for 2012: None.</t>
  </si>
  <si>
    <t>DeSoto</t>
  </si>
  <si>
    <t>2011 Federal, State, and County Tax Rates on Motor Fuel and Diesel Fuel in Florida's Counties</t>
  </si>
  <si>
    <t>De Soto</t>
  </si>
  <si>
    <t>2)  State taxes on motor fuel consist of the Fuel Sales Tax, pursuant to s. 206.41(1)(g), F.S.; the State Comprehensive Enhanced Transportation System (SCETS) Tax, pursuant to s. 206.41(1)(f), F.S.; the Constitutional Fuel Tax, pursuant to s. 206.41(1)(a), F.S.;</t>
  </si>
  <si>
    <t xml:space="preserve">      the County Fuel Tax, pursuant to s. 206.41(1)(b), F.S.; and the Municipal Fuel Tax, pursuant to s. 206.41(1)(c), F.S.</t>
  </si>
  <si>
    <t>5)  County taxes on diesel fuel for local use consist of the 1 cent Ninth-cent Fuel Tax, pursuant to s. 206.87(1)(b), F.S.; and the 1 to 6 cents of Local Option Fuel Tax, pursuant to s. 206.87(1)(c), F.S.  The 1 to 5 cents Local Option Fuel Tax is not authorized for levy</t>
  </si>
  <si>
    <t xml:space="preserve">      on diesel fuel.</t>
  </si>
  <si>
    <t>6)  County local option tax rate changes for 2011: Union County imposed the 6th cent of the 1-6 Cents Fuel Tax.</t>
  </si>
  <si>
    <t>1)  Florida Department of Revenue, Tax Information Publication "Fuel Taxes Adjusted Beginning January 1, 2011"  (http://taxlaw.state.fl.us/wordfiles/MSF%20TIP%2010B05-02.pdf).</t>
  </si>
  <si>
    <t>2010 Federal, State, and County Tax Rates on Motor Fuel and Diesel Fuel in Florida's Counties</t>
  </si>
  <si>
    <t>State (For Local Use)</t>
  </si>
  <si>
    <t>(For State Use)</t>
  </si>
  <si>
    <t>(For Local Use)</t>
  </si>
  <si>
    <t>a.k.a. Fuel Excise Tax</t>
  </si>
  <si>
    <t>Saint Johns</t>
  </si>
  <si>
    <t>Saint Lucie</t>
  </si>
  <si>
    <t>2)  State taxes on motor fuel for state use are comprised of the State Comprehensive Enhanced Transportation System (SCETS) Tax authorized pursuant to s. 206.41(1)(f), F.S., and the Fuel Sales Tax authorized pursuant to s. 206.41(1)(g), F.S.</t>
  </si>
  <si>
    <t>3)  State taxes on motor fuel for local use are comprised of the 2 cents of Constitutional Fuel Tax, the 1 cent of County Fuel Tax, and the 1 cent of Municipal Fuel Tax authorized pursuant to s. 206.41(1)(a)-(c), F.S.</t>
  </si>
  <si>
    <t xml:space="preserve">4)  County taxes on motor fuel for local use are comprised of the 1 cent Ninth-cent Fuel Tax, the 1 to 6 cents of Local Option Fuel Tax, and the 1 to 5 cents of Local Option Fuel Tax authorized pursuant to s. 206.41(1)(d)-(e), F.S. </t>
  </si>
  <si>
    <t>5)  State taxes on diesel fuel for state use are comprised of the State Comprehensive Enhanced Transportation System (SCETS) Tax authorized pursuant to s. 206.87(1)(d), F.S., and the Fuel Sales Tax authorized pursuant to s. 206.87(1)(e), F.S.</t>
  </si>
  <si>
    <t>6)  State taxes on diesel fuel for local use are comprised of the 2 cents of Constitutional Fuel Tax, the 1 cent of County Fuel Tax, and the 1 cent of Municipal Fuel Tax and are collectively authorized as an excise tax pursuant to s. 206.87(1)(a), F.S.</t>
  </si>
  <si>
    <t>7)  County taxes on diesel fuel for local use are comprised of the 1 cent Ninth-cent Fuel Tax and the 1 to 6 cents of Local Option Fuel Tax authorized pursuant to s. 206.87(1)(b)-(c), F.S.  The 1 to 5 cents Local Option Fuel Tax is not authorized for levy on diesel fuel.</t>
  </si>
  <si>
    <t>8)  This summary is not an exhaustive list of transportation funding sources.  For more information, refer to the Florida Department of Transportation's annual report entitled Florida's Transportation Tax Sources: A Primer (www.dot.state.fl.us/financialplanning/revenue/primer.shtm).</t>
  </si>
  <si>
    <t>9)  County motor fuel rate changes for 2010: Marion County imposed the maximum 5 cents of the 1-5 Cents Fuel Tax; Monroe County imposed the Ninth-cent Fuel Tax and 3 cents of the 1-5 Cents Fuel Tax; and Putnam County imposed the Ninth-cent Fuel Tax and the maximum 5 cents</t>
  </si>
  <si>
    <t xml:space="preserve">      of the 1-5 Cents Fuel Tax.</t>
  </si>
  <si>
    <t>1)  Florida Department of Revenue, Tax Information Publication "Fuel Taxes Adjusted Beginning January 1, 2010" at http://dor.myflorida.com/dor/tips/tip09b05-02.html.</t>
  </si>
  <si>
    <t>2009 Federal, State, and County Tax Rates on Motor and Diesel Fuels in Florida's Counties</t>
  </si>
  <si>
    <t>Note: The format of this table has changed and differs from prior years' versions.</t>
  </si>
  <si>
    <t>1)  Florida Department of Revenue, "2009 State Taxes, Ninth-Cent, Local Option, Additional Local Option and SCETS Motor Fuel Taxes" at http://dor.myflorida.com/dor/pdf/08b05-01.pdf</t>
  </si>
  <si>
    <t>2008 Federal, State, and Local Fuel Tax Rates in Florida's Counties</t>
  </si>
  <si>
    <t>Unutilized Locally-Imposed</t>
  </si>
  <si>
    <t>State-Imposed Taxes</t>
  </si>
  <si>
    <t>Locally-Imposed Taxes</t>
  </si>
  <si>
    <t>Other Fuel</t>
  </si>
  <si>
    <t>Ninth</t>
  </si>
  <si>
    <t>1st Local</t>
  </si>
  <si>
    <t>2nd Local</t>
  </si>
  <si>
    <t>Combined</t>
  </si>
  <si>
    <t>Taxes</t>
  </si>
  <si>
    <t>Taxes/Fees</t>
  </si>
  <si>
    <t>Cent</t>
  </si>
  <si>
    <t>Option</t>
  </si>
  <si>
    <t>1)  The federal taxes on motor and diesel fuels are imposed pursuant to Title 26, United States Code.</t>
  </si>
  <si>
    <t>2)  The motor fuel tax column entitled "State Taxes" is comprised of 2 cents of constitutional fuel tax imposed pursuant to s. 206.41(1)(a), F.S; 1 cent of county fuel tax imposed pursuant to s. 206.41(1)(b), F.S.; 1 cent of municipal fuel tax</t>
  </si>
  <si>
    <t xml:space="preserve">      imposed pursuant to s. 206.41(1)(c), F.S; and 11.6 cents of fuel sales tax imposed pursuant to s. 206.41(1)(g), F.S.</t>
  </si>
  <si>
    <t>3)  The State Comprehensive Enhanced Transportation Systems (SCETS) Tax on motor and diesel fuels is imposed pursuant to ss. 206.41(1)(f), and 206.87(1)(d), F.S., respectively.</t>
  </si>
  <si>
    <t>4)  The 2.2 cents of Other Fuel Taxes/Fees reflects the total per gallon equivalent of the following revenue sources: the Tax for Coastal Protection, pursuant to s. 206.9935(1), F.S.; the Tax for Water Quality, pursuant to s. 206.9935(2), F.S.;</t>
  </si>
  <si>
    <t xml:space="preserve">      the Tax for Inland Protection, pursuant to s. 206.9935(3), F.S.; and the Inspection Fee, pursuant to s. 525.09, F.S.</t>
  </si>
  <si>
    <t>5)  The local taxes on motor fuel are imposed pursuant to s. 206.41(1)(d)-(e), F.S.</t>
  </si>
  <si>
    <t>6)  The diesel fuel tax column entitled "State Taxes" is comprised of 4 cents of excise tax imposed pursuant to s. 206.87(1)(a), F.S, and 11.6 cents of fuel sales tax imposed pursuant to s. 206.87(1)(e), F.S.</t>
  </si>
  <si>
    <t>7)  The local taxes on diesel fuel are imposed pursuant to s. 206.87(1)(b)-(c), F.S.</t>
  </si>
  <si>
    <t>8)  The rate changes for 2008 are as follows: Alachua County imposed 5 cents of the 2nd Local Option Tax; Gulf County imposed the Ninth-Cent Tax; Nassau County repealed all 5 cents of the 2nd Local Option Tax; and Okeechobee County</t>
  </si>
  <si>
    <t xml:space="preserve">      imposed 5 cents of the 2nd Local Option Tax.</t>
  </si>
  <si>
    <t>Florida Department of Revenue, "2008 State Taxes, Ninth-Cent, Local Option, Additional Local Option and SCETS Motor Fuel Taxes" at https://taxlaw.state.fl.us/pdf/2008LocalOpRates.pdf</t>
  </si>
  <si>
    <t>Florida Department of Transportation, Office of Financial Development.</t>
  </si>
  <si>
    <t>2007 Federal, State, and Local Fuel Tax Rates in Florida's Counties</t>
  </si>
  <si>
    <t xml:space="preserve">      imposed pursuant to s. 206.41(1)(c), F.S; and 11.3 cents of fuel sales tax imposed pursuant to s. 206.41(1)(g), F.S.</t>
  </si>
  <si>
    <t>6)  The diesel fuel tax column entitled "State Taxes" is comprised of 4 cents of excise tax imposed pursuant to s. 206.87(1)(a), F.S, and 11.3 cents of fuel sales tax imposed pursuant to s. 206.87(1)(e), F.S.</t>
  </si>
  <si>
    <t>Florida Department of Revenue, "2007 State Taxes, Ninth-Cent, Local Option, Additional Local Option and SCETS Motor Fuel Taxes" at dor.myflorida.com/dor/tips/tip06b05-04.html</t>
  </si>
  <si>
    <t>Florida Department of Transportation, Office of Management and Budget publication entitled "Florida's Transportation Tax Sources: A Primer" (January 2007), at www.dot.state.fl.us/financialplanning/revenue/primer.htm</t>
  </si>
  <si>
    <t>2013 Federal, State, and County Tax Rates on Motor Fuel and Diesel Fuel in Florida's Counties</t>
  </si>
  <si>
    <t>6)  County local option tax rate changes for 2013: None.</t>
  </si>
  <si>
    <t>1)  Florida Department of Revenue, "2013 Florida Fuel Tax, Collection Allowance, Refund, and Pollutants Tax Rates" at http://dor.myflorida.com/dor/tips/pdf/12b05-02_chart.pdf</t>
  </si>
  <si>
    <t>2014 Federal, State, and County Tax Rates on Motor Fuel and Diesel Fuel in Florida's Counties</t>
  </si>
  <si>
    <t>2)  State taxes on motor fuel consist of the Fuel Sales Tax, pursuant to s. 206.41(1)(g), F.S.; the State Comprehensive Enhanced Transportation System (SCETS) Tax, pursuant to s. 206.41(1)(f), F.S.; the Constitutional Fuel Tax, pursuant to s. 206.41(1)(a), F.S.; the County Fuel Tax, pursuant to s. 206.41(1)(b), F.S.; and the Municipal Fuel Tax, pursuant to s. 206.41(1)(c), F.S.  The Municipal Fuel Tax is one of the revenue sources that fund the Municipal Revenue Sharing Program.</t>
  </si>
  <si>
    <t>6)  County local option tax rate changes for 2014: Escambia County imposes 4 cents of the 1-5 Cents Fuel Tax; Leon County imposes 5 cents of the 1-5 Cents Fuel Tax; Madison County imposes the Ninth-cent Fuel Tax and 5 cents of the 1-5 Cents Fuel Tax; and Okaloosa County imposes 3 cents of the 1-5 Cents Fuel Tax.</t>
  </si>
  <si>
    <t>7)  For a complete list of transportation funding sources, please refer to the Florida Department of Transportation's "Florida's Transportation Tax Sources: A Primer" found at http://www.dot.state.fl.us/programdevelopmentoffice/TransportationRevenue.shtm.</t>
  </si>
  <si>
    <t>1)  Florida Department of Revenue, Tax Information Publication, "Fuel Tax Rates Adjusted Beginning January 1, 2014" found at https://revenuelaw.state.fl.us/Pages/Browse.aspx#3-19-17</t>
  </si>
  <si>
    <t>2)  Florida Department of Transportation, Office of Finance and Administration.</t>
  </si>
  <si>
    <t>2015 Federal, State, and County Tax Rates on Motor Fuel and Diesel Fuel in Florida's Counties</t>
  </si>
  <si>
    <t>6)  County local option tax rate changes for 2015: Pasco County imposes 5 cents of the 1-5 Cents Fuel Tax.</t>
  </si>
  <si>
    <t>7)  For a complete list of transportation funding sources, please refer to the Florida Department of Transportation's "Florida's Transportation Tax Sources: A Primer" found at http://www.dot.state.fl.us/officeofcomptroller/pdf/GAO/RevManagement/Tax%20Primer%202014%20JAN.pdf.</t>
  </si>
  <si>
    <t>1)  Florida Department of Revenue, Tax Information Publication, "Fuel Tax Rates Adjusted Beginning January 1, 2015" found at https://revenuelaw.state.fl.us/Pages/Browse.aspx#3-19-17</t>
  </si>
  <si>
    <t>2)  Florida Department of Transportation, Office of Comptroller.</t>
  </si>
  <si>
    <t>2016 Federal, State, and County Tax Rates on Motor Fuel and Diesel Fuel in Florida's Counties</t>
  </si>
  <si>
    <t>6)  County local option tax rate changes for 2016: Hernando County imposes 5 cents of the 1-5 Cents Fuel Tax; Osceola County imposes 5 cents of the 1-5 Cents Fuel Tax; and Santa Rosa County imposes the Ninth-cent Fuel Tax and 5 cents of the 1-5 Cents Fuel Tax.</t>
  </si>
  <si>
    <t>7)  For a list of transportation funding sources, please refer to the Florida Department of Transportation's "Florida's Transportation Tax Sources: A Primer" found at http://www.dot.state.fl.us/officeofcomptroller/pdf/GAO/RevManagement/Tax%20Primer%202015%20JAN.pdf.</t>
  </si>
  <si>
    <t>1)  Florida Department of Revenue, Tax Information Publication, "Fuel Tax Rates Adjusted Beginning January 1, 2016" found at https://revenuelaw.state.fl.us/Pages/Browse.aspx#3-19-17.</t>
  </si>
  <si>
    <t>2)  Florida Department of Transportation, Office of Comptroller, "Florida's Transportation Tax Sources - A Primer (January 2015)" found at http://www.dot.state.fl.us/officeofcomptroller/pdf/GAO/RevManagement/Tax%20Primer%202015%20JAN.pdf.</t>
  </si>
  <si>
    <t>2017 Federal, State, and County Tax Rates on Motor Fuel and Diesel Fuel in Florida's Counties</t>
  </si>
  <si>
    <t>5)  County taxes on diesel fuel for local use consist of the 1 cent Ninth-cent Fuel Tax, pursuant to s. 206.87(1)(b), F.S.; and 1 to 6 cents of Local Option Fuel Tax, pursuant to s. 206.87(1)(c), F.S.  The 1 to 5 cents Local Option Fuel Tax is not authorized for levy on diesel fuel.</t>
  </si>
  <si>
    <t>6)  County local option tax rate changes for 2017: Franklin County increased its 1-6 Cents Fuel Tax from 5 to 6 cents.</t>
  </si>
  <si>
    <t>7)  For a list of transportation funding sources, please refer to the Florida Department of Transportation's "Florida's Transportation Tax Sources: A Primer".</t>
  </si>
  <si>
    <t>1)  Florida Department of Revenue, Tax Information Publication, "Fuel Tax Rates Adjusted Beginning January 1, 2017".</t>
  </si>
  <si>
    <t xml:space="preserve">      https://revenuelaw.floridarevenue.com/LawLibraryDocuments/2016/11/TIP-120774_TIP%2016B05-02%20Fuel%20Tax%20Rates%20Adjusted%20Beginning%20January%201%202017%20-%20FINAL%20RLL.pdf</t>
  </si>
  <si>
    <t>2)  Florida Department of Transportation, Office of Comptroller, "Florida's Transportation Tax Sources - A Primer (January 2016)" and U.S. Energy Information Administration.</t>
  </si>
  <si>
    <t xml:space="preserve">      http://www.dot.state.fl.us/officeofcomptroller/pdf/GAO/RevManagement/Tax%20Primer.pdf  and  https://www.eia.gov/tools/faqs/faq.cfm?id=10&amp;t=10</t>
  </si>
  <si>
    <t>2018 Federal, State, and County Tax Rates on Motor Fuel and Diesel Fuel in Florida's Counties</t>
  </si>
  <si>
    <t>6)  County local option tax rate changes for 2018: Clay, Jefferson, and Levy counties levied the 1-5 Cents Fuel Tax at the maximum rate of 5 cents.</t>
  </si>
  <si>
    <t>1)  Florida Department of Revenue, Tax Information Publication, "Fuel Tax Rates Adjusted Beginning January 1, 2018".</t>
  </si>
  <si>
    <t xml:space="preserve">      https://revenuelaw.floridarevenue.com/LawLibraryDocuments/2017/11/TIP-121500_TIP%2017B05-03%20FINAL%20RLL.pdf</t>
  </si>
  <si>
    <t>2)  Florida Department of Transportation, Office of Comptroller, "Florida's Transportation Tax Sources - A Primer (January 2017)" and U.S. Energy Information Administration.</t>
  </si>
  <si>
    <t xml:space="preserve">      http://www.fdot.gov/comptroller/pdf/GAO/RevManagement/Tax%20Primer.pdf  and  https://www.eia.gov/tools/faqs/faq.cfm?id=10&amp;t=10</t>
  </si>
  <si>
    <t>2019 Federal, State, and County Tax Rates on Motor Fuel and Diesel Fuel in Florida's Counties</t>
  </si>
  <si>
    <t>6)  County local option tax rate changes for 2019: Bradford County levies the Ninth-cent Fuel Tax.  Bradford and Nassau counties levy the 1-5 Cents Fuel Tax at the maximum rate of 5 cents.</t>
  </si>
  <si>
    <t>1)  Florida Department of Revenue, Tax Information Publication, "Fuel Tax Rates Adjusted Beginning January 1, 2019".</t>
  </si>
  <si>
    <t xml:space="preserve">      https://revenuelaw.floridarevenue.com/LawLibraryDocuments/2018/11/TIP-122134_TIP%2018B05-03_FINAL_RLL2.pdf</t>
  </si>
  <si>
    <t>2020 Federal, State, and County Tax Rates on Motor Fuel and Diesel Fuel in Florida's Counties</t>
  </si>
  <si>
    <t>6)  County local option tax rate changes for 2020: Lake County levies the 1-5 Cents Fuel Tax at the maximum rate of 5 cents.</t>
  </si>
  <si>
    <t>2)  Florida Department of Transportation, Office of Comptroller, "Florida's Transportation Tax Sources - A Primer (January 2019)" and U.S. Energy Information Administration.</t>
  </si>
  <si>
    <t xml:space="preserve">      https://fdotwww.blob.core.windows.net/sitefinity/docs/default-source/comptroller/2019-transportation-tax-source-primer.pdf?sfvrsn=43ccaffd_2  and  https://www.eia.gov/tools/faqs/faq.php?id=10&amp;t=10</t>
  </si>
  <si>
    <t>1)  Florida Department of Revenue, "Revised 2020 Florida Fuel Tax, Collection Allowance, Refund, and Pollutants Tax Rates (as of January 8, 2020)".</t>
  </si>
  <si>
    <t xml:space="preserve">      https://floridarevenue.com/taxes/Documents/19B05-03_chart.pdf</t>
  </si>
  <si>
    <t>2021 Federal, State, and County Tax Rates on Motor Fuel and Diesel Fuel in Florida's Counties</t>
  </si>
  <si>
    <t>6)  County local option tax rate changes for 2021: Monroe County increased its 1-5 Cents Fuel Tax levy from 3 cents to the maximum rate of 5 cents.</t>
  </si>
  <si>
    <t>1)  Florida Department of Revenue, "Fuel Tax Rates Adjusted Beginning January 1, 2021" (issued November 23, 2020) available at https://revenuelaw.floridarevenue.com/LawLibraryDocuments/2020/11/TIP-123274_TIP_20B05-02_FINAL_RLL.pdf .</t>
  </si>
  <si>
    <t>2)  Florida Department of Transportation, Office of Work Program and Budget, "Florida's Transportation Tax Sources - A Primer (2020) available at https://fdotewp1.dot.state.fl.us/FMSupportApps/Documents/pra/Primer.pdf .</t>
  </si>
  <si>
    <t>2)  U.S. Energy Information Administration available at https://www.eia.gov/tools/faqs/faq.php?id=10&amp;t=10 .</t>
  </si>
  <si>
    <t>2022 Federal, State, and County Tax Rates on Motor Fuel and Diesel Fuel in Florida's Counties</t>
  </si>
  <si>
    <t>1)  Federal taxes on motor and diesel fuels are authorized pursuant to Title 26, United States Code.  This table reflects the rates as of July, 1, 2021.</t>
  </si>
  <si>
    <t>2)  State taxes on motor fuel consist of the Fuel Sales Tax, pursuant to s. 206.41(1)(g), F.S.; the State Comprehensive Enhanced Transportation System (SCETS) Tax, pursuant to s. 206.41(1)(f), F.S.; the Constitutional Fuel Tax, pursuant to s. 206.41(1)(a), F.S.; the County Fuel Tax, pursuant to s. 206.41(1)(b), F.S.; and the Municipal Fuel Tax, pursuant to s. 206.41(1)(c), F.S.  The Municipal Fuel Tax is one of the revenue sources that fund the Municipal Revenue Sharing Program.  This table excludes the state inspection fee of $0.00125 per gallon imposed on motor fuel.</t>
  </si>
  <si>
    <t>6)  County local option tax rate changes for 2022: Duval County levies the Ninth-cent Fuel Tax at the maximum rate of 1 cent and the 1-5 Cents Local Option Fuel Tax at the maximum rate of 5 cents.</t>
  </si>
  <si>
    <t>1)  Florida Department of Revenue, "Fuel Tax Rates Adjusted Beginning January 1, 2022" (issued November 17, 2021) available at https://floridarevenue.com/taxes/tips/Documents/TIP_21B05-02.pdf .</t>
  </si>
  <si>
    <t>2)  Florida Department of Transportation, Office of Work Program and Budget, "Florida's Transportation Tax Sources - A Primer (2021) available at https://fdotewp1.dot.state.fl.us/FMSupportApps/Documents/pra/Primer.pdf .</t>
  </si>
  <si>
    <t>2023 Federal, State, and County Tax Rates on Motor Fuel and Diesel Fuel in Florida's Counties</t>
  </si>
  <si>
    <t>1)  Federal taxes on motor and diesel fuels are authorized pursuant to Title 26, United States Code.  This table reflects the rates as of July, 1, 2022.</t>
  </si>
  <si>
    <t>6)  County local option tax rate changes for 2023: None.</t>
  </si>
  <si>
    <t>1)  Florida Department of Revenue, "Revised 2023 Florida Fuel Tax, Collection Allowance, Refund, and Pollutants Tax Rates" available at https://floridarevenue.com/taxes/Documents/fuel_charts/22B05-06_chart.pdf.</t>
  </si>
  <si>
    <t>2)  Florida Department of Transportation, Office of Work Program and Budget, "Florida's Transportation Tax Sources - A Primer (2022) available at https://fdotewp1.dot.state.fl.us/FMSupportApps/Documents/pra/Primer.pdf.</t>
  </si>
  <si>
    <t>2)  U.S. Energy Information Administration available at https://www.eia.gov/tools/faqs/faq.php?id=10&amp;t=10.</t>
  </si>
  <si>
    <t>Tax Rates for the Period of September 1, 2023 through December 31, 2023</t>
  </si>
  <si>
    <t>2)  State taxes on motor fuel consist of the Fuel Sales Tax, pursuant to s. 206.41(1)(g), F.S.; the State Comprehensive Enhanced Transportation System (SCETS) Tax, pursuant to s. 206.41(1)(f), F.S.; the Constitutional Fuel Tax, pursuant to s. 206.41(1)(a), F.S.; the County Fuel Tax, pursuant to s. 206.41(1)(b), F.S.; and the Municipal Fuel Tax, pursuant to s. 206.41(1)(c), F.S. The Municipal Fuel Tax is one of the revenue sources that fund the Municipal Revenue Sharing Program. This table excludes the state inspection fee of $0.00125 per gallon imposed on motor fuel.</t>
  </si>
  <si>
    <t>5)  County taxes on diesel fuel for local use consist of the 1 cent Ninth-cent Fuel Tax, pursuant to s. 206.87(1)(b), F.S.; and 1 to 6 cents of Local Option Fuel Tax, pursuant to s. 206.87(1)(c), F.S. The 1 to 5 cents Local Option Fuel Tax is not authorized for levy on diesel fuel.</t>
  </si>
  <si>
    <t>6)  County local option tax rate changes for 2023: Due to an administrative oversight by Miami-Dade County government, its 6 cents levy of the 1 to 6 cents Local Option Fuel Tax that was scheduled to expire on August 31, 2023 was not renewed prior to the July 1, 2023 statutory deadline. Consequently, the county's 1 to 6 cents Local Option Fuel Tax levy will expire, and this tax will not be collected during the period of September 1, 2023 through December 31, 2023. Collection of this tax will begin again on January 1, 2024.</t>
  </si>
  <si>
    <t>1)  Florida Department of Revenue, "September 1, 2023 - December 31, 2023 Florida Fuel Tax, Collection Allowance, Refund, and Pollutants Tax Rates" available at https://floridarevenue.com/taxes/Documents/fuel_charts/23B05-02_chart.pdf.</t>
  </si>
  <si>
    <t>2)  Florida Department of Transportation, Office of Work Program and Budget, "Florida's Transportation Tax Sources - A Primer (2023) available at https://fdotewp1.dot.state.fl.us/FMSupportApps/Documents/pra/Primer.pdf.</t>
  </si>
  <si>
    <t>2024 Federal, State, and County Tax Rates on Motor Fuel and Diesel Fuel in Florida's Counties</t>
  </si>
  <si>
    <t>6)  County local option tax rate changes for 2024: Due to an administrative oversight by Miami-Dade County government, its 6 cents levy of the 1 to 6 cents Local Option Fuel Tax that was scheduled to expire on August 31, 2023 was not renewed prior to the July 1, 2023 statutory deadline. Consequently, the county's 1 to 6 cents Local Option Fuel Tax levy expired and was not collected during the period of September 1, 2023 through December 31, 2023. Collection of this 1 to 6 cents tax begins again on January 1, 2024.</t>
  </si>
  <si>
    <t>1)  Florida Department of Revenue, "2024 Florida Fuel Tax, Collection Allowance, Refund, and Pollutants Tax Rates" available at https://floridarevenue.com/taxes/Documents/fuel_charts/23B05-03_chart.pdf.</t>
  </si>
  <si>
    <t>2)  Florida Department of Transportation, Office of Work Program and Budget, "Florida's Transportation Tax Sources - A Primer (2023)" available at https://fdotewp1.dot.state.fl.us/FMSupportApps/Documents/pra/Primer.pdf.</t>
  </si>
  <si>
    <t>2025 Federal, State, and County Tax Rates on Motor Fuel and Diesel Fuel in Florida's Counties</t>
  </si>
  <si>
    <t>6)  County local option tax rate changes for 2025: Jackson County will levy the 1-5 Cents Fuel Tax at the maximum rate of 5 cents.</t>
  </si>
  <si>
    <t>1)  Florida Department of Revenue, "2025 Florida Fuel Tax, Collection Allowance, Refund, and Pollutants Tax Rates" available at https://floridarevenue.com/taxes/Documents/fuel_charts/24B05-05_chart.pdf.</t>
  </si>
  <si>
    <t>2)  Florida Department of Transportation, Office of Work Program and Budget, "Florida's Transportation Tax Sources - A Primer (2024)" available at https://fdotewp1.dot.state.fl.us/FMSupportApps/Documents/pra/Primer.pdf.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</si>
</sst>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0"/>
      <name val="Arial"/>
    </font>
    <font>
      <b/>
      <sz val="10"/>
      <name val="Arial"/>
    </font>
    <font>
      <sz val="10"/>
      <name val="Arial"/>
      <family val="2"/>
    </font>
    <font>
      <b/>
      <sz val="18"/>
      <name val="Arial"/>
      <family val="2"/>
    </font>
    <font>
      <b/>
      <sz val="10"/>
      <name val="Arial"/>
      <family val="2"/>
    </font>
    <font>
      <b/>
      <sz val="12"/>
      <name val="Arial"/>
      <family val="2"/>
    </font>
    <font>
      <sz val="10"/>
      <name val="Arial"/>
      <family val="2"/>
    </font>
    <font>
      <sz val="10"/>
      <name val="Arial"/>
      <family val="2"/>
    </font>
    <font>
      <b/>
      <sz val="14"/>
      <name val="Arial"/>
      <family val="2"/>
    </font>
  </fonts>
  <fills count="3">
    <fill>
      <patternFill patternType="none"/>
    </fill>
    <fill>
      <patternFill patternType="gray125"/>
    </fill>
    <fill>
      <patternFill patternType="solid">
        <fgColor indexed="22"/>
        <bgColor indexed="64"/>
      </patternFill>
    </fill>
  </fills>
  <borders count="36">
    <border>
      <left/>
      <right/>
      <top/>
      <bottom/>
      <diagonal/>
    </border>
    <border>
      <left/>
      <right/>
      <top style="thick">
        <color indexed="64"/>
      </top>
      <bottom/>
      <diagonal/>
    </border>
    <border>
      <left/>
      <right style="thick">
        <color indexed="64"/>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bottom style="thin">
        <color indexed="64"/>
      </bottom>
      <diagonal/>
    </border>
    <border>
      <left style="thick">
        <color indexed="64"/>
      </left>
      <right/>
      <top style="thick">
        <color indexed="64"/>
      </top>
      <bottom style="thick">
        <color indexed="64"/>
      </bottom>
      <diagonal/>
    </border>
    <border>
      <left style="thick">
        <color indexed="64"/>
      </left>
      <right/>
      <top/>
      <bottom/>
      <diagonal/>
    </border>
    <border>
      <left/>
      <right/>
      <top/>
      <bottom style="thick">
        <color indexed="64"/>
      </bottom>
      <diagonal/>
    </border>
    <border>
      <left style="thick">
        <color indexed="64"/>
      </left>
      <right/>
      <top style="thick">
        <color indexed="64"/>
      </top>
      <bottom/>
      <diagonal/>
    </border>
    <border>
      <left style="thick">
        <color indexed="64"/>
      </left>
      <right style="thick">
        <color indexed="64"/>
      </right>
      <top style="thin">
        <color indexed="64"/>
      </top>
      <bottom style="thick">
        <color indexed="64"/>
      </bottom>
      <diagonal/>
    </border>
    <border>
      <left/>
      <right/>
      <top/>
      <bottom style="thin">
        <color indexed="64"/>
      </bottom>
      <diagonal/>
    </border>
    <border>
      <left style="thick">
        <color indexed="64"/>
      </left>
      <right style="thick">
        <color indexed="64"/>
      </right>
      <top style="thick">
        <color indexed="64"/>
      </top>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style="medium">
        <color indexed="64"/>
      </right>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ck">
        <color indexed="64"/>
      </left>
      <right style="medium">
        <color indexed="64"/>
      </right>
      <top/>
      <bottom style="thin">
        <color indexed="64"/>
      </bottom>
      <diagonal/>
    </border>
    <border>
      <left style="thick">
        <color indexed="64"/>
      </left>
      <right style="thick">
        <color indexed="64"/>
      </right>
      <top style="thick">
        <color indexed="64"/>
      </top>
      <bottom style="thin">
        <color indexed="64"/>
      </bottom>
      <diagonal/>
    </border>
  </borders>
  <cellStyleXfs count="1">
    <xf numFmtId="0" fontId="0" fillId="0" borderId="0"/>
  </cellStyleXfs>
  <cellXfs count="195">
    <xf numFmtId="0" fontId="0" fillId="0" borderId="0" xfId="0"/>
    <xf numFmtId="0" fontId="0" fillId="0" borderId="0" xfId="0" applyAlignment="1">
      <alignment horizontal="centerContinuous"/>
    </xf>
    <xf numFmtId="0" fontId="0" fillId="0" borderId="1" xfId="0" applyBorder="1" applyAlignment="1">
      <alignment horizontal="centerContinuous"/>
    </xf>
    <xf numFmtId="0" fontId="0" fillId="0" borderId="2" xfId="0"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Continuous"/>
    </xf>
    <xf numFmtId="0" fontId="4" fillId="2" borderId="5" xfId="0" applyFont="1" applyFill="1" applyBorder="1" applyAlignment="1">
      <alignment horizontal="center"/>
    </xf>
    <xf numFmtId="0" fontId="0" fillId="0" borderId="6" xfId="0" applyBorder="1" applyAlignment="1">
      <alignment horizontal="center"/>
    </xf>
    <xf numFmtId="0" fontId="4" fillId="2" borderId="7" xfId="0" applyFont="1" applyFill="1" applyBorder="1" applyAlignment="1">
      <alignment horizontal="center"/>
    </xf>
    <xf numFmtId="164" fontId="0" fillId="0" borderId="8" xfId="0" applyNumberFormat="1" applyBorder="1" applyAlignment="1">
      <alignment horizontal="center"/>
    </xf>
    <xf numFmtId="164" fontId="4" fillId="2" borderId="9" xfId="0" applyNumberFormat="1" applyFont="1" applyFill="1" applyBorder="1" applyAlignment="1">
      <alignment horizontal="center"/>
    </xf>
    <xf numFmtId="164" fontId="4" fillId="2" borderId="7" xfId="0" applyNumberFormat="1" applyFont="1" applyFill="1" applyBorder="1" applyAlignment="1">
      <alignment horizontal="center"/>
    </xf>
    <xf numFmtId="0" fontId="4" fillId="2" borderId="10" xfId="0" applyFont="1" applyFill="1" applyBorder="1" applyAlignment="1">
      <alignment horizontal="center"/>
    </xf>
    <xf numFmtId="0" fontId="4" fillId="2" borderId="11" xfId="0" applyFont="1" applyFill="1" applyBorder="1" applyAlignment="1">
      <alignment horizontal="center"/>
    </xf>
    <xf numFmtId="0" fontId="0" fillId="0" borderId="8" xfId="0" applyBorder="1" applyAlignment="1">
      <alignment horizontal="center"/>
    </xf>
    <xf numFmtId="164" fontId="4" fillId="2" borderId="12" xfId="0" applyNumberFormat="1" applyFont="1" applyFill="1" applyBorder="1" applyAlignment="1">
      <alignment horizontal="center"/>
    </xf>
    <xf numFmtId="164" fontId="4" fillId="2" borderId="11" xfId="0" applyNumberFormat="1" applyFont="1" applyFill="1" applyBorder="1" applyAlignment="1">
      <alignment horizontal="center"/>
    </xf>
    <xf numFmtId="0" fontId="5" fillId="0" borderId="13" xfId="0" applyFont="1" applyBorder="1" applyAlignment="1">
      <alignment horizontal="centerContinuous"/>
    </xf>
    <xf numFmtId="0" fontId="6" fillId="0" borderId="14" xfId="0" applyFont="1" applyBorder="1" applyAlignment="1">
      <alignment horizontal="center"/>
    </xf>
    <xf numFmtId="0" fontId="6" fillId="0" borderId="1" xfId="0" applyFont="1" applyBorder="1" applyAlignment="1">
      <alignment horizontal="center"/>
    </xf>
    <xf numFmtId="0" fontId="6" fillId="0" borderId="15" xfId="0" applyFont="1" applyBorder="1" applyAlignment="1">
      <alignment horizontal="center"/>
    </xf>
    <xf numFmtId="0" fontId="0" fillId="0" borderId="7" xfId="0" applyBorder="1"/>
    <xf numFmtId="0" fontId="3" fillId="0" borderId="16" xfId="0" applyFont="1" applyBorder="1" applyAlignment="1">
      <alignment horizontal="centerContinuous"/>
    </xf>
    <xf numFmtId="0" fontId="0" fillId="0" borderId="14" xfId="0" applyBorder="1"/>
    <xf numFmtId="0" fontId="0" fillId="0" borderId="6" xfId="0" applyBorder="1"/>
    <xf numFmtId="0" fontId="2" fillId="0" borderId="8" xfId="0" applyFont="1" applyBorder="1"/>
    <xf numFmtId="0" fontId="2" fillId="0" borderId="17" xfId="0" applyFont="1" applyBorder="1"/>
    <xf numFmtId="0" fontId="5" fillId="0" borderId="1" xfId="0" applyFont="1" applyBorder="1" applyAlignment="1">
      <alignment horizontal="centerContinuous"/>
    </xf>
    <xf numFmtId="0" fontId="0" fillId="0" borderId="2" xfId="0" applyBorder="1"/>
    <xf numFmtId="0" fontId="0" fillId="0" borderId="0" xfId="0" applyBorder="1" applyAlignment="1">
      <alignment horizontal="centerContinuous"/>
    </xf>
    <xf numFmtId="0" fontId="6" fillId="0" borderId="0" xfId="0" applyFont="1" applyBorder="1" applyAlignment="1">
      <alignment horizontal="center"/>
    </xf>
    <xf numFmtId="0" fontId="4" fillId="0" borderId="0" xfId="0" applyFont="1" applyBorder="1" applyAlignment="1">
      <alignment horizontal="centerContinuous"/>
    </xf>
    <xf numFmtId="1" fontId="6" fillId="0" borderId="18" xfId="0" applyNumberFormat="1" applyFont="1" applyBorder="1" applyAlignment="1">
      <alignment horizontal="center"/>
    </xf>
    <xf numFmtId="1" fontId="6" fillId="0" borderId="15" xfId="0" applyNumberFormat="1" applyFont="1" applyBorder="1" applyAlignment="1">
      <alignment horizontal="center"/>
    </xf>
    <xf numFmtId="0" fontId="0" fillId="0" borderId="7" xfId="0" applyBorder="1" applyAlignment="1">
      <alignment horizontal="centerContinuous"/>
    </xf>
    <xf numFmtId="0" fontId="6" fillId="0" borderId="2" xfId="0" applyFont="1" applyBorder="1" applyAlignment="1">
      <alignment horizontal="center"/>
    </xf>
    <xf numFmtId="0" fontId="6" fillId="0" borderId="5" xfId="0" applyFont="1" applyBorder="1" applyAlignment="1">
      <alignment horizontal="center"/>
    </xf>
    <xf numFmtId="0" fontId="4" fillId="2" borderId="19" xfId="0" applyFont="1" applyFill="1" applyBorder="1" applyAlignment="1">
      <alignment horizontal="center"/>
    </xf>
    <xf numFmtId="0" fontId="6" fillId="0" borderId="16" xfId="0" applyFont="1" applyBorder="1" applyAlignment="1">
      <alignment horizontal="center"/>
    </xf>
    <xf numFmtId="0" fontId="6" fillId="0" borderId="6" xfId="0" applyFont="1" applyBorder="1" applyAlignment="1">
      <alignment horizontal="center"/>
    </xf>
    <xf numFmtId="1" fontId="0" fillId="0" borderId="8" xfId="0" applyNumberFormat="1" applyBorder="1" applyAlignment="1">
      <alignment horizontal="center"/>
    </xf>
    <xf numFmtId="1" fontId="0" fillId="0" borderId="6" xfId="0" applyNumberFormat="1" applyBorder="1" applyAlignment="1">
      <alignment horizontal="center"/>
    </xf>
    <xf numFmtId="0" fontId="6" fillId="0" borderId="7" xfId="0" applyFont="1" applyBorder="1" applyAlignment="1">
      <alignment horizontal="center"/>
    </xf>
    <xf numFmtId="1" fontId="0" fillId="0" borderId="9" xfId="0" applyNumberFormat="1" applyBorder="1" applyAlignment="1">
      <alignment horizontal="center"/>
    </xf>
    <xf numFmtId="1" fontId="0" fillId="0" borderId="7" xfId="0" applyNumberForma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0" fontId="6" fillId="0" borderId="22" xfId="0" applyFont="1" applyBorder="1" applyAlignment="1">
      <alignment horizontal="center"/>
    </xf>
    <xf numFmtId="1" fontId="0" fillId="0" borderId="23" xfId="0" applyNumberFormat="1" applyBorder="1" applyAlignment="1">
      <alignment horizontal="center"/>
    </xf>
    <xf numFmtId="1" fontId="0" fillId="0" borderId="22" xfId="0" applyNumberFormat="1" applyBorder="1" applyAlignment="1">
      <alignment horizontal="center"/>
    </xf>
    <xf numFmtId="0" fontId="4" fillId="0" borderId="0" xfId="0" applyFont="1" applyFill="1" applyBorder="1" applyAlignment="1">
      <alignment horizontal="centerContinuous"/>
    </xf>
    <xf numFmtId="0" fontId="4" fillId="0" borderId="5" xfId="0" applyFont="1" applyFill="1" applyBorder="1" applyAlignment="1">
      <alignment horizontal="centerContinuous"/>
    </xf>
    <xf numFmtId="0" fontId="5" fillId="0" borderId="14" xfId="0" applyFont="1" applyFill="1" applyBorder="1" applyAlignment="1">
      <alignment horizontal="centerContinuous"/>
    </xf>
    <xf numFmtId="1" fontId="4" fillId="2" borderId="18" xfId="0" applyNumberFormat="1" applyFont="1" applyFill="1" applyBorder="1" applyAlignment="1">
      <alignment horizontal="center"/>
    </xf>
    <xf numFmtId="1" fontId="6" fillId="0" borderId="18" xfId="0" applyNumberFormat="1" applyFont="1" applyFill="1" applyBorder="1" applyAlignment="1">
      <alignment horizontal="center"/>
    </xf>
    <xf numFmtId="1" fontId="6" fillId="0" borderId="24" xfId="0" applyNumberFormat="1" applyFont="1" applyFill="1" applyBorder="1" applyAlignment="1">
      <alignment horizontal="center"/>
    </xf>
    <xf numFmtId="1" fontId="6" fillId="0" borderId="25" xfId="0" applyNumberFormat="1" applyFont="1" applyFill="1" applyBorder="1" applyAlignment="1">
      <alignment horizontal="center"/>
    </xf>
    <xf numFmtId="1" fontId="6" fillId="0" borderId="23" xfId="0" applyNumberFormat="1" applyFont="1" applyFill="1" applyBorder="1" applyAlignment="1">
      <alignment horizontal="center"/>
    </xf>
    <xf numFmtId="1" fontId="6" fillId="0" borderId="9" xfId="0" applyNumberFormat="1" applyFont="1" applyFill="1" applyBorder="1" applyAlignment="1">
      <alignment horizontal="center"/>
    </xf>
    <xf numFmtId="1" fontId="6" fillId="0" borderId="26" xfId="0" applyNumberFormat="1" applyFont="1" applyFill="1" applyBorder="1" applyAlignment="1">
      <alignment horizontal="center"/>
    </xf>
    <xf numFmtId="1" fontId="6" fillId="0" borderId="27" xfId="0" applyNumberFormat="1" applyFont="1" applyFill="1" applyBorder="1" applyAlignment="1">
      <alignment horizontal="center"/>
    </xf>
    <xf numFmtId="1" fontId="6" fillId="0" borderId="28" xfId="0" applyNumberFormat="1" applyFont="1" applyFill="1" applyBorder="1" applyAlignment="1">
      <alignment horizontal="center"/>
    </xf>
    <xf numFmtId="1" fontId="4" fillId="2" borderId="28" xfId="0" applyNumberFormat="1" applyFont="1" applyFill="1" applyBorder="1" applyAlignment="1">
      <alignment horizontal="center"/>
    </xf>
    <xf numFmtId="164" fontId="0" fillId="0" borderId="26" xfId="0" applyNumberFormat="1" applyBorder="1" applyAlignment="1">
      <alignment horizontal="center"/>
    </xf>
    <xf numFmtId="164" fontId="0" fillId="0" borderId="6" xfId="0" applyNumberFormat="1" applyBorder="1" applyAlignment="1">
      <alignment horizontal="center"/>
    </xf>
    <xf numFmtId="1" fontId="0" fillId="0" borderId="18" xfId="0" applyNumberFormat="1" applyBorder="1" applyAlignment="1">
      <alignment horizontal="center"/>
    </xf>
    <xf numFmtId="1" fontId="0" fillId="0" borderId="15" xfId="0" applyNumberFormat="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164" fontId="0" fillId="0" borderId="23" xfId="0" applyNumberFormat="1" applyBorder="1" applyAlignment="1">
      <alignment horizontal="center"/>
    </xf>
    <xf numFmtId="164" fontId="0" fillId="0" borderId="22" xfId="0" applyNumberFormat="1" applyBorder="1" applyAlignment="1">
      <alignment horizontal="center"/>
    </xf>
    <xf numFmtId="0" fontId="4" fillId="0" borderId="15" xfId="0" applyFont="1" applyBorder="1" applyAlignment="1">
      <alignment horizontal="centerContinuous"/>
    </xf>
    <xf numFmtId="0" fontId="5" fillId="0" borderId="11" xfId="0" applyFont="1" applyBorder="1" applyAlignment="1">
      <alignment horizontal="center"/>
    </xf>
    <xf numFmtId="0" fontId="5" fillId="0" borderId="14" xfId="0" applyFont="1" applyBorder="1" applyAlignment="1">
      <alignment horizontal="centerContinuous"/>
    </xf>
    <xf numFmtId="0" fontId="5" fillId="0" borderId="29" xfId="0" applyFont="1" applyBorder="1" applyAlignment="1">
      <alignment horizontal="center"/>
    </xf>
    <xf numFmtId="0" fontId="5" fillId="0" borderId="3" xfId="0" applyFont="1" applyBorder="1" applyAlignment="1">
      <alignment horizontal="centerContinuous"/>
    </xf>
    <xf numFmtId="164" fontId="4" fillId="2" borderId="30" xfId="0" applyNumberFormat="1" applyFont="1" applyFill="1" applyBorder="1" applyAlignment="1">
      <alignment horizontal="center"/>
    </xf>
    <xf numFmtId="0" fontId="2" fillId="0" borderId="2" xfId="0" applyFont="1" applyBorder="1" applyAlignment="1">
      <alignment horizontal="center"/>
    </xf>
    <xf numFmtId="0" fontId="2" fillId="0" borderId="5" xfId="0" applyFont="1" applyBorder="1" applyAlignment="1">
      <alignment horizontal="center"/>
    </xf>
    <xf numFmtId="1" fontId="0" fillId="0" borderId="0" xfId="0" applyNumberFormat="1"/>
    <xf numFmtId="0" fontId="2" fillId="0" borderId="14" xfId="0" applyFont="1" applyBorder="1" applyAlignment="1">
      <alignment horizontal="center"/>
    </xf>
    <xf numFmtId="0" fontId="2" fillId="0" borderId="16" xfId="0" applyFont="1" applyBorder="1" applyAlignment="1">
      <alignment horizontal="center"/>
    </xf>
    <xf numFmtId="0" fontId="2" fillId="0" borderId="20"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2" fillId="0" borderId="21" xfId="0" applyFont="1" applyBorder="1" applyAlignment="1">
      <alignment horizontal="center"/>
    </xf>
    <xf numFmtId="0" fontId="2" fillId="0" borderId="6" xfId="0" applyFont="1" applyBorder="1" applyAlignment="1">
      <alignment horizontal="center"/>
    </xf>
    <xf numFmtId="0" fontId="2" fillId="0" borderId="15"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center"/>
    </xf>
    <xf numFmtId="1" fontId="2" fillId="0" borderId="18" xfId="0" applyNumberFormat="1" applyFont="1" applyFill="1" applyBorder="1" applyAlignment="1">
      <alignment horizontal="center"/>
    </xf>
    <xf numFmtId="1" fontId="2" fillId="0" borderId="24" xfId="0" applyNumberFormat="1" applyFont="1" applyFill="1" applyBorder="1" applyAlignment="1">
      <alignment horizontal="center"/>
    </xf>
    <xf numFmtId="1" fontId="2" fillId="0" borderId="25" xfId="0" applyNumberFormat="1" applyFont="1" applyFill="1" applyBorder="1" applyAlignment="1">
      <alignment horizontal="center"/>
    </xf>
    <xf numFmtId="1" fontId="2" fillId="0" borderId="18" xfId="0" applyNumberFormat="1" applyFont="1" applyBorder="1" applyAlignment="1">
      <alignment horizontal="center"/>
    </xf>
    <xf numFmtId="1" fontId="2" fillId="0" borderId="23" xfId="0" applyNumberFormat="1" applyFont="1" applyFill="1" applyBorder="1" applyAlignment="1">
      <alignment horizontal="center"/>
    </xf>
    <xf numFmtId="1" fontId="2" fillId="0" borderId="9" xfId="0" applyNumberFormat="1" applyFont="1" applyFill="1" applyBorder="1" applyAlignment="1">
      <alignment horizontal="center"/>
    </xf>
    <xf numFmtId="1" fontId="2" fillId="0" borderId="26" xfId="0" applyNumberFormat="1" applyFont="1" applyFill="1" applyBorder="1" applyAlignment="1">
      <alignment horizontal="center"/>
    </xf>
    <xf numFmtId="1" fontId="2" fillId="0" borderId="27" xfId="0" applyNumberFormat="1" applyFont="1" applyFill="1" applyBorder="1" applyAlignment="1">
      <alignment horizontal="center"/>
    </xf>
    <xf numFmtId="1" fontId="2" fillId="0" borderId="28" xfId="0" applyNumberFormat="1" applyFont="1" applyFill="1" applyBorder="1" applyAlignment="1">
      <alignment horizontal="center"/>
    </xf>
    <xf numFmtId="1" fontId="2" fillId="0" borderId="15" xfId="0" applyNumberFormat="1" applyFont="1" applyBorder="1" applyAlignment="1">
      <alignment horizontal="center"/>
    </xf>
    <xf numFmtId="0" fontId="2" fillId="0" borderId="14" xfId="0" applyFont="1" applyBorder="1"/>
    <xf numFmtId="0" fontId="0" fillId="0" borderId="5" xfId="0" applyBorder="1"/>
    <xf numFmtId="0" fontId="2" fillId="0" borderId="6" xfId="0" applyFont="1" applyBorder="1"/>
    <xf numFmtId="0" fontId="0" fillId="0" borderId="15" xfId="0" applyBorder="1"/>
    <xf numFmtId="0" fontId="0" fillId="0" borderId="5" xfId="0" applyBorder="1" applyAlignment="1">
      <alignment horizontal="centerContinuous"/>
    </xf>
    <xf numFmtId="0" fontId="4" fillId="0" borderId="19" xfId="0" applyFont="1" applyBorder="1" applyAlignment="1">
      <alignment horizontal="centerContinuous"/>
    </xf>
    <xf numFmtId="0" fontId="4" fillId="0" borderId="14" xfId="0" applyFont="1" applyBorder="1" applyAlignment="1">
      <alignment horizontal="centerContinuous"/>
    </xf>
    <xf numFmtId="0" fontId="4" fillId="0" borderId="2" xfId="0" applyFont="1" applyBorder="1" applyAlignment="1">
      <alignment horizontal="centerContinuous"/>
    </xf>
    <xf numFmtId="0" fontId="4" fillId="2" borderId="10" xfId="0" applyFont="1" applyFill="1" applyBorder="1"/>
    <xf numFmtId="0" fontId="4" fillId="0" borderId="19" xfId="0" applyFont="1" applyBorder="1" applyAlignment="1">
      <alignment horizontal="left"/>
    </xf>
    <xf numFmtId="0" fontId="4" fillId="0" borderId="16" xfId="0" applyFont="1" applyBorder="1" applyAlignment="1">
      <alignment horizontal="centerContinuous"/>
    </xf>
    <xf numFmtId="0" fontId="4" fillId="0" borderId="1" xfId="0" applyFont="1" applyBorder="1" applyAlignment="1">
      <alignment horizontal="centerContinuous"/>
    </xf>
    <xf numFmtId="0" fontId="2" fillId="0" borderId="2" xfId="0" applyFont="1" applyBorder="1" applyAlignment="1">
      <alignment horizontal="centerContinuous"/>
    </xf>
    <xf numFmtId="0" fontId="4" fillId="2" borderId="19" xfId="0" applyFont="1" applyFill="1" applyBorder="1"/>
    <xf numFmtId="0" fontId="4" fillId="0" borderId="11" xfId="0" applyFont="1" applyBorder="1" applyAlignment="1">
      <alignment horizontal="center"/>
    </xf>
    <xf numFmtId="0" fontId="4" fillId="0" borderId="7" xfId="0" applyFont="1" applyBorder="1" applyAlignment="1">
      <alignment horizontal="centerContinuous"/>
    </xf>
    <xf numFmtId="0" fontId="4" fillId="2" borderId="5" xfId="0" applyFont="1" applyFill="1" applyBorder="1"/>
    <xf numFmtId="0" fontId="4" fillId="0" borderId="5" xfId="0" applyFont="1" applyBorder="1" applyAlignment="1">
      <alignment horizontal="centerContinuous"/>
    </xf>
    <xf numFmtId="0" fontId="4" fillId="0" borderId="6" xfId="0" applyFont="1" applyBorder="1" applyAlignment="1">
      <alignment horizontal="centerContinuous"/>
    </xf>
    <xf numFmtId="0" fontId="2" fillId="0" borderId="0" xfId="0" applyFont="1" applyBorder="1" applyAlignment="1">
      <alignment horizontal="centerContinuous"/>
    </xf>
    <xf numFmtId="0" fontId="2" fillId="0" borderId="31" xfId="0" applyFont="1"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164" fontId="0" fillId="0" borderId="34" xfId="0" applyNumberFormat="1" applyBorder="1" applyAlignment="1">
      <alignment horizontal="center"/>
    </xf>
    <xf numFmtId="164" fontId="0" fillId="0" borderId="9" xfId="0" applyNumberFormat="1" applyBorder="1" applyAlignment="1">
      <alignment horizontal="center"/>
    </xf>
    <xf numFmtId="164" fontId="0" fillId="0" borderId="33" xfId="0" applyNumberFormat="1" applyBorder="1" applyAlignment="1">
      <alignment horizontal="center"/>
    </xf>
    <xf numFmtId="164" fontId="0" fillId="0" borderId="7" xfId="0" applyNumberFormat="1" applyBorder="1" applyAlignment="1">
      <alignment horizontal="center"/>
    </xf>
    <xf numFmtId="0" fontId="1" fillId="0" borderId="14" xfId="0" applyFont="1" applyBorder="1" applyAlignment="1">
      <alignment horizontal="centerContinuous"/>
    </xf>
    <xf numFmtId="0" fontId="0" fillId="0" borderId="14" xfId="0" applyBorder="1" applyAlignment="1">
      <alignment horizontal="centerContinuous"/>
    </xf>
    <xf numFmtId="0" fontId="2" fillId="0" borderId="1" xfId="0" applyFont="1" applyBorder="1" applyAlignment="1">
      <alignment horizontal="centerContinuous"/>
    </xf>
    <xf numFmtId="0" fontId="2" fillId="0" borderId="16" xfId="0" applyFont="1" applyBorder="1" applyAlignment="1">
      <alignment horizontal="centerContinuous"/>
    </xf>
    <xf numFmtId="0" fontId="0" fillId="0" borderId="14" xfId="0" applyBorder="1" applyAlignment="1">
      <alignment horizontal="center"/>
    </xf>
    <xf numFmtId="0" fontId="0" fillId="0" borderId="19" xfId="0" applyBorder="1" applyAlignment="1">
      <alignment horizontal="center"/>
    </xf>
    <xf numFmtId="0" fontId="0" fillId="0" borderId="1" xfId="0" applyBorder="1" applyAlignment="1">
      <alignment horizontal="center"/>
    </xf>
    <xf numFmtId="0" fontId="2" fillId="0" borderId="19" xfId="0" applyFont="1"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2" fillId="0" borderId="11" xfId="0" applyFont="1" applyBorder="1" applyAlignment="1">
      <alignment horizontal="center"/>
    </xf>
    <xf numFmtId="0" fontId="7" fillId="0" borderId="8" xfId="0" applyFont="1" applyBorder="1"/>
    <xf numFmtId="164" fontId="0" fillId="0" borderId="12" xfId="0" applyNumberFormat="1" applyBorder="1" applyAlignment="1">
      <alignment horizontal="center"/>
    </xf>
    <xf numFmtId="1" fontId="0" fillId="0" borderId="12" xfId="0" applyNumberFormat="1" applyBorder="1" applyAlignment="1">
      <alignment horizontal="center"/>
    </xf>
    <xf numFmtId="1" fontId="0" fillId="0" borderId="35" xfId="0" applyNumberFormat="1" applyBorder="1" applyAlignment="1">
      <alignment horizontal="center"/>
    </xf>
    <xf numFmtId="1" fontId="4" fillId="2" borderId="35" xfId="0" applyNumberFormat="1" applyFont="1" applyFill="1" applyBorder="1" applyAlignment="1">
      <alignment horizontal="center"/>
    </xf>
    <xf numFmtId="1" fontId="4" fillId="2" borderId="12" xfId="0" applyNumberFormat="1" applyFont="1" applyFill="1" applyBorder="1" applyAlignment="1">
      <alignment horizontal="center"/>
    </xf>
    <xf numFmtId="0" fontId="7" fillId="0" borderId="17" xfId="0" applyFont="1" applyBorder="1"/>
    <xf numFmtId="164" fontId="0" fillId="0" borderId="17" xfId="0" applyNumberFormat="1" applyBorder="1" applyAlignment="1">
      <alignment horizontal="center"/>
    </xf>
    <xf numFmtId="164" fontId="0" fillId="0" borderId="11" xfId="0" applyNumberFormat="1" applyBorder="1" applyAlignment="1">
      <alignment horizontal="center"/>
    </xf>
    <xf numFmtId="1" fontId="0" fillId="0" borderId="11" xfId="0" applyNumberFormat="1" applyBorder="1" applyAlignment="1">
      <alignment horizontal="center"/>
    </xf>
    <xf numFmtId="1" fontId="0" fillId="0" borderId="17" xfId="0" applyNumberFormat="1" applyBorder="1" applyAlignment="1">
      <alignment horizontal="center"/>
    </xf>
    <xf numFmtId="1" fontId="4" fillId="2" borderId="17" xfId="0" applyNumberFormat="1" applyFont="1" applyFill="1" applyBorder="1" applyAlignment="1">
      <alignment horizontal="center"/>
    </xf>
    <xf numFmtId="164" fontId="0" fillId="0" borderId="27" xfId="0" applyNumberFormat="1" applyBorder="1" applyAlignment="1">
      <alignment horizontal="center"/>
    </xf>
    <xf numFmtId="164" fontId="2" fillId="0" borderId="23" xfId="0" applyNumberFormat="1" applyFont="1" applyBorder="1" applyAlignment="1">
      <alignment horizontal="center"/>
    </xf>
    <xf numFmtId="164" fontId="2" fillId="0" borderId="27" xfId="0" applyNumberFormat="1" applyFont="1" applyBorder="1" applyAlignment="1">
      <alignment horizontal="center"/>
    </xf>
    <xf numFmtId="0" fontId="0" fillId="0" borderId="7" xfId="0" applyBorder="1"/>
    <xf numFmtId="0" fontId="8" fillId="0" borderId="14" xfId="0" applyFont="1" applyBorder="1" applyAlignment="1">
      <alignment horizontal="centerContinuous"/>
    </xf>
    <xf numFmtId="0" fontId="2" fillId="0" borderId="14" xfId="0" applyFont="1" applyBorder="1" applyAlignment="1">
      <alignment wrapText="1"/>
    </xf>
    <xf numFmtId="0" fontId="0" fillId="0" borderId="0" xfId="0" applyAlignment="1">
      <alignment wrapText="1"/>
    </xf>
    <xf numFmtId="0" fontId="0" fillId="0" borderId="5" xfId="0" applyBorder="1" applyAlignment="1">
      <alignment wrapText="1"/>
    </xf>
    <xf numFmtId="0" fontId="0" fillId="0" borderId="7" xfId="0" applyBorder="1"/>
    <xf numFmtId="0" fontId="2" fillId="0" borderId="14" xfId="0" applyFont="1" applyBorder="1" applyAlignment="1">
      <alignment wrapText="1"/>
    </xf>
    <xf numFmtId="0" fontId="0" fillId="0" borderId="0" xfId="0" applyAlignment="1">
      <alignment wrapText="1"/>
    </xf>
    <xf numFmtId="0" fontId="0" fillId="0" borderId="5" xfId="0" applyBorder="1" applyAlignment="1">
      <alignment wrapText="1"/>
    </xf>
    <xf numFmtId="0" fontId="0" fillId="0" borderId="7" xfId="0" applyBorder="1"/>
    <xf numFmtId="164" fontId="0" fillId="0" borderId="0" xfId="0" applyNumberFormat="1"/>
    <xf numFmtId="0" fontId="2" fillId="0" borderId="14" xfId="0" applyFont="1" applyBorder="1" applyAlignment="1">
      <alignment wrapText="1"/>
    </xf>
    <xf numFmtId="0" fontId="0" fillId="0" borderId="0" xfId="0" applyAlignment="1">
      <alignment wrapText="1"/>
    </xf>
    <xf numFmtId="0" fontId="0" fillId="0" borderId="5" xfId="0" applyBorder="1" applyAlignment="1">
      <alignment wrapText="1"/>
    </xf>
    <xf numFmtId="0" fontId="0" fillId="0" borderId="14" xfId="0" applyBorder="1" applyAlignment="1">
      <alignment wrapText="1"/>
    </xf>
    <xf numFmtId="0" fontId="0" fillId="0" borderId="0" xfId="0" applyBorder="1" applyAlignment="1">
      <alignment wrapText="1"/>
    </xf>
    <xf numFmtId="0" fontId="2" fillId="0" borderId="6" xfId="0" applyFont="1" applyBorder="1" applyAlignment="1">
      <alignment wrapText="1"/>
    </xf>
    <xf numFmtId="0" fontId="0" fillId="0" borderId="15" xfId="0" applyBorder="1" applyAlignment="1">
      <alignment wrapText="1"/>
    </xf>
    <xf numFmtId="0" fontId="0" fillId="0" borderId="7" xfId="0" applyBorder="1" applyAlignment="1">
      <alignment wrapText="1"/>
    </xf>
    <xf numFmtId="0" fontId="2" fillId="0" borderId="6" xfId="0" applyFont="1" applyBorder="1"/>
    <xf numFmtId="0" fontId="0" fillId="0" borderId="15" xfId="0" applyBorder="1"/>
    <xf numFmtId="0" fontId="0" fillId="0" borderId="7" xfId="0" applyBorder="1"/>
    <xf numFmtId="0" fontId="2" fillId="0" borderId="14" xfId="0" applyFont="1" applyBorder="1"/>
    <xf numFmtId="0" fontId="0" fillId="0" borderId="0" xfId="0" applyBorder="1"/>
    <xf numFmtId="0" fontId="0" fillId="0" borderId="5" xfId="0" applyBorder="1"/>
    <xf numFmtId="0" fontId="6" fillId="0" borderId="14" xfId="0" applyFont="1" applyBorder="1" applyAlignment="1">
      <alignment wrapText="1"/>
    </xf>
    <xf numFmtId="0" fontId="6" fillId="0" borderId="6" xfId="0" applyFont="1" applyBorder="1" applyAlignment="1">
      <alignment wrapText="1"/>
    </xf>
    <xf numFmtId="0" fontId="5" fillId="0" borderId="16"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6" xfId="0" applyFont="1" applyBorder="1" applyAlignment="1">
      <alignment horizontal="center"/>
    </xf>
    <xf numFmtId="0" fontId="5" fillId="0" borderId="15" xfId="0" applyFont="1" applyBorder="1" applyAlignment="1">
      <alignment horizontal="center"/>
    </xf>
    <xf numFmtId="0" fontId="5" fillId="0" borderId="7" xfId="0" applyFont="1" applyBorder="1" applyAlignment="1">
      <alignment horizontal="center"/>
    </xf>
    <xf numFmtId="0" fontId="4" fillId="0" borderId="0" xfId="0" applyFont="1" applyAlignment="1">
      <alignment horizontal="centerContinuous"/>
    </xf>
    <xf numFmtId="0" fontId="2" fillId="0" borderId="0" xfId="0" applyFont="1" applyAlignment="1">
      <alignment horizontal="center"/>
    </xf>
    <xf numFmtId="1" fontId="2" fillId="0" borderId="24" xfId="0" applyNumberFormat="1" applyFont="1" applyBorder="1" applyAlignment="1">
      <alignment horizontal="center"/>
    </xf>
    <xf numFmtId="1" fontId="2" fillId="0" borderId="25" xfId="0" applyNumberFormat="1" applyFont="1" applyBorder="1" applyAlignment="1">
      <alignment horizontal="center"/>
    </xf>
    <xf numFmtId="1" fontId="2" fillId="0" borderId="23" xfId="0" applyNumberFormat="1" applyFont="1" applyBorder="1" applyAlignment="1">
      <alignment horizontal="center"/>
    </xf>
    <xf numFmtId="1" fontId="2" fillId="0" borderId="9" xfId="0" applyNumberFormat="1" applyFont="1" applyBorder="1" applyAlignment="1">
      <alignment horizontal="center"/>
    </xf>
    <xf numFmtId="1" fontId="2" fillId="0" borderId="26" xfId="0" applyNumberFormat="1" applyFont="1" applyBorder="1" applyAlignment="1">
      <alignment horizontal="center"/>
    </xf>
    <xf numFmtId="1" fontId="2" fillId="0" borderId="27" xfId="0" applyNumberFormat="1" applyFont="1" applyBorder="1" applyAlignment="1">
      <alignment horizontal="center"/>
    </xf>
    <xf numFmtId="1" fontId="2" fillId="0" borderId="28" xfId="0" applyNumberFormat="1" applyFont="1" applyBorder="1" applyAlignment="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33E09-6C15-4194-9D27-C01EC3328C55}">
  <sheetPr>
    <pageSetUpPr fitToPage="1"/>
  </sheetPr>
  <dimension ref="A1:Y100"/>
  <sheetViews>
    <sheetView tabSelected="1" workbookViewId="0"/>
  </sheetViews>
  <sheetFormatPr defaultRowHeight="12.75" x14ac:dyDescent="0.2"/>
  <cols>
    <col min="1" max="1" width="12.7109375" customWidth="1"/>
    <col min="2" max="23" width="9.7109375" customWidth="1"/>
  </cols>
  <sheetData>
    <row r="1" spans="1:25" ht="24" thickTop="1" x14ac:dyDescent="0.35">
      <c r="A1" s="22" t="s">
        <v>230</v>
      </c>
      <c r="B1" s="2"/>
      <c r="C1" s="2"/>
      <c r="D1" s="2"/>
      <c r="E1" s="2"/>
      <c r="F1" s="2"/>
      <c r="G1" s="2"/>
      <c r="H1" s="2"/>
      <c r="I1" s="2"/>
      <c r="J1" s="2"/>
      <c r="K1" s="2"/>
      <c r="L1" s="2"/>
      <c r="M1" s="2"/>
      <c r="N1" s="2"/>
      <c r="O1" s="2"/>
      <c r="P1" s="2"/>
      <c r="Q1" s="2"/>
      <c r="R1" s="2"/>
      <c r="S1" s="2"/>
      <c r="T1" s="2"/>
      <c r="U1" s="2"/>
      <c r="V1" s="2"/>
      <c r="W1" s="3"/>
    </row>
    <row r="2" spans="1:25" ht="13.5" thickBot="1" x14ac:dyDescent="0.25">
      <c r="A2" s="23"/>
      <c r="W2" s="162"/>
    </row>
    <row r="3" spans="1:25"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5" ht="17.25" thickTop="1" thickBot="1" x14ac:dyDescent="0.3">
      <c r="A4" s="23"/>
      <c r="B4" s="72" t="s">
        <v>2</v>
      </c>
      <c r="C4" s="73" t="s">
        <v>84</v>
      </c>
      <c r="D4" s="71"/>
      <c r="E4" s="186"/>
      <c r="F4" s="1"/>
      <c r="G4" s="1"/>
      <c r="H4" s="73" t="s">
        <v>88</v>
      </c>
      <c r="I4" s="1"/>
      <c r="J4" s="34"/>
      <c r="K4" s="6"/>
      <c r="L4" s="73" t="s">
        <v>86</v>
      </c>
      <c r="M4" s="186"/>
      <c r="N4" s="186"/>
      <c r="O4" s="117"/>
      <c r="P4" s="74" t="s">
        <v>2</v>
      </c>
      <c r="Q4" s="17" t="s">
        <v>84</v>
      </c>
      <c r="R4" s="75"/>
      <c r="S4" s="75"/>
      <c r="T4" s="17" t="s">
        <v>88</v>
      </c>
      <c r="U4" s="4"/>
      <c r="V4" s="4"/>
      <c r="W4" s="37"/>
    </row>
    <row r="5" spans="1:25"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5" x14ac:dyDescent="0.2">
      <c r="A6" s="23"/>
      <c r="B6" s="80" t="s">
        <v>75</v>
      </c>
      <c r="C6" s="80" t="s">
        <v>76</v>
      </c>
      <c r="D6" s="67" t="s">
        <v>3</v>
      </c>
      <c r="E6" s="187"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187" t="s">
        <v>74</v>
      </c>
      <c r="W6" s="12" t="s">
        <v>4</v>
      </c>
    </row>
    <row r="7" spans="1:25"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5" ht="13.5" thickTop="1" x14ac:dyDescent="0.2">
      <c r="A8" s="25" t="s">
        <v>7</v>
      </c>
      <c r="B8" s="9">
        <v>18.399999999999999</v>
      </c>
      <c r="C8" s="9">
        <v>17.5</v>
      </c>
      <c r="D8" s="69">
        <v>9.6999999999999993</v>
      </c>
      <c r="E8" s="65">
        <v>2</v>
      </c>
      <c r="F8" s="48">
        <v>1</v>
      </c>
      <c r="G8" s="43">
        <v>1</v>
      </c>
      <c r="H8" s="40">
        <v>1</v>
      </c>
      <c r="I8" s="48">
        <v>6</v>
      </c>
      <c r="J8" s="43">
        <v>5</v>
      </c>
      <c r="K8" s="10">
        <f>SUM(B8:J8)</f>
        <v>61.599999999999994</v>
      </c>
      <c r="L8" s="93">
        <f>(1-H8)</f>
        <v>0</v>
      </c>
      <c r="M8" s="188">
        <f>(6-I8)</f>
        <v>0</v>
      </c>
      <c r="N8" s="189">
        <f>(5-J8)</f>
        <v>0</v>
      </c>
      <c r="O8" s="53">
        <f>SUM(L8:N8)</f>
        <v>0</v>
      </c>
      <c r="P8" s="14">
        <v>24.4</v>
      </c>
      <c r="Q8" s="9">
        <v>17.5</v>
      </c>
      <c r="R8" s="69">
        <v>9.6999999999999993</v>
      </c>
      <c r="S8" s="43">
        <v>4</v>
      </c>
      <c r="T8" s="40">
        <v>1</v>
      </c>
      <c r="U8" s="48">
        <v>6</v>
      </c>
      <c r="V8" s="93" t="s">
        <v>82</v>
      </c>
      <c r="W8" s="15">
        <f>SUM(P8:V8)</f>
        <v>62.599999999999994</v>
      </c>
      <c r="Y8" s="163"/>
    </row>
    <row r="9" spans="1:25" x14ac:dyDescent="0.2">
      <c r="A9" s="25" t="s">
        <v>8</v>
      </c>
      <c r="B9" s="9">
        <v>18.399999999999999</v>
      </c>
      <c r="C9" s="9">
        <v>17.5</v>
      </c>
      <c r="D9" s="69">
        <v>9.6999999999999993</v>
      </c>
      <c r="E9" s="65">
        <v>2</v>
      </c>
      <c r="F9" s="48">
        <v>1</v>
      </c>
      <c r="G9" s="43">
        <v>1</v>
      </c>
      <c r="H9" s="40">
        <v>1</v>
      </c>
      <c r="I9" s="48">
        <v>6</v>
      </c>
      <c r="J9" s="43">
        <v>0</v>
      </c>
      <c r="K9" s="10">
        <f t="shared" ref="K9:K19" si="0">SUM(B9:J9)</f>
        <v>56.599999999999994</v>
      </c>
      <c r="L9" s="93">
        <f>(1-H9)</f>
        <v>0</v>
      </c>
      <c r="M9" s="190">
        <f>(6-I9)</f>
        <v>0</v>
      </c>
      <c r="N9" s="191">
        <f>(5-J9)</f>
        <v>5</v>
      </c>
      <c r="O9" s="53">
        <f>SUM(L9:N9)</f>
        <v>5</v>
      </c>
      <c r="P9" s="14">
        <v>24.4</v>
      </c>
      <c r="Q9" s="9">
        <v>17.5</v>
      </c>
      <c r="R9" s="69">
        <v>9.6999999999999993</v>
      </c>
      <c r="S9" s="43">
        <v>4</v>
      </c>
      <c r="T9" s="40">
        <v>1</v>
      </c>
      <c r="U9" s="48">
        <v>6</v>
      </c>
      <c r="V9" s="93" t="s">
        <v>82</v>
      </c>
      <c r="W9" s="15">
        <f>SUM(P9:V9)</f>
        <v>62.599999999999994</v>
      </c>
    </row>
    <row r="10" spans="1:25" x14ac:dyDescent="0.2">
      <c r="A10" s="25" t="s">
        <v>9</v>
      </c>
      <c r="B10" s="9">
        <v>18.399999999999999</v>
      </c>
      <c r="C10" s="9">
        <v>17.5</v>
      </c>
      <c r="D10" s="69">
        <v>9.6999999999999993</v>
      </c>
      <c r="E10" s="65">
        <v>2</v>
      </c>
      <c r="F10" s="48">
        <v>1</v>
      </c>
      <c r="G10" s="43">
        <v>1</v>
      </c>
      <c r="H10" s="40">
        <v>1</v>
      </c>
      <c r="I10" s="48">
        <v>6</v>
      </c>
      <c r="J10" s="43">
        <v>0</v>
      </c>
      <c r="K10" s="10">
        <f t="shared" si="0"/>
        <v>56.599999999999994</v>
      </c>
      <c r="L10" s="93">
        <f>(1-H10)</f>
        <v>0</v>
      </c>
      <c r="M10" s="190">
        <f>(6-I10)</f>
        <v>0</v>
      </c>
      <c r="N10" s="191">
        <f>(5-J10)</f>
        <v>5</v>
      </c>
      <c r="O10" s="53">
        <f t="shared" ref="O10:O73" si="1">SUM(L10:N10)</f>
        <v>5</v>
      </c>
      <c r="P10" s="14">
        <v>24.4</v>
      </c>
      <c r="Q10" s="9">
        <v>17.5</v>
      </c>
      <c r="R10" s="69">
        <v>9.6999999999999993</v>
      </c>
      <c r="S10" s="43">
        <v>4</v>
      </c>
      <c r="T10" s="40">
        <v>1</v>
      </c>
      <c r="U10" s="48">
        <v>6</v>
      </c>
      <c r="V10" s="93" t="s">
        <v>82</v>
      </c>
      <c r="W10" s="15">
        <f t="shared" ref="W10:W73" si="2">SUM(P10:V10)</f>
        <v>62.599999999999994</v>
      </c>
    </row>
    <row r="11" spans="1:25" x14ac:dyDescent="0.2">
      <c r="A11" s="25" t="s">
        <v>10</v>
      </c>
      <c r="B11" s="9">
        <v>18.399999999999999</v>
      </c>
      <c r="C11" s="9">
        <v>17.5</v>
      </c>
      <c r="D11" s="69">
        <v>9.6999999999999993</v>
      </c>
      <c r="E11" s="65">
        <v>2</v>
      </c>
      <c r="F11" s="48">
        <v>1</v>
      </c>
      <c r="G11" s="43">
        <v>1</v>
      </c>
      <c r="H11" s="40">
        <v>1</v>
      </c>
      <c r="I11" s="48">
        <v>6</v>
      </c>
      <c r="J11" s="43">
        <v>5</v>
      </c>
      <c r="K11" s="10">
        <f t="shared" si="0"/>
        <v>61.599999999999994</v>
      </c>
      <c r="L11" s="93">
        <f t="shared" ref="L11:L73" si="3">(1-H11)</f>
        <v>0</v>
      </c>
      <c r="M11" s="190">
        <f t="shared" ref="M11:M73" si="4">(6-I11)</f>
        <v>0</v>
      </c>
      <c r="N11" s="191">
        <f t="shared" ref="N11:N73" si="5">(5-J11)</f>
        <v>0</v>
      </c>
      <c r="O11" s="53">
        <f t="shared" si="1"/>
        <v>0</v>
      </c>
      <c r="P11" s="14">
        <v>24.4</v>
      </c>
      <c r="Q11" s="9">
        <v>17.5</v>
      </c>
      <c r="R11" s="69">
        <v>9.6999999999999993</v>
      </c>
      <c r="S11" s="43">
        <v>4</v>
      </c>
      <c r="T11" s="40">
        <v>1</v>
      </c>
      <c r="U11" s="48">
        <v>6</v>
      </c>
      <c r="V11" s="93" t="s">
        <v>82</v>
      </c>
      <c r="W11" s="15">
        <f t="shared" si="2"/>
        <v>62.599999999999994</v>
      </c>
    </row>
    <row r="12" spans="1:25" x14ac:dyDescent="0.2">
      <c r="A12" s="25" t="s">
        <v>11</v>
      </c>
      <c r="B12" s="9">
        <v>18.399999999999999</v>
      </c>
      <c r="C12" s="9">
        <v>17.5</v>
      </c>
      <c r="D12" s="69">
        <v>9.6999999999999993</v>
      </c>
      <c r="E12" s="65">
        <v>2</v>
      </c>
      <c r="F12" s="48">
        <v>1</v>
      </c>
      <c r="G12" s="43">
        <v>1</v>
      </c>
      <c r="H12" s="40">
        <v>0</v>
      </c>
      <c r="I12" s="48">
        <v>6</v>
      </c>
      <c r="J12" s="43">
        <v>0</v>
      </c>
      <c r="K12" s="10">
        <f t="shared" si="0"/>
        <v>55.599999999999994</v>
      </c>
      <c r="L12" s="93">
        <f t="shared" si="3"/>
        <v>1</v>
      </c>
      <c r="M12" s="190">
        <f t="shared" si="4"/>
        <v>0</v>
      </c>
      <c r="N12" s="191">
        <f t="shared" si="5"/>
        <v>5</v>
      </c>
      <c r="O12" s="53">
        <f t="shared" si="1"/>
        <v>6</v>
      </c>
      <c r="P12" s="14">
        <v>24.4</v>
      </c>
      <c r="Q12" s="9">
        <v>17.5</v>
      </c>
      <c r="R12" s="69">
        <v>9.6999999999999993</v>
      </c>
      <c r="S12" s="43">
        <v>4</v>
      </c>
      <c r="T12" s="40">
        <v>1</v>
      </c>
      <c r="U12" s="48">
        <v>6</v>
      </c>
      <c r="V12" s="93" t="s">
        <v>82</v>
      </c>
      <c r="W12" s="15">
        <f t="shared" si="2"/>
        <v>62.599999999999994</v>
      </c>
    </row>
    <row r="13" spans="1:25" x14ac:dyDescent="0.2">
      <c r="A13" s="25" t="s">
        <v>12</v>
      </c>
      <c r="B13" s="9">
        <v>18.399999999999999</v>
      </c>
      <c r="C13" s="9">
        <v>17.5</v>
      </c>
      <c r="D13" s="69">
        <v>9.6999999999999993</v>
      </c>
      <c r="E13" s="65">
        <v>2</v>
      </c>
      <c r="F13" s="48">
        <v>1</v>
      </c>
      <c r="G13" s="43">
        <v>1</v>
      </c>
      <c r="H13" s="40">
        <v>1</v>
      </c>
      <c r="I13" s="48">
        <v>6</v>
      </c>
      <c r="J13" s="43">
        <v>5</v>
      </c>
      <c r="K13" s="10">
        <f t="shared" si="0"/>
        <v>61.599999999999994</v>
      </c>
      <c r="L13" s="93">
        <f t="shared" si="3"/>
        <v>0</v>
      </c>
      <c r="M13" s="190">
        <f t="shared" si="4"/>
        <v>0</v>
      </c>
      <c r="N13" s="191">
        <f t="shared" si="5"/>
        <v>0</v>
      </c>
      <c r="O13" s="53">
        <f t="shared" si="1"/>
        <v>0</v>
      </c>
      <c r="P13" s="14">
        <v>24.4</v>
      </c>
      <c r="Q13" s="9">
        <v>17.5</v>
      </c>
      <c r="R13" s="69">
        <v>9.6999999999999993</v>
      </c>
      <c r="S13" s="43">
        <v>4</v>
      </c>
      <c r="T13" s="40">
        <v>1</v>
      </c>
      <c r="U13" s="48">
        <v>6</v>
      </c>
      <c r="V13" s="93" t="s">
        <v>82</v>
      </c>
      <c r="W13" s="15">
        <f t="shared" si="2"/>
        <v>62.599999999999994</v>
      </c>
    </row>
    <row r="14" spans="1:25" x14ac:dyDescent="0.2">
      <c r="A14" s="25" t="s">
        <v>13</v>
      </c>
      <c r="B14" s="9">
        <v>18.399999999999999</v>
      </c>
      <c r="C14" s="9">
        <v>17.5</v>
      </c>
      <c r="D14" s="69">
        <v>9.6999999999999993</v>
      </c>
      <c r="E14" s="65">
        <v>2</v>
      </c>
      <c r="F14" s="48">
        <v>1</v>
      </c>
      <c r="G14" s="43">
        <v>1</v>
      </c>
      <c r="H14" s="40">
        <v>0</v>
      </c>
      <c r="I14" s="48">
        <v>6</v>
      </c>
      <c r="J14" s="43">
        <v>0</v>
      </c>
      <c r="K14" s="10">
        <f t="shared" si="0"/>
        <v>55.599999999999994</v>
      </c>
      <c r="L14" s="93">
        <f t="shared" si="3"/>
        <v>1</v>
      </c>
      <c r="M14" s="190">
        <f t="shared" si="4"/>
        <v>0</v>
      </c>
      <c r="N14" s="191">
        <f t="shared" si="5"/>
        <v>5</v>
      </c>
      <c r="O14" s="53">
        <f t="shared" si="1"/>
        <v>6</v>
      </c>
      <c r="P14" s="14">
        <v>24.4</v>
      </c>
      <c r="Q14" s="9">
        <v>17.5</v>
      </c>
      <c r="R14" s="69">
        <v>9.6999999999999993</v>
      </c>
      <c r="S14" s="43">
        <v>4</v>
      </c>
      <c r="T14" s="40">
        <v>1</v>
      </c>
      <c r="U14" s="48">
        <v>6</v>
      </c>
      <c r="V14" s="93" t="s">
        <v>82</v>
      </c>
      <c r="W14" s="15">
        <f t="shared" si="2"/>
        <v>62.599999999999994</v>
      </c>
    </row>
    <row r="15" spans="1:25" x14ac:dyDescent="0.2">
      <c r="A15" s="25" t="s">
        <v>14</v>
      </c>
      <c r="B15" s="9">
        <v>18.399999999999999</v>
      </c>
      <c r="C15" s="9">
        <v>17.5</v>
      </c>
      <c r="D15" s="69">
        <v>9.6999999999999993</v>
      </c>
      <c r="E15" s="65">
        <v>2</v>
      </c>
      <c r="F15" s="48">
        <v>1</v>
      </c>
      <c r="G15" s="43">
        <v>1</v>
      </c>
      <c r="H15" s="40">
        <v>1</v>
      </c>
      <c r="I15" s="48">
        <v>6</v>
      </c>
      <c r="J15" s="43">
        <v>5</v>
      </c>
      <c r="K15" s="10">
        <f t="shared" si="0"/>
        <v>61.599999999999994</v>
      </c>
      <c r="L15" s="93">
        <f t="shared" si="3"/>
        <v>0</v>
      </c>
      <c r="M15" s="190">
        <f t="shared" si="4"/>
        <v>0</v>
      </c>
      <c r="N15" s="191">
        <f t="shared" si="5"/>
        <v>0</v>
      </c>
      <c r="O15" s="53">
        <f t="shared" si="1"/>
        <v>0</v>
      </c>
      <c r="P15" s="14">
        <v>24.4</v>
      </c>
      <c r="Q15" s="9">
        <v>17.5</v>
      </c>
      <c r="R15" s="69">
        <v>9.6999999999999993</v>
      </c>
      <c r="S15" s="43">
        <v>4</v>
      </c>
      <c r="T15" s="40">
        <v>1</v>
      </c>
      <c r="U15" s="48">
        <v>6</v>
      </c>
      <c r="V15" s="93" t="s">
        <v>82</v>
      </c>
      <c r="W15" s="15">
        <f t="shared" si="2"/>
        <v>62.599999999999994</v>
      </c>
    </row>
    <row r="16" spans="1:25" x14ac:dyDescent="0.2">
      <c r="A16" s="25" t="s">
        <v>15</v>
      </c>
      <c r="B16" s="9">
        <v>18.399999999999999</v>
      </c>
      <c r="C16" s="9">
        <v>17.5</v>
      </c>
      <c r="D16" s="69">
        <v>9.6999999999999993</v>
      </c>
      <c r="E16" s="65">
        <v>2</v>
      </c>
      <c r="F16" s="48">
        <v>1</v>
      </c>
      <c r="G16" s="43">
        <v>1</v>
      </c>
      <c r="H16" s="40">
        <v>1</v>
      </c>
      <c r="I16" s="48">
        <v>6</v>
      </c>
      <c r="J16" s="43">
        <v>5</v>
      </c>
      <c r="K16" s="10">
        <f t="shared" si="0"/>
        <v>61.599999999999994</v>
      </c>
      <c r="L16" s="93">
        <f t="shared" si="3"/>
        <v>0</v>
      </c>
      <c r="M16" s="190">
        <f t="shared" si="4"/>
        <v>0</v>
      </c>
      <c r="N16" s="191">
        <f t="shared" si="5"/>
        <v>0</v>
      </c>
      <c r="O16" s="53">
        <f t="shared" si="1"/>
        <v>0</v>
      </c>
      <c r="P16" s="14">
        <v>24.4</v>
      </c>
      <c r="Q16" s="9">
        <v>17.5</v>
      </c>
      <c r="R16" s="69">
        <v>9.6999999999999993</v>
      </c>
      <c r="S16" s="43">
        <v>4</v>
      </c>
      <c r="T16" s="40">
        <v>1</v>
      </c>
      <c r="U16" s="48">
        <v>6</v>
      </c>
      <c r="V16" s="93" t="s">
        <v>82</v>
      </c>
      <c r="W16" s="15">
        <f t="shared" si="2"/>
        <v>62.599999999999994</v>
      </c>
    </row>
    <row r="17" spans="1:23" x14ac:dyDescent="0.2">
      <c r="A17" s="25" t="s">
        <v>16</v>
      </c>
      <c r="B17" s="9">
        <v>18.399999999999999</v>
      </c>
      <c r="C17" s="9">
        <v>17.5</v>
      </c>
      <c r="D17" s="69">
        <v>9.6999999999999993</v>
      </c>
      <c r="E17" s="65">
        <v>2</v>
      </c>
      <c r="F17" s="48">
        <v>1</v>
      </c>
      <c r="G17" s="43">
        <v>1</v>
      </c>
      <c r="H17" s="40">
        <v>1</v>
      </c>
      <c r="I17" s="48">
        <v>6</v>
      </c>
      <c r="J17" s="43">
        <v>5</v>
      </c>
      <c r="K17" s="10">
        <f t="shared" si="0"/>
        <v>61.599999999999994</v>
      </c>
      <c r="L17" s="93">
        <f t="shared" si="3"/>
        <v>0</v>
      </c>
      <c r="M17" s="190">
        <f t="shared" si="4"/>
        <v>0</v>
      </c>
      <c r="N17" s="191">
        <f t="shared" si="5"/>
        <v>0</v>
      </c>
      <c r="O17" s="53">
        <f t="shared" si="1"/>
        <v>0</v>
      </c>
      <c r="P17" s="14">
        <v>24.4</v>
      </c>
      <c r="Q17" s="9">
        <v>17.5</v>
      </c>
      <c r="R17" s="69">
        <v>9.6999999999999993</v>
      </c>
      <c r="S17" s="43">
        <v>4</v>
      </c>
      <c r="T17" s="40">
        <v>1</v>
      </c>
      <c r="U17" s="48">
        <v>6</v>
      </c>
      <c r="V17" s="93" t="s">
        <v>82</v>
      </c>
      <c r="W17" s="15">
        <f t="shared" si="2"/>
        <v>62.599999999999994</v>
      </c>
    </row>
    <row r="18" spans="1:23" x14ac:dyDescent="0.2">
      <c r="A18" s="25" t="s">
        <v>17</v>
      </c>
      <c r="B18" s="9">
        <v>18.399999999999999</v>
      </c>
      <c r="C18" s="9">
        <v>17.5</v>
      </c>
      <c r="D18" s="69">
        <v>9.6999999999999993</v>
      </c>
      <c r="E18" s="65">
        <v>2</v>
      </c>
      <c r="F18" s="48">
        <v>1</v>
      </c>
      <c r="G18" s="43">
        <v>1</v>
      </c>
      <c r="H18" s="40">
        <v>1</v>
      </c>
      <c r="I18" s="48">
        <v>6</v>
      </c>
      <c r="J18" s="43">
        <v>5</v>
      </c>
      <c r="K18" s="10">
        <f t="shared" si="0"/>
        <v>61.599999999999994</v>
      </c>
      <c r="L18" s="93">
        <f t="shared" si="3"/>
        <v>0</v>
      </c>
      <c r="M18" s="190">
        <f t="shared" si="4"/>
        <v>0</v>
      </c>
      <c r="N18" s="191">
        <f t="shared" si="5"/>
        <v>0</v>
      </c>
      <c r="O18" s="53">
        <f t="shared" si="1"/>
        <v>0</v>
      </c>
      <c r="P18" s="14">
        <v>24.4</v>
      </c>
      <c r="Q18" s="9">
        <v>17.5</v>
      </c>
      <c r="R18" s="69">
        <v>9.6999999999999993</v>
      </c>
      <c r="S18" s="43">
        <v>4</v>
      </c>
      <c r="T18" s="40">
        <v>1</v>
      </c>
      <c r="U18" s="48">
        <v>6</v>
      </c>
      <c r="V18" s="93" t="s">
        <v>82</v>
      </c>
      <c r="W18" s="15">
        <f t="shared" si="2"/>
        <v>62.599999999999994</v>
      </c>
    </row>
    <row r="19" spans="1:23" x14ac:dyDescent="0.2">
      <c r="A19" s="25" t="s">
        <v>18</v>
      </c>
      <c r="B19" s="9">
        <v>18.399999999999999</v>
      </c>
      <c r="C19" s="9">
        <v>17.5</v>
      </c>
      <c r="D19" s="69">
        <v>9.6999999999999993</v>
      </c>
      <c r="E19" s="65">
        <v>2</v>
      </c>
      <c r="F19" s="48">
        <v>1</v>
      </c>
      <c r="G19" s="43">
        <v>1</v>
      </c>
      <c r="H19" s="40">
        <v>1</v>
      </c>
      <c r="I19" s="48">
        <v>6</v>
      </c>
      <c r="J19" s="43">
        <v>0</v>
      </c>
      <c r="K19" s="10">
        <f t="shared" si="0"/>
        <v>56.599999999999994</v>
      </c>
      <c r="L19" s="93">
        <f t="shared" si="3"/>
        <v>0</v>
      </c>
      <c r="M19" s="190">
        <f t="shared" si="4"/>
        <v>0</v>
      </c>
      <c r="N19" s="191">
        <f t="shared" si="5"/>
        <v>5</v>
      </c>
      <c r="O19" s="53">
        <f t="shared" si="1"/>
        <v>5</v>
      </c>
      <c r="P19" s="14">
        <v>24.4</v>
      </c>
      <c r="Q19" s="9">
        <v>17.5</v>
      </c>
      <c r="R19" s="69">
        <v>9.6999999999999993</v>
      </c>
      <c r="S19" s="43">
        <v>4</v>
      </c>
      <c r="T19" s="40">
        <v>1</v>
      </c>
      <c r="U19" s="48">
        <v>6</v>
      </c>
      <c r="V19" s="93" t="s">
        <v>82</v>
      </c>
      <c r="W19" s="15">
        <f t="shared" si="2"/>
        <v>62.599999999999994</v>
      </c>
    </row>
    <row r="20" spans="1:23" x14ac:dyDescent="0.2">
      <c r="A20" s="25" t="s">
        <v>100</v>
      </c>
      <c r="B20" s="9">
        <v>18.399999999999999</v>
      </c>
      <c r="C20" s="9">
        <v>17.5</v>
      </c>
      <c r="D20" s="69">
        <v>9.6999999999999993</v>
      </c>
      <c r="E20" s="65">
        <v>2</v>
      </c>
      <c r="F20" s="48">
        <v>1</v>
      </c>
      <c r="G20" s="43">
        <v>1</v>
      </c>
      <c r="H20" s="40">
        <v>1</v>
      </c>
      <c r="I20" s="48">
        <v>6</v>
      </c>
      <c r="J20" s="43">
        <v>5</v>
      </c>
      <c r="K20" s="10">
        <f>SUM(B20:J20)</f>
        <v>61.599999999999994</v>
      </c>
      <c r="L20" s="93">
        <f t="shared" si="3"/>
        <v>0</v>
      </c>
      <c r="M20" s="190">
        <f t="shared" si="4"/>
        <v>0</v>
      </c>
      <c r="N20" s="191">
        <f t="shared" si="5"/>
        <v>0</v>
      </c>
      <c r="O20" s="53">
        <f t="shared" si="1"/>
        <v>0</v>
      </c>
      <c r="P20" s="14">
        <v>24.4</v>
      </c>
      <c r="Q20" s="9">
        <v>17.5</v>
      </c>
      <c r="R20" s="69">
        <v>9.6999999999999993</v>
      </c>
      <c r="S20" s="43">
        <v>4</v>
      </c>
      <c r="T20" s="40">
        <v>1</v>
      </c>
      <c r="U20" s="48">
        <v>6</v>
      </c>
      <c r="V20" s="93" t="s">
        <v>82</v>
      </c>
      <c r="W20" s="15">
        <f t="shared" si="2"/>
        <v>62.599999999999994</v>
      </c>
    </row>
    <row r="21" spans="1:23" x14ac:dyDescent="0.2">
      <c r="A21" s="25" t="s">
        <v>19</v>
      </c>
      <c r="B21" s="9">
        <v>18.399999999999999</v>
      </c>
      <c r="C21" s="9">
        <v>17.5</v>
      </c>
      <c r="D21" s="69">
        <v>9.6999999999999993</v>
      </c>
      <c r="E21" s="65">
        <v>2</v>
      </c>
      <c r="F21" s="48">
        <v>1</v>
      </c>
      <c r="G21" s="43">
        <v>1</v>
      </c>
      <c r="H21" s="40">
        <v>0</v>
      </c>
      <c r="I21" s="48">
        <v>6</v>
      </c>
      <c r="J21" s="43">
        <v>0</v>
      </c>
      <c r="K21" s="10">
        <f>SUM(B21:J21)</f>
        <v>55.599999999999994</v>
      </c>
      <c r="L21" s="93">
        <f t="shared" si="3"/>
        <v>1</v>
      </c>
      <c r="M21" s="190">
        <f t="shared" si="4"/>
        <v>0</v>
      </c>
      <c r="N21" s="191">
        <f t="shared" si="5"/>
        <v>5</v>
      </c>
      <c r="O21" s="53">
        <f t="shared" si="1"/>
        <v>6</v>
      </c>
      <c r="P21" s="14">
        <v>24.4</v>
      </c>
      <c r="Q21" s="9">
        <v>17.5</v>
      </c>
      <c r="R21" s="69">
        <v>9.6999999999999993</v>
      </c>
      <c r="S21" s="43">
        <v>4</v>
      </c>
      <c r="T21" s="40">
        <v>1</v>
      </c>
      <c r="U21" s="48">
        <v>6</v>
      </c>
      <c r="V21" s="93" t="s">
        <v>82</v>
      </c>
      <c r="W21" s="15">
        <f t="shared" si="2"/>
        <v>62.599999999999994</v>
      </c>
    </row>
    <row r="22" spans="1:23" x14ac:dyDescent="0.2">
      <c r="A22" s="25" t="s">
        <v>20</v>
      </c>
      <c r="B22" s="9">
        <v>18.399999999999999</v>
      </c>
      <c r="C22" s="9">
        <v>17.5</v>
      </c>
      <c r="D22" s="69">
        <v>9.6999999999999993</v>
      </c>
      <c r="E22" s="65">
        <v>2</v>
      </c>
      <c r="F22" s="48">
        <v>1</v>
      </c>
      <c r="G22" s="43">
        <v>1</v>
      </c>
      <c r="H22" s="40">
        <v>1</v>
      </c>
      <c r="I22" s="48">
        <v>6</v>
      </c>
      <c r="J22" s="43">
        <v>5</v>
      </c>
      <c r="K22" s="10">
        <f>SUM(B22:J22)</f>
        <v>61.599999999999994</v>
      </c>
      <c r="L22" s="93">
        <f t="shared" si="3"/>
        <v>0</v>
      </c>
      <c r="M22" s="190">
        <f t="shared" si="4"/>
        <v>0</v>
      </c>
      <c r="N22" s="191">
        <f t="shared" si="5"/>
        <v>0</v>
      </c>
      <c r="O22" s="53">
        <f t="shared" si="1"/>
        <v>0</v>
      </c>
      <c r="P22" s="14">
        <v>24.4</v>
      </c>
      <c r="Q22" s="9">
        <v>17.5</v>
      </c>
      <c r="R22" s="69">
        <v>9.6999999999999993</v>
      </c>
      <c r="S22" s="43">
        <v>4</v>
      </c>
      <c r="T22" s="40">
        <v>1</v>
      </c>
      <c r="U22" s="48">
        <v>6</v>
      </c>
      <c r="V22" s="93" t="s">
        <v>82</v>
      </c>
      <c r="W22" s="15">
        <f t="shared" si="2"/>
        <v>62.599999999999994</v>
      </c>
    </row>
    <row r="23" spans="1:23" x14ac:dyDescent="0.2">
      <c r="A23" s="25" t="s">
        <v>21</v>
      </c>
      <c r="B23" s="9">
        <v>18.399999999999999</v>
      </c>
      <c r="C23" s="9">
        <v>17.5</v>
      </c>
      <c r="D23" s="69">
        <v>9.6999999999999993</v>
      </c>
      <c r="E23" s="65">
        <v>2</v>
      </c>
      <c r="F23" s="48">
        <v>1</v>
      </c>
      <c r="G23" s="43">
        <v>1</v>
      </c>
      <c r="H23" s="40">
        <v>1</v>
      </c>
      <c r="I23" s="48">
        <v>6</v>
      </c>
      <c r="J23" s="43">
        <v>4</v>
      </c>
      <c r="K23" s="10">
        <f>SUM(B23:J23)</f>
        <v>60.599999999999994</v>
      </c>
      <c r="L23" s="93">
        <f t="shared" si="3"/>
        <v>0</v>
      </c>
      <c r="M23" s="190">
        <f t="shared" si="4"/>
        <v>0</v>
      </c>
      <c r="N23" s="191">
        <f t="shared" si="5"/>
        <v>1</v>
      </c>
      <c r="O23" s="53">
        <f t="shared" si="1"/>
        <v>1</v>
      </c>
      <c r="P23" s="14">
        <v>24.4</v>
      </c>
      <c r="Q23" s="9">
        <v>17.5</v>
      </c>
      <c r="R23" s="69">
        <v>9.6999999999999993</v>
      </c>
      <c r="S23" s="43">
        <v>4</v>
      </c>
      <c r="T23" s="40">
        <v>1</v>
      </c>
      <c r="U23" s="48">
        <v>6</v>
      </c>
      <c r="V23" s="93" t="s">
        <v>82</v>
      </c>
      <c r="W23" s="15">
        <f t="shared" si="2"/>
        <v>62.599999999999994</v>
      </c>
    </row>
    <row r="24" spans="1:23" x14ac:dyDescent="0.2">
      <c r="A24" s="25" t="s">
        <v>22</v>
      </c>
      <c r="B24" s="9">
        <v>18.399999999999999</v>
      </c>
      <c r="C24" s="9">
        <v>17.5</v>
      </c>
      <c r="D24" s="69">
        <v>9.6999999999999993</v>
      </c>
      <c r="E24" s="65">
        <v>2</v>
      </c>
      <c r="F24" s="48">
        <v>1</v>
      </c>
      <c r="G24" s="43">
        <v>1</v>
      </c>
      <c r="H24" s="40">
        <v>1</v>
      </c>
      <c r="I24" s="48">
        <v>6</v>
      </c>
      <c r="J24" s="43">
        <v>0</v>
      </c>
      <c r="K24" s="10">
        <f t="shared" ref="K24:K72" si="6">SUM(B24:J24)</f>
        <v>56.599999999999994</v>
      </c>
      <c r="L24" s="93">
        <f t="shared" si="3"/>
        <v>0</v>
      </c>
      <c r="M24" s="190">
        <f t="shared" si="4"/>
        <v>0</v>
      </c>
      <c r="N24" s="191">
        <f t="shared" si="5"/>
        <v>5</v>
      </c>
      <c r="O24" s="53">
        <f t="shared" si="1"/>
        <v>5</v>
      </c>
      <c r="P24" s="14">
        <v>24.4</v>
      </c>
      <c r="Q24" s="9">
        <v>17.5</v>
      </c>
      <c r="R24" s="69">
        <v>9.6999999999999993</v>
      </c>
      <c r="S24" s="43">
        <v>4</v>
      </c>
      <c r="T24" s="40">
        <v>1</v>
      </c>
      <c r="U24" s="48">
        <v>6</v>
      </c>
      <c r="V24" s="93" t="s">
        <v>82</v>
      </c>
      <c r="W24" s="15">
        <f t="shared" si="2"/>
        <v>62.599999999999994</v>
      </c>
    </row>
    <row r="25" spans="1:23" x14ac:dyDescent="0.2">
      <c r="A25" s="25" t="s">
        <v>23</v>
      </c>
      <c r="B25" s="9">
        <v>18.399999999999999</v>
      </c>
      <c r="C25" s="9">
        <v>17.5</v>
      </c>
      <c r="D25" s="69">
        <v>9.6999999999999993</v>
      </c>
      <c r="E25" s="65">
        <v>2</v>
      </c>
      <c r="F25" s="48">
        <v>1</v>
      </c>
      <c r="G25" s="43">
        <v>1</v>
      </c>
      <c r="H25" s="40">
        <v>0</v>
      </c>
      <c r="I25" s="48">
        <v>6</v>
      </c>
      <c r="J25" s="43">
        <v>0</v>
      </c>
      <c r="K25" s="10">
        <f t="shared" si="6"/>
        <v>55.599999999999994</v>
      </c>
      <c r="L25" s="93">
        <f t="shared" si="3"/>
        <v>1</v>
      </c>
      <c r="M25" s="190">
        <f t="shared" si="4"/>
        <v>0</v>
      </c>
      <c r="N25" s="191">
        <f t="shared" si="5"/>
        <v>5</v>
      </c>
      <c r="O25" s="53">
        <f t="shared" si="1"/>
        <v>6</v>
      </c>
      <c r="P25" s="14">
        <v>24.4</v>
      </c>
      <c r="Q25" s="9">
        <v>17.5</v>
      </c>
      <c r="R25" s="69">
        <v>9.6999999999999993</v>
      </c>
      <c r="S25" s="43">
        <v>4</v>
      </c>
      <c r="T25" s="40">
        <v>1</v>
      </c>
      <c r="U25" s="48">
        <v>6</v>
      </c>
      <c r="V25" s="93" t="s">
        <v>82</v>
      </c>
      <c r="W25" s="15">
        <f t="shared" si="2"/>
        <v>62.599999999999994</v>
      </c>
    </row>
    <row r="26" spans="1:23" x14ac:dyDescent="0.2">
      <c r="A26" s="25" t="s">
        <v>24</v>
      </c>
      <c r="B26" s="9">
        <v>18.399999999999999</v>
      </c>
      <c r="C26" s="9">
        <v>17.5</v>
      </c>
      <c r="D26" s="69">
        <v>9.6999999999999993</v>
      </c>
      <c r="E26" s="65">
        <v>2</v>
      </c>
      <c r="F26" s="48">
        <v>1</v>
      </c>
      <c r="G26" s="43">
        <v>1</v>
      </c>
      <c r="H26" s="40">
        <v>0</v>
      </c>
      <c r="I26" s="48">
        <v>6</v>
      </c>
      <c r="J26" s="43">
        <v>0</v>
      </c>
      <c r="K26" s="10">
        <f t="shared" si="6"/>
        <v>55.599999999999994</v>
      </c>
      <c r="L26" s="93">
        <f t="shared" si="3"/>
        <v>1</v>
      </c>
      <c r="M26" s="190">
        <f t="shared" si="4"/>
        <v>0</v>
      </c>
      <c r="N26" s="191">
        <f t="shared" si="5"/>
        <v>5</v>
      </c>
      <c r="O26" s="53">
        <f t="shared" si="1"/>
        <v>6</v>
      </c>
      <c r="P26" s="14">
        <v>24.4</v>
      </c>
      <c r="Q26" s="9">
        <v>17.5</v>
      </c>
      <c r="R26" s="69">
        <v>9.6999999999999993</v>
      </c>
      <c r="S26" s="43">
        <v>4</v>
      </c>
      <c r="T26" s="40">
        <v>1</v>
      </c>
      <c r="U26" s="48">
        <v>6</v>
      </c>
      <c r="V26" s="93" t="s">
        <v>82</v>
      </c>
      <c r="W26" s="15">
        <f t="shared" si="2"/>
        <v>62.599999999999994</v>
      </c>
    </row>
    <row r="27" spans="1:23" x14ac:dyDescent="0.2">
      <c r="A27" s="25" t="s">
        <v>25</v>
      </c>
      <c r="B27" s="9">
        <v>18.399999999999999</v>
      </c>
      <c r="C27" s="9">
        <v>17.5</v>
      </c>
      <c r="D27" s="69">
        <v>9.6999999999999993</v>
      </c>
      <c r="E27" s="65">
        <v>2</v>
      </c>
      <c r="F27" s="48">
        <v>1</v>
      </c>
      <c r="G27" s="43">
        <v>1</v>
      </c>
      <c r="H27" s="40">
        <v>1</v>
      </c>
      <c r="I27" s="48">
        <v>6</v>
      </c>
      <c r="J27" s="43">
        <v>0</v>
      </c>
      <c r="K27" s="10">
        <f t="shared" si="6"/>
        <v>56.599999999999994</v>
      </c>
      <c r="L27" s="93">
        <f t="shared" si="3"/>
        <v>0</v>
      </c>
      <c r="M27" s="190">
        <f t="shared" si="4"/>
        <v>0</v>
      </c>
      <c r="N27" s="191">
        <f t="shared" si="5"/>
        <v>5</v>
      </c>
      <c r="O27" s="53">
        <f t="shared" si="1"/>
        <v>5</v>
      </c>
      <c r="P27" s="14">
        <v>24.4</v>
      </c>
      <c r="Q27" s="9">
        <v>17.5</v>
      </c>
      <c r="R27" s="69">
        <v>9.6999999999999993</v>
      </c>
      <c r="S27" s="43">
        <v>4</v>
      </c>
      <c r="T27" s="40">
        <v>1</v>
      </c>
      <c r="U27" s="48">
        <v>6</v>
      </c>
      <c r="V27" s="93" t="s">
        <v>82</v>
      </c>
      <c r="W27" s="15">
        <f t="shared" si="2"/>
        <v>62.599999999999994</v>
      </c>
    </row>
    <row r="28" spans="1:23" x14ac:dyDescent="0.2">
      <c r="A28" s="25" t="s">
        <v>26</v>
      </c>
      <c r="B28" s="9">
        <v>18.399999999999999</v>
      </c>
      <c r="C28" s="9">
        <v>17.5</v>
      </c>
      <c r="D28" s="69">
        <v>9.6999999999999993</v>
      </c>
      <c r="E28" s="65">
        <v>2</v>
      </c>
      <c r="F28" s="48">
        <v>1</v>
      </c>
      <c r="G28" s="43">
        <v>1</v>
      </c>
      <c r="H28" s="40">
        <v>1</v>
      </c>
      <c r="I28" s="48">
        <v>6</v>
      </c>
      <c r="J28" s="43">
        <v>0</v>
      </c>
      <c r="K28" s="10">
        <f t="shared" si="6"/>
        <v>56.599999999999994</v>
      </c>
      <c r="L28" s="93">
        <f t="shared" si="3"/>
        <v>0</v>
      </c>
      <c r="M28" s="190">
        <f t="shared" si="4"/>
        <v>0</v>
      </c>
      <c r="N28" s="191">
        <f t="shared" si="5"/>
        <v>5</v>
      </c>
      <c r="O28" s="53">
        <f t="shared" si="1"/>
        <v>5</v>
      </c>
      <c r="P28" s="14">
        <v>24.4</v>
      </c>
      <c r="Q28" s="9">
        <v>17.5</v>
      </c>
      <c r="R28" s="69">
        <v>9.6999999999999993</v>
      </c>
      <c r="S28" s="43">
        <v>4</v>
      </c>
      <c r="T28" s="40">
        <v>1</v>
      </c>
      <c r="U28" s="48">
        <v>6</v>
      </c>
      <c r="V28" s="93" t="s">
        <v>82</v>
      </c>
      <c r="W28" s="15">
        <f t="shared" si="2"/>
        <v>62.599999999999994</v>
      </c>
    </row>
    <row r="29" spans="1:23" x14ac:dyDescent="0.2">
      <c r="A29" s="25" t="s">
        <v>27</v>
      </c>
      <c r="B29" s="9">
        <v>18.399999999999999</v>
      </c>
      <c r="C29" s="9">
        <v>17.5</v>
      </c>
      <c r="D29" s="69">
        <v>9.6999999999999993</v>
      </c>
      <c r="E29" s="65">
        <v>2</v>
      </c>
      <c r="F29" s="48">
        <v>1</v>
      </c>
      <c r="G29" s="43">
        <v>1</v>
      </c>
      <c r="H29" s="40">
        <v>1</v>
      </c>
      <c r="I29" s="48">
        <v>6</v>
      </c>
      <c r="J29" s="43">
        <v>0</v>
      </c>
      <c r="K29" s="10">
        <f t="shared" si="6"/>
        <v>56.599999999999994</v>
      </c>
      <c r="L29" s="93">
        <f t="shared" si="3"/>
        <v>0</v>
      </c>
      <c r="M29" s="190">
        <f t="shared" si="4"/>
        <v>0</v>
      </c>
      <c r="N29" s="191">
        <f t="shared" si="5"/>
        <v>5</v>
      </c>
      <c r="O29" s="53">
        <f t="shared" si="1"/>
        <v>5</v>
      </c>
      <c r="P29" s="14">
        <v>24.4</v>
      </c>
      <c r="Q29" s="9">
        <v>17.5</v>
      </c>
      <c r="R29" s="69">
        <v>9.6999999999999993</v>
      </c>
      <c r="S29" s="43">
        <v>4</v>
      </c>
      <c r="T29" s="40">
        <v>1</v>
      </c>
      <c r="U29" s="48">
        <v>6</v>
      </c>
      <c r="V29" s="93" t="s">
        <v>82</v>
      </c>
      <c r="W29" s="15">
        <f t="shared" si="2"/>
        <v>62.599999999999994</v>
      </c>
    </row>
    <row r="30" spans="1:23" x14ac:dyDescent="0.2">
      <c r="A30" s="25" t="s">
        <v>28</v>
      </c>
      <c r="B30" s="9">
        <v>18.399999999999999</v>
      </c>
      <c r="C30" s="9">
        <v>17.5</v>
      </c>
      <c r="D30" s="69">
        <v>9.6999999999999993</v>
      </c>
      <c r="E30" s="65">
        <v>2</v>
      </c>
      <c r="F30" s="48">
        <v>1</v>
      </c>
      <c r="G30" s="43">
        <v>1</v>
      </c>
      <c r="H30" s="40">
        <v>0</v>
      </c>
      <c r="I30" s="48">
        <v>6</v>
      </c>
      <c r="J30" s="43">
        <v>0</v>
      </c>
      <c r="K30" s="10">
        <f t="shared" si="6"/>
        <v>55.599999999999994</v>
      </c>
      <c r="L30" s="93">
        <f t="shared" si="3"/>
        <v>1</v>
      </c>
      <c r="M30" s="190">
        <f t="shared" si="4"/>
        <v>0</v>
      </c>
      <c r="N30" s="191">
        <f t="shared" si="5"/>
        <v>5</v>
      </c>
      <c r="O30" s="53">
        <f t="shared" si="1"/>
        <v>6</v>
      </c>
      <c r="P30" s="14">
        <v>24.4</v>
      </c>
      <c r="Q30" s="9">
        <v>17.5</v>
      </c>
      <c r="R30" s="69">
        <v>9.6999999999999993</v>
      </c>
      <c r="S30" s="43">
        <v>4</v>
      </c>
      <c r="T30" s="40">
        <v>1</v>
      </c>
      <c r="U30" s="48">
        <v>6</v>
      </c>
      <c r="V30" s="93" t="s">
        <v>82</v>
      </c>
      <c r="W30" s="15">
        <f t="shared" si="2"/>
        <v>62.599999999999994</v>
      </c>
    </row>
    <row r="31" spans="1:23" x14ac:dyDescent="0.2">
      <c r="A31" s="25" t="s">
        <v>29</v>
      </c>
      <c r="B31" s="9">
        <v>18.399999999999999</v>
      </c>
      <c r="C31" s="9">
        <v>17.5</v>
      </c>
      <c r="D31" s="69">
        <v>9.6999999999999993</v>
      </c>
      <c r="E31" s="65">
        <v>2</v>
      </c>
      <c r="F31" s="48">
        <v>1</v>
      </c>
      <c r="G31" s="43">
        <v>1</v>
      </c>
      <c r="H31" s="40">
        <v>1</v>
      </c>
      <c r="I31" s="48">
        <v>6</v>
      </c>
      <c r="J31" s="43">
        <v>5</v>
      </c>
      <c r="K31" s="10">
        <f t="shared" si="6"/>
        <v>61.599999999999994</v>
      </c>
      <c r="L31" s="93">
        <f t="shared" si="3"/>
        <v>0</v>
      </c>
      <c r="M31" s="190">
        <f t="shared" si="4"/>
        <v>0</v>
      </c>
      <c r="N31" s="191">
        <f t="shared" si="5"/>
        <v>0</v>
      </c>
      <c r="O31" s="53">
        <f t="shared" si="1"/>
        <v>0</v>
      </c>
      <c r="P31" s="14">
        <v>24.4</v>
      </c>
      <c r="Q31" s="9">
        <v>17.5</v>
      </c>
      <c r="R31" s="69">
        <v>9.6999999999999993</v>
      </c>
      <c r="S31" s="43">
        <v>4</v>
      </c>
      <c r="T31" s="40">
        <v>1</v>
      </c>
      <c r="U31" s="48">
        <v>6</v>
      </c>
      <c r="V31" s="93" t="s">
        <v>82</v>
      </c>
      <c r="W31" s="15">
        <f t="shared" si="2"/>
        <v>62.599999999999994</v>
      </c>
    </row>
    <row r="32" spans="1:23" x14ac:dyDescent="0.2">
      <c r="A32" s="25" t="s">
        <v>30</v>
      </c>
      <c r="B32" s="9">
        <v>18.399999999999999</v>
      </c>
      <c r="C32" s="9">
        <v>17.5</v>
      </c>
      <c r="D32" s="69">
        <v>9.6999999999999993</v>
      </c>
      <c r="E32" s="65">
        <v>2</v>
      </c>
      <c r="F32" s="48">
        <v>1</v>
      </c>
      <c r="G32" s="43">
        <v>1</v>
      </c>
      <c r="H32" s="40">
        <v>1</v>
      </c>
      <c r="I32" s="48">
        <v>6</v>
      </c>
      <c r="J32" s="43">
        <v>2</v>
      </c>
      <c r="K32" s="10">
        <f t="shared" si="6"/>
        <v>58.599999999999994</v>
      </c>
      <c r="L32" s="93">
        <f t="shared" si="3"/>
        <v>0</v>
      </c>
      <c r="M32" s="190">
        <f t="shared" si="4"/>
        <v>0</v>
      </c>
      <c r="N32" s="191">
        <f t="shared" si="5"/>
        <v>3</v>
      </c>
      <c r="O32" s="53">
        <f t="shared" si="1"/>
        <v>3</v>
      </c>
      <c r="P32" s="14">
        <v>24.4</v>
      </c>
      <c r="Q32" s="9">
        <v>17.5</v>
      </c>
      <c r="R32" s="69">
        <v>9.6999999999999993</v>
      </c>
      <c r="S32" s="43">
        <v>4</v>
      </c>
      <c r="T32" s="40">
        <v>1</v>
      </c>
      <c r="U32" s="48">
        <v>6</v>
      </c>
      <c r="V32" s="93" t="s">
        <v>82</v>
      </c>
      <c r="W32" s="15">
        <f t="shared" si="2"/>
        <v>62.599999999999994</v>
      </c>
    </row>
    <row r="33" spans="1:23" x14ac:dyDescent="0.2">
      <c r="A33" s="25" t="s">
        <v>31</v>
      </c>
      <c r="B33" s="9">
        <v>18.399999999999999</v>
      </c>
      <c r="C33" s="9">
        <v>17.5</v>
      </c>
      <c r="D33" s="69">
        <v>9.6999999999999993</v>
      </c>
      <c r="E33" s="65">
        <v>2</v>
      </c>
      <c r="F33" s="48">
        <v>1</v>
      </c>
      <c r="G33" s="43">
        <v>1</v>
      </c>
      <c r="H33" s="40">
        <v>1</v>
      </c>
      <c r="I33" s="48">
        <v>6</v>
      </c>
      <c r="J33" s="43">
        <v>5</v>
      </c>
      <c r="K33" s="10">
        <f t="shared" si="6"/>
        <v>61.599999999999994</v>
      </c>
      <c r="L33" s="93">
        <f t="shared" si="3"/>
        <v>0</v>
      </c>
      <c r="M33" s="190">
        <f t="shared" si="4"/>
        <v>0</v>
      </c>
      <c r="N33" s="191">
        <f t="shared" si="5"/>
        <v>0</v>
      </c>
      <c r="O33" s="53">
        <f t="shared" si="1"/>
        <v>0</v>
      </c>
      <c r="P33" s="14">
        <v>24.4</v>
      </c>
      <c r="Q33" s="9">
        <v>17.5</v>
      </c>
      <c r="R33" s="69">
        <v>9.6999999999999993</v>
      </c>
      <c r="S33" s="43">
        <v>4</v>
      </c>
      <c r="T33" s="40">
        <v>1</v>
      </c>
      <c r="U33" s="48">
        <v>6</v>
      </c>
      <c r="V33" s="93" t="s">
        <v>82</v>
      </c>
      <c r="W33" s="15">
        <f t="shared" si="2"/>
        <v>62.599999999999994</v>
      </c>
    </row>
    <row r="34" spans="1:23" x14ac:dyDescent="0.2">
      <c r="A34" s="25" t="s">
        <v>32</v>
      </c>
      <c r="B34" s="9">
        <v>18.399999999999999</v>
      </c>
      <c r="C34" s="9">
        <v>17.5</v>
      </c>
      <c r="D34" s="69">
        <v>9.6999999999999993</v>
      </c>
      <c r="E34" s="65">
        <v>2</v>
      </c>
      <c r="F34" s="48">
        <v>1</v>
      </c>
      <c r="G34" s="43">
        <v>1</v>
      </c>
      <c r="H34" s="40">
        <v>1</v>
      </c>
      <c r="I34" s="48">
        <v>6</v>
      </c>
      <c r="J34" s="43">
        <v>5</v>
      </c>
      <c r="K34" s="10">
        <f t="shared" si="6"/>
        <v>61.599999999999994</v>
      </c>
      <c r="L34" s="93">
        <f t="shared" si="3"/>
        <v>0</v>
      </c>
      <c r="M34" s="190">
        <f t="shared" si="4"/>
        <v>0</v>
      </c>
      <c r="N34" s="191">
        <f t="shared" si="5"/>
        <v>0</v>
      </c>
      <c r="O34" s="53">
        <f t="shared" si="1"/>
        <v>0</v>
      </c>
      <c r="P34" s="14">
        <v>24.4</v>
      </c>
      <c r="Q34" s="9">
        <v>17.5</v>
      </c>
      <c r="R34" s="69">
        <v>9.6999999999999993</v>
      </c>
      <c r="S34" s="43">
        <v>4</v>
      </c>
      <c r="T34" s="40">
        <v>1</v>
      </c>
      <c r="U34" s="48">
        <v>6</v>
      </c>
      <c r="V34" s="93" t="s">
        <v>82</v>
      </c>
      <c r="W34" s="15">
        <f t="shared" si="2"/>
        <v>62.599999999999994</v>
      </c>
    </row>
    <row r="35" spans="1:23" x14ac:dyDescent="0.2">
      <c r="A35" s="25" t="s">
        <v>33</v>
      </c>
      <c r="B35" s="9">
        <v>18.399999999999999</v>
      </c>
      <c r="C35" s="9">
        <v>17.5</v>
      </c>
      <c r="D35" s="69">
        <v>9.6999999999999993</v>
      </c>
      <c r="E35" s="65">
        <v>2</v>
      </c>
      <c r="F35" s="48">
        <v>1</v>
      </c>
      <c r="G35" s="43">
        <v>1</v>
      </c>
      <c r="H35" s="40">
        <v>1</v>
      </c>
      <c r="I35" s="48">
        <v>6</v>
      </c>
      <c r="J35" s="43">
        <v>0</v>
      </c>
      <c r="K35" s="10">
        <f t="shared" si="6"/>
        <v>56.599999999999994</v>
      </c>
      <c r="L35" s="93">
        <f t="shared" si="3"/>
        <v>0</v>
      </c>
      <c r="M35" s="190">
        <f t="shared" si="4"/>
        <v>0</v>
      </c>
      <c r="N35" s="191">
        <f t="shared" si="5"/>
        <v>5</v>
      </c>
      <c r="O35" s="53">
        <f t="shared" si="1"/>
        <v>5</v>
      </c>
      <c r="P35" s="14">
        <v>24.4</v>
      </c>
      <c r="Q35" s="9">
        <v>17.5</v>
      </c>
      <c r="R35" s="69">
        <v>9.6999999999999993</v>
      </c>
      <c r="S35" s="43">
        <v>4</v>
      </c>
      <c r="T35" s="40">
        <v>1</v>
      </c>
      <c r="U35" s="48">
        <v>6</v>
      </c>
      <c r="V35" s="93" t="s">
        <v>82</v>
      </c>
      <c r="W35" s="15">
        <f t="shared" si="2"/>
        <v>62.599999999999994</v>
      </c>
    </row>
    <row r="36" spans="1:23" x14ac:dyDescent="0.2">
      <c r="A36" s="25" t="s">
        <v>34</v>
      </c>
      <c r="B36" s="9">
        <v>18.399999999999999</v>
      </c>
      <c r="C36" s="9">
        <v>17.5</v>
      </c>
      <c r="D36" s="69">
        <v>9.6999999999999993</v>
      </c>
      <c r="E36" s="65">
        <v>2</v>
      </c>
      <c r="F36" s="48">
        <v>1</v>
      </c>
      <c r="G36" s="43">
        <v>1</v>
      </c>
      <c r="H36" s="40">
        <v>1</v>
      </c>
      <c r="I36" s="48">
        <v>6</v>
      </c>
      <c r="J36" s="43">
        <v>0</v>
      </c>
      <c r="K36" s="10">
        <f t="shared" si="6"/>
        <v>56.599999999999994</v>
      </c>
      <c r="L36" s="93">
        <f t="shared" si="3"/>
        <v>0</v>
      </c>
      <c r="M36" s="190">
        <f t="shared" si="4"/>
        <v>0</v>
      </c>
      <c r="N36" s="191">
        <f t="shared" si="5"/>
        <v>5</v>
      </c>
      <c r="O36" s="53">
        <f t="shared" si="1"/>
        <v>5</v>
      </c>
      <c r="P36" s="14">
        <v>24.4</v>
      </c>
      <c r="Q36" s="9">
        <v>17.5</v>
      </c>
      <c r="R36" s="69">
        <v>9.6999999999999993</v>
      </c>
      <c r="S36" s="43">
        <v>4</v>
      </c>
      <c r="T36" s="40">
        <v>1</v>
      </c>
      <c r="U36" s="48">
        <v>6</v>
      </c>
      <c r="V36" s="93" t="s">
        <v>82</v>
      </c>
      <c r="W36" s="15">
        <f t="shared" si="2"/>
        <v>62.599999999999994</v>
      </c>
    </row>
    <row r="37" spans="1:23" x14ac:dyDescent="0.2">
      <c r="A37" s="25" t="s">
        <v>35</v>
      </c>
      <c r="B37" s="9">
        <v>18.399999999999999</v>
      </c>
      <c r="C37" s="9">
        <v>17.5</v>
      </c>
      <c r="D37" s="69">
        <v>9.6999999999999993</v>
      </c>
      <c r="E37" s="65">
        <v>2</v>
      </c>
      <c r="F37" s="48">
        <v>1</v>
      </c>
      <c r="G37" s="43">
        <v>1</v>
      </c>
      <c r="H37" s="40">
        <v>0</v>
      </c>
      <c r="I37" s="48">
        <v>6</v>
      </c>
      <c r="J37" s="43">
        <v>0</v>
      </c>
      <c r="K37" s="10">
        <f t="shared" si="6"/>
        <v>55.599999999999994</v>
      </c>
      <c r="L37" s="93">
        <f t="shared" si="3"/>
        <v>1</v>
      </c>
      <c r="M37" s="190">
        <f t="shared" si="4"/>
        <v>0</v>
      </c>
      <c r="N37" s="191">
        <f t="shared" si="5"/>
        <v>5</v>
      </c>
      <c r="O37" s="53">
        <f t="shared" si="1"/>
        <v>6</v>
      </c>
      <c r="P37" s="14">
        <v>24.4</v>
      </c>
      <c r="Q37" s="9">
        <v>17.5</v>
      </c>
      <c r="R37" s="69">
        <v>9.6999999999999993</v>
      </c>
      <c r="S37" s="43">
        <v>4</v>
      </c>
      <c r="T37" s="40">
        <v>1</v>
      </c>
      <c r="U37" s="48">
        <v>6</v>
      </c>
      <c r="V37" s="93" t="s">
        <v>82</v>
      </c>
      <c r="W37" s="15">
        <f t="shared" si="2"/>
        <v>62.599999999999994</v>
      </c>
    </row>
    <row r="38" spans="1:23" x14ac:dyDescent="0.2">
      <c r="A38" s="25" t="s">
        <v>36</v>
      </c>
      <c r="B38" s="9">
        <v>18.399999999999999</v>
      </c>
      <c r="C38" s="9">
        <v>17.5</v>
      </c>
      <c r="D38" s="69">
        <v>9.6999999999999993</v>
      </c>
      <c r="E38" s="65">
        <v>2</v>
      </c>
      <c r="F38" s="48">
        <v>1</v>
      </c>
      <c r="G38" s="43">
        <v>1</v>
      </c>
      <c r="H38" s="40">
        <v>1</v>
      </c>
      <c r="I38" s="48">
        <v>6</v>
      </c>
      <c r="J38" s="43">
        <v>5</v>
      </c>
      <c r="K38" s="10">
        <f t="shared" si="6"/>
        <v>61.599999999999994</v>
      </c>
      <c r="L38" s="93">
        <f t="shared" si="3"/>
        <v>0</v>
      </c>
      <c r="M38" s="190">
        <f t="shared" si="4"/>
        <v>0</v>
      </c>
      <c r="N38" s="191">
        <f t="shared" si="5"/>
        <v>0</v>
      </c>
      <c r="O38" s="53">
        <f t="shared" si="1"/>
        <v>0</v>
      </c>
      <c r="P38" s="14">
        <v>24.4</v>
      </c>
      <c r="Q38" s="9">
        <v>17.5</v>
      </c>
      <c r="R38" s="69">
        <v>9.6999999999999993</v>
      </c>
      <c r="S38" s="43">
        <v>4</v>
      </c>
      <c r="T38" s="40">
        <v>1</v>
      </c>
      <c r="U38" s="48">
        <v>6</v>
      </c>
      <c r="V38" s="93" t="s">
        <v>82</v>
      </c>
      <c r="W38" s="15">
        <f t="shared" si="2"/>
        <v>62.599999999999994</v>
      </c>
    </row>
    <row r="39" spans="1:23" x14ac:dyDescent="0.2">
      <c r="A39" s="25" t="s">
        <v>37</v>
      </c>
      <c r="B39" s="9">
        <v>18.399999999999999</v>
      </c>
      <c r="C39" s="9">
        <v>17.5</v>
      </c>
      <c r="D39" s="69">
        <v>9.6999999999999993</v>
      </c>
      <c r="E39" s="65">
        <v>2</v>
      </c>
      <c r="F39" s="48">
        <v>1</v>
      </c>
      <c r="G39" s="43">
        <v>1</v>
      </c>
      <c r="H39" s="40">
        <v>1</v>
      </c>
      <c r="I39" s="48">
        <v>6</v>
      </c>
      <c r="J39" s="43">
        <v>5</v>
      </c>
      <c r="K39" s="10">
        <f t="shared" si="6"/>
        <v>61.599999999999994</v>
      </c>
      <c r="L39" s="93">
        <f t="shared" si="3"/>
        <v>0</v>
      </c>
      <c r="M39" s="190">
        <f t="shared" si="4"/>
        <v>0</v>
      </c>
      <c r="N39" s="191">
        <f t="shared" si="5"/>
        <v>0</v>
      </c>
      <c r="O39" s="53">
        <f t="shared" si="1"/>
        <v>0</v>
      </c>
      <c r="P39" s="14">
        <v>24.4</v>
      </c>
      <c r="Q39" s="9">
        <v>17.5</v>
      </c>
      <c r="R39" s="69">
        <v>9.6999999999999993</v>
      </c>
      <c r="S39" s="43">
        <v>4</v>
      </c>
      <c r="T39" s="40">
        <v>1</v>
      </c>
      <c r="U39" s="48">
        <v>6</v>
      </c>
      <c r="V39" s="93" t="s">
        <v>82</v>
      </c>
      <c r="W39" s="15">
        <f t="shared" si="2"/>
        <v>62.599999999999994</v>
      </c>
    </row>
    <row r="40" spans="1:23" x14ac:dyDescent="0.2">
      <c r="A40" s="25" t="s">
        <v>38</v>
      </c>
      <c r="B40" s="9">
        <v>18.399999999999999</v>
      </c>
      <c r="C40" s="9">
        <v>17.5</v>
      </c>
      <c r="D40" s="69">
        <v>9.6999999999999993</v>
      </c>
      <c r="E40" s="65">
        <v>2</v>
      </c>
      <c r="F40" s="48">
        <v>1</v>
      </c>
      <c r="G40" s="43">
        <v>1</v>
      </c>
      <c r="H40" s="40">
        <v>0</v>
      </c>
      <c r="I40" s="48">
        <v>6</v>
      </c>
      <c r="J40" s="43">
        <v>0</v>
      </c>
      <c r="K40" s="10">
        <f t="shared" si="6"/>
        <v>55.599999999999994</v>
      </c>
      <c r="L40" s="93">
        <f t="shared" si="3"/>
        <v>1</v>
      </c>
      <c r="M40" s="190">
        <f t="shared" si="4"/>
        <v>0</v>
      </c>
      <c r="N40" s="191">
        <f t="shared" si="5"/>
        <v>5</v>
      </c>
      <c r="O40" s="53">
        <f t="shared" si="1"/>
        <v>6</v>
      </c>
      <c r="P40" s="14">
        <v>24.4</v>
      </c>
      <c r="Q40" s="9">
        <v>17.5</v>
      </c>
      <c r="R40" s="69">
        <v>9.6999999999999993</v>
      </c>
      <c r="S40" s="43">
        <v>4</v>
      </c>
      <c r="T40" s="40">
        <v>1</v>
      </c>
      <c r="U40" s="48">
        <v>6</v>
      </c>
      <c r="V40" s="93" t="s">
        <v>82</v>
      </c>
      <c r="W40" s="15">
        <f t="shared" si="2"/>
        <v>62.599999999999994</v>
      </c>
    </row>
    <row r="41" spans="1:23" x14ac:dyDescent="0.2">
      <c r="A41" s="25" t="s">
        <v>39</v>
      </c>
      <c r="B41" s="9">
        <v>18.399999999999999</v>
      </c>
      <c r="C41" s="9">
        <v>17.5</v>
      </c>
      <c r="D41" s="69">
        <v>9.6999999999999993</v>
      </c>
      <c r="E41" s="65">
        <v>2</v>
      </c>
      <c r="F41" s="48">
        <v>1</v>
      </c>
      <c r="G41" s="43">
        <v>1</v>
      </c>
      <c r="H41" s="40">
        <v>1</v>
      </c>
      <c r="I41" s="48">
        <v>6</v>
      </c>
      <c r="J41" s="43">
        <v>0</v>
      </c>
      <c r="K41" s="10">
        <f t="shared" si="6"/>
        <v>56.599999999999994</v>
      </c>
      <c r="L41" s="93">
        <f t="shared" si="3"/>
        <v>0</v>
      </c>
      <c r="M41" s="190">
        <f t="shared" si="4"/>
        <v>0</v>
      </c>
      <c r="N41" s="191">
        <f t="shared" si="5"/>
        <v>5</v>
      </c>
      <c r="O41" s="53">
        <f t="shared" si="1"/>
        <v>5</v>
      </c>
      <c r="P41" s="14">
        <v>24.4</v>
      </c>
      <c r="Q41" s="9">
        <v>17.5</v>
      </c>
      <c r="R41" s="69">
        <v>9.6999999999999993</v>
      </c>
      <c r="S41" s="43">
        <v>4</v>
      </c>
      <c r="T41" s="40">
        <v>1</v>
      </c>
      <c r="U41" s="48">
        <v>6</v>
      </c>
      <c r="V41" s="93" t="s">
        <v>82</v>
      </c>
      <c r="W41" s="15">
        <f t="shared" si="2"/>
        <v>62.599999999999994</v>
      </c>
    </row>
    <row r="42" spans="1:23" x14ac:dyDescent="0.2">
      <c r="A42" s="25" t="s">
        <v>40</v>
      </c>
      <c r="B42" s="9">
        <v>18.399999999999999</v>
      </c>
      <c r="C42" s="9">
        <v>17.5</v>
      </c>
      <c r="D42" s="69">
        <v>9.6999999999999993</v>
      </c>
      <c r="E42" s="65">
        <v>2</v>
      </c>
      <c r="F42" s="48">
        <v>1</v>
      </c>
      <c r="G42" s="43">
        <v>1</v>
      </c>
      <c r="H42" s="40">
        <v>1</v>
      </c>
      <c r="I42" s="48">
        <v>6</v>
      </c>
      <c r="J42" s="43">
        <v>5</v>
      </c>
      <c r="K42" s="10">
        <f t="shared" si="6"/>
        <v>61.599999999999994</v>
      </c>
      <c r="L42" s="93">
        <f t="shared" si="3"/>
        <v>0</v>
      </c>
      <c r="M42" s="190">
        <f t="shared" si="4"/>
        <v>0</v>
      </c>
      <c r="N42" s="191">
        <f t="shared" si="5"/>
        <v>0</v>
      </c>
      <c r="O42" s="53">
        <f t="shared" si="1"/>
        <v>0</v>
      </c>
      <c r="P42" s="14">
        <v>24.4</v>
      </c>
      <c r="Q42" s="9">
        <v>17.5</v>
      </c>
      <c r="R42" s="69">
        <v>9.6999999999999993</v>
      </c>
      <c r="S42" s="43">
        <v>4</v>
      </c>
      <c r="T42" s="40">
        <v>1</v>
      </c>
      <c r="U42" s="48">
        <v>6</v>
      </c>
      <c r="V42" s="93" t="s">
        <v>82</v>
      </c>
      <c r="W42" s="15">
        <f t="shared" si="2"/>
        <v>62.599999999999994</v>
      </c>
    </row>
    <row r="43" spans="1:23" x14ac:dyDescent="0.2">
      <c r="A43" s="25" t="s">
        <v>41</v>
      </c>
      <c r="B43" s="9">
        <v>18.399999999999999</v>
      </c>
      <c r="C43" s="9">
        <v>17.5</v>
      </c>
      <c r="D43" s="69">
        <v>9.6999999999999993</v>
      </c>
      <c r="E43" s="65">
        <v>2</v>
      </c>
      <c r="F43" s="48">
        <v>1</v>
      </c>
      <c r="G43" s="43">
        <v>1</v>
      </c>
      <c r="H43" s="40">
        <v>1</v>
      </c>
      <c r="I43" s="48">
        <v>6</v>
      </c>
      <c r="J43" s="43">
        <v>5</v>
      </c>
      <c r="K43" s="10">
        <f t="shared" si="6"/>
        <v>61.599999999999994</v>
      </c>
      <c r="L43" s="93">
        <f t="shared" si="3"/>
        <v>0</v>
      </c>
      <c r="M43" s="190">
        <f t="shared" si="4"/>
        <v>0</v>
      </c>
      <c r="N43" s="191">
        <f t="shared" si="5"/>
        <v>0</v>
      </c>
      <c r="O43" s="53">
        <f t="shared" si="1"/>
        <v>0</v>
      </c>
      <c r="P43" s="14">
        <v>24.4</v>
      </c>
      <c r="Q43" s="9">
        <v>17.5</v>
      </c>
      <c r="R43" s="69">
        <v>9.6999999999999993</v>
      </c>
      <c r="S43" s="43">
        <v>4</v>
      </c>
      <c r="T43" s="40">
        <v>1</v>
      </c>
      <c r="U43" s="48">
        <v>6</v>
      </c>
      <c r="V43" s="93" t="s">
        <v>82</v>
      </c>
      <c r="W43" s="15">
        <f t="shared" si="2"/>
        <v>62.599999999999994</v>
      </c>
    </row>
    <row r="44" spans="1:23" x14ac:dyDescent="0.2">
      <c r="A44" s="25" t="s">
        <v>42</v>
      </c>
      <c r="B44" s="9">
        <v>18.399999999999999</v>
      </c>
      <c r="C44" s="9">
        <v>17.5</v>
      </c>
      <c r="D44" s="69">
        <v>9.6999999999999993</v>
      </c>
      <c r="E44" s="65">
        <v>2</v>
      </c>
      <c r="F44" s="48">
        <v>1</v>
      </c>
      <c r="G44" s="43">
        <v>1</v>
      </c>
      <c r="H44" s="40">
        <v>0</v>
      </c>
      <c r="I44" s="48">
        <v>6</v>
      </c>
      <c r="J44" s="43">
        <v>5</v>
      </c>
      <c r="K44" s="10">
        <f t="shared" si="6"/>
        <v>60.599999999999994</v>
      </c>
      <c r="L44" s="93">
        <f t="shared" si="3"/>
        <v>1</v>
      </c>
      <c r="M44" s="190">
        <f t="shared" si="4"/>
        <v>0</v>
      </c>
      <c r="N44" s="191">
        <f t="shared" si="5"/>
        <v>0</v>
      </c>
      <c r="O44" s="53">
        <f t="shared" si="1"/>
        <v>1</v>
      </c>
      <c r="P44" s="14">
        <v>24.4</v>
      </c>
      <c r="Q44" s="9">
        <v>17.5</v>
      </c>
      <c r="R44" s="69">
        <v>9.6999999999999993</v>
      </c>
      <c r="S44" s="43">
        <v>4</v>
      </c>
      <c r="T44" s="40">
        <v>1</v>
      </c>
      <c r="U44" s="48">
        <v>6</v>
      </c>
      <c r="V44" s="93" t="s">
        <v>82</v>
      </c>
      <c r="W44" s="15">
        <f t="shared" si="2"/>
        <v>62.599999999999994</v>
      </c>
    </row>
    <row r="45" spans="1:23" x14ac:dyDescent="0.2">
      <c r="A45" s="25" t="s">
        <v>43</v>
      </c>
      <c r="B45" s="9">
        <v>18.399999999999999</v>
      </c>
      <c r="C45" s="9">
        <v>17.5</v>
      </c>
      <c r="D45" s="69">
        <v>9.6999999999999993</v>
      </c>
      <c r="E45" s="65">
        <v>2</v>
      </c>
      <c r="F45" s="48">
        <v>1</v>
      </c>
      <c r="G45" s="43">
        <v>1</v>
      </c>
      <c r="H45" s="40">
        <v>1</v>
      </c>
      <c r="I45" s="48">
        <v>6</v>
      </c>
      <c r="J45" s="43">
        <v>0</v>
      </c>
      <c r="K45" s="10">
        <f t="shared" si="6"/>
        <v>56.599999999999994</v>
      </c>
      <c r="L45" s="93">
        <f t="shared" si="3"/>
        <v>0</v>
      </c>
      <c r="M45" s="190">
        <f t="shared" si="4"/>
        <v>0</v>
      </c>
      <c r="N45" s="191">
        <f t="shared" si="5"/>
        <v>5</v>
      </c>
      <c r="O45" s="53">
        <f t="shared" si="1"/>
        <v>5</v>
      </c>
      <c r="P45" s="14">
        <v>24.4</v>
      </c>
      <c r="Q45" s="9">
        <v>17.5</v>
      </c>
      <c r="R45" s="69">
        <v>9.6999999999999993</v>
      </c>
      <c r="S45" s="43">
        <v>4</v>
      </c>
      <c r="T45" s="40">
        <v>1</v>
      </c>
      <c r="U45" s="48">
        <v>6</v>
      </c>
      <c r="V45" s="93" t="s">
        <v>82</v>
      </c>
      <c r="W45" s="15">
        <f t="shared" si="2"/>
        <v>62.599999999999994</v>
      </c>
    </row>
    <row r="46" spans="1:23" x14ac:dyDescent="0.2">
      <c r="A46" s="25" t="s">
        <v>44</v>
      </c>
      <c r="B46" s="9">
        <v>18.399999999999999</v>
      </c>
      <c r="C46" s="9">
        <v>17.5</v>
      </c>
      <c r="D46" s="69">
        <v>9.6999999999999993</v>
      </c>
      <c r="E46" s="65">
        <v>2</v>
      </c>
      <c r="F46" s="48">
        <v>1</v>
      </c>
      <c r="G46" s="43">
        <v>1</v>
      </c>
      <c r="H46" s="40">
        <v>1</v>
      </c>
      <c r="I46" s="48">
        <v>6</v>
      </c>
      <c r="J46" s="43">
        <v>5</v>
      </c>
      <c r="K46" s="10">
        <f t="shared" si="6"/>
        <v>61.599999999999994</v>
      </c>
      <c r="L46" s="93">
        <f t="shared" si="3"/>
        <v>0</v>
      </c>
      <c r="M46" s="190">
        <f t="shared" si="4"/>
        <v>0</v>
      </c>
      <c r="N46" s="191">
        <f t="shared" si="5"/>
        <v>0</v>
      </c>
      <c r="O46" s="53">
        <f t="shared" si="1"/>
        <v>0</v>
      </c>
      <c r="P46" s="14">
        <v>24.4</v>
      </c>
      <c r="Q46" s="9">
        <v>17.5</v>
      </c>
      <c r="R46" s="69">
        <v>9.6999999999999993</v>
      </c>
      <c r="S46" s="43">
        <v>4</v>
      </c>
      <c r="T46" s="40">
        <v>1</v>
      </c>
      <c r="U46" s="48">
        <v>6</v>
      </c>
      <c r="V46" s="93" t="s">
        <v>82</v>
      </c>
      <c r="W46" s="15">
        <f t="shared" si="2"/>
        <v>62.599999999999994</v>
      </c>
    </row>
    <row r="47" spans="1:23" x14ac:dyDescent="0.2">
      <c r="A47" s="25" t="s">
        <v>45</v>
      </c>
      <c r="B47" s="9">
        <v>18.399999999999999</v>
      </c>
      <c r="C47" s="9">
        <v>17.5</v>
      </c>
      <c r="D47" s="69">
        <v>9.6999999999999993</v>
      </c>
      <c r="E47" s="65">
        <v>2</v>
      </c>
      <c r="F47" s="48">
        <v>1</v>
      </c>
      <c r="G47" s="43">
        <v>1</v>
      </c>
      <c r="H47" s="40">
        <v>1</v>
      </c>
      <c r="I47" s="48">
        <v>6</v>
      </c>
      <c r="J47" s="43">
        <v>5</v>
      </c>
      <c r="K47" s="10">
        <f t="shared" si="6"/>
        <v>61.599999999999994</v>
      </c>
      <c r="L47" s="93">
        <f t="shared" si="3"/>
        <v>0</v>
      </c>
      <c r="M47" s="190">
        <f t="shared" si="4"/>
        <v>0</v>
      </c>
      <c r="N47" s="191">
        <f t="shared" si="5"/>
        <v>0</v>
      </c>
      <c r="O47" s="53">
        <f t="shared" si="1"/>
        <v>0</v>
      </c>
      <c r="P47" s="14">
        <v>24.4</v>
      </c>
      <c r="Q47" s="9">
        <v>17.5</v>
      </c>
      <c r="R47" s="69">
        <v>9.6999999999999993</v>
      </c>
      <c r="S47" s="43">
        <v>4</v>
      </c>
      <c r="T47" s="40">
        <v>1</v>
      </c>
      <c r="U47" s="48">
        <v>6</v>
      </c>
      <c r="V47" s="93" t="s">
        <v>82</v>
      </c>
      <c r="W47" s="15">
        <f t="shared" si="2"/>
        <v>62.599999999999994</v>
      </c>
    </row>
    <row r="48" spans="1:23" x14ac:dyDescent="0.2">
      <c r="A48" s="25" t="s">
        <v>46</v>
      </c>
      <c r="B48" s="9">
        <v>18.399999999999999</v>
      </c>
      <c r="C48" s="9">
        <v>17.5</v>
      </c>
      <c r="D48" s="69">
        <v>9.6999999999999993</v>
      </c>
      <c r="E48" s="65">
        <v>2</v>
      </c>
      <c r="F48" s="48">
        <v>1</v>
      </c>
      <c r="G48" s="43">
        <v>1</v>
      </c>
      <c r="H48" s="40">
        <v>1</v>
      </c>
      <c r="I48" s="48">
        <v>6</v>
      </c>
      <c r="J48" s="43">
        <v>5</v>
      </c>
      <c r="K48" s="10">
        <f t="shared" si="6"/>
        <v>61.599999999999994</v>
      </c>
      <c r="L48" s="93">
        <f t="shared" si="3"/>
        <v>0</v>
      </c>
      <c r="M48" s="190">
        <f t="shared" si="4"/>
        <v>0</v>
      </c>
      <c r="N48" s="191">
        <f t="shared" si="5"/>
        <v>0</v>
      </c>
      <c r="O48" s="53">
        <f t="shared" si="1"/>
        <v>0</v>
      </c>
      <c r="P48" s="14">
        <v>24.4</v>
      </c>
      <c r="Q48" s="9">
        <v>17.5</v>
      </c>
      <c r="R48" s="69">
        <v>9.6999999999999993</v>
      </c>
      <c r="S48" s="43">
        <v>4</v>
      </c>
      <c r="T48" s="40">
        <v>1</v>
      </c>
      <c r="U48" s="48">
        <v>6</v>
      </c>
      <c r="V48" s="93" t="s">
        <v>82</v>
      </c>
      <c r="W48" s="15">
        <f t="shared" si="2"/>
        <v>62.599999999999994</v>
      </c>
    </row>
    <row r="49" spans="1:23" x14ac:dyDescent="0.2">
      <c r="A49" s="25" t="s">
        <v>47</v>
      </c>
      <c r="B49" s="9">
        <v>18.399999999999999</v>
      </c>
      <c r="C49" s="9">
        <v>17.5</v>
      </c>
      <c r="D49" s="69">
        <v>9.6999999999999993</v>
      </c>
      <c r="E49" s="65">
        <v>2</v>
      </c>
      <c r="F49" s="48">
        <v>1</v>
      </c>
      <c r="G49" s="43">
        <v>1</v>
      </c>
      <c r="H49" s="40">
        <v>1</v>
      </c>
      <c r="I49" s="48">
        <v>6</v>
      </c>
      <c r="J49" s="43">
        <v>5</v>
      </c>
      <c r="K49" s="10">
        <f t="shared" si="6"/>
        <v>61.599999999999994</v>
      </c>
      <c r="L49" s="93">
        <f t="shared" si="3"/>
        <v>0</v>
      </c>
      <c r="M49" s="190">
        <f t="shared" si="4"/>
        <v>0</v>
      </c>
      <c r="N49" s="191">
        <f t="shared" si="5"/>
        <v>0</v>
      </c>
      <c r="O49" s="53">
        <f t="shared" si="1"/>
        <v>0</v>
      </c>
      <c r="P49" s="14">
        <v>24.4</v>
      </c>
      <c r="Q49" s="9">
        <v>17.5</v>
      </c>
      <c r="R49" s="69">
        <v>9.6999999999999993</v>
      </c>
      <c r="S49" s="43">
        <v>4</v>
      </c>
      <c r="T49" s="40">
        <v>1</v>
      </c>
      <c r="U49" s="48">
        <v>6</v>
      </c>
      <c r="V49" s="93" t="s">
        <v>82</v>
      </c>
      <c r="W49" s="15">
        <f t="shared" si="2"/>
        <v>62.599999999999994</v>
      </c>
    </row>
    <row r="50" spans="1:23" x14ac:dyDescent="0.2">
      <c r="A50" s="25" t="s">
        <v>48</v>
      </c>
      <c r="B50" s="9">
        <v>18.399999999999999</v>
      </c>
      <c r="C50" s="9">
        <v>17.5</v>
      </c>
      <c r="D50" s="69">
        <v>9.6999999999999993</v>
      </c>
      <c r="E50" s="65">
        <v>2</v>
      </c>
      <c r="F50" s="48">
        <v>1</v>
      </c>
      <c r="G50" s="43">
        <v>1</v>
      </c>
      <c r="H50" s="40">
        <v>1</v>
      </c>
      <c r="I50" s="48">
        <v>6</v>
      </c>
      <c r="J50" s="43">
        <v>3</v>
      </c>
      <c r="K50" s="10">
        <f t="shared" si="6"/>
        <v>59.599999999999994</v>
      </c>
      <c r="L50" s="93">
        <f t="shared" si="3"/>
        <v>0</v>
      </c>
      <c r="M50" s="190">
        <f t="shared" si="4"/>
        <v>0</v>
      </c>
      <c r="N50" s="191">
        <f t="shared" si="5"/>
        <v>2</v>
      </c>
      <c r="O50" s="53">
        <f t="shared" si="1"/>
        <v>2</v>
      </c>
      <c r="P50" s="14">
        <v>24.4</v>
      </c>
      <c r="Q50" s="9">
        <v>17.5</v>
      </c>
      <c r="R50" s="69">
        <v>9.6999999999999993</v>
      </c>
      <c r="S50" s="43">
        <v>4</v>
      </c>
      <c r="T50" s="40">
        <v>1</v>
      </c>
      <c r="U50" s="48">
        <v>6</v>
      </c>
      <c r="V50" s="93" t="s">
        <v>82</v>
      </c>
      <c r="W50" s="15">
        <f t="shared" si="2"/>
        <v>62.599999999999994</v>
      </c>
    </row>
    <row r="51" spans="1:23" x14ac:dyDescent="0.2">
      <c r="A51" s="25" t="s">
        <v>49</v>
      </c>
      <c r="B51" s="9">
        <v>18.399999999999999</v>
      </c>
      <c r="C51" s="9">
        <v>17.5</v>
      </c>
      <c r="D51" s="69">
        <v>9.6999999999999993</v>
      </c>
      <c r="E51" s="65">
        <v>2</v>
      </c>
      <c r="F51" s="48">
        <v>1</v>
      </c>
      <c r="G51" s="43">
        <v>1</v>
      </c>
      <c r="H51" s="40">
        <v>1</v>
      </c>
      <c r="I51" s="48">
        <v>6</v>
      </c>
      <c r="J51" s="43">
        <v>5</v>
      </c>
      <c r="K51" s="10">
        <f t="shared" si="6"/>
        <v>61.599999999999994</v>
      </c>
      <c r="L51" s="93">
        <f t="shared" si="3"/>
        <v>0</v>
      </c>
      <c r="M51" s="190">
        <f t="shared" si="4"/>
        <v>0</v>
      </c>
      <c r="N51" s="191">
        <f t="shared" si="5"/>
        <v>0</v>
      </c>
      <c r="O51" s="53">
        <f t="shared" si="1"/>
        <v>0</v>
      </c>
      <c r="P51" s="14">
        <v>24.4</v>
      </c>
      <c r="Q51" s="9">
        <v>17.5</v>
      </c>
      <c r="R51" s="69">
        <v>9.6999999999999993</v>
      </c>
      <c r="S51" s="43">
        <v>4</v>
      </c>
      <c r="T51" s="40">
        <v>1</v>
      </c>
      <c r="U51" s="48">
        <v>6</v>
      </c>
      <c r="V51" s="93" t="s">
        <v>82</v>
      </c>
      <c r="W51" s="15">
        <f t="shared" si="2"/>
        <v>62.599999999999994</v>
      </c>
    </row>
    <row r="52" spans="1:23" x14ac:dyDescent="0.2">
      <c r="A52" s="25" t="s">
        <v>50</v>
      </c>
      <c r="B52" s="9">
        <v>18.399999999999999</v>
      </c>
      <c r="C52" s="9">
        <v>17.5</v>
      </c>
      <c r="D52" s="69">
        <v>9.6999999999999993</v>
      </c>
      <c r="E52" s="65">
        <v>2</v>
      </c>
      <c r="F52" s="48">
        <v>1</v>
      </c>
      <c r="G52" s="43">
        <v>1</v>
      </c>
      <c r="H52" s="40">
        <v>1</v>
      </c>
      <c r="I52" s="48">
        <v>6</v>
      </c>
      <c r="J52" s="43">
        <v>5</v>
      </c>
      <c r="K52" s="10">
        <f t="shared" si="6"/>
        <v>61.599999999999994</v>
      </c>
      <c r="L52" s="93">
        <f t="shared" si="3"/>
        <v>0</v>
      </c>
      <c r="M52" s="190">
        <f t="shared" si="4"/>
        <v>0</v>
      </c>
      <c r="N52" s="191">
        <f t="shared" si="5"/>
        <v>0</v>
      </c>
      <c r="O52" s="53">
        <f t="shared" si="1"/>
        <v>0</v>
      </c>
      <c r="P52" s="14">
        <v>24.4</v>
      </c>
      <c r="Q52" s="9">
        <v>17.5</v>
      </c>
      <c r="R52" s="69">
        <v>9.6999999999999993</v>
      </c>
      <c r="S52" s="43">
        <v>4</v>
      </c>
      <c r="T52" s="40">
        <v>1</v>
      </c>
      <c r="U52" s="48">
        <v>6</v>
      </c>
      <c r="V52" s="93" t="s">
        <v>82</v>
      </c>
      <c r="W52" s="15">
        <f t="shared" si="2"/>
        <v>62.599999999999994</v>
      </c>
    </row>
    <row r="53" spans="1:23" x14ac:dyDescent="0.2">
      <c r="A53" s="25" t="s">
        <v>51</v>
      </c>
      <c r="B53" s="9">
        <v>18.399999999999999</v>
      </c>
      <c r="C53" s="9">
        <v>17.5</v>
      </c>
      <c r="D53" s="69">
        <v>9.6999999999999993</v>
      </c>
      <c r="E53" s="65">
        <v>2</v>
      </c>
      <c r="F53" s="48">
        <v>1</v>
      </c>
      <c r="G53" s="43">
        <v>1</v>
      </c>
      <c r="H53" s="40">
        <v>1</v>
      </c>
      <c r="I53" s="48">
        <v>6</v>
      </c>
      <c r="J53" s="43">
        <v>3</v>
      </c>
      <c r="K53" s="10">
        <f t="shared" si="6"/>
        <v>59.599999999999994</v>
      </c>
      <c r="L53" s="93">
        <f t="shared" si="3"/>
        <v>0</v>
      </c>
      <c r="M53" s="190">
        <f t="shared" si="4"/>
        <v>0</v>
      </c>
      <c r="N53" s="191">
        <f t="shared" si="5"/>
        <v>2</v>
      </c>
      <c r="O53" s="53">
        <f t="shared" si="1"/>
        <v>2</v>
      </c>
      <c r="P53" s="14">
        <v>24.4</v>
      </c>
      <c r="Q53" s="9">
        <v>17.5</v>
      </c>
      <c r="R53" s="69">
        <v>9.6999999999999993</v>
      </c>
      <c r="S53" s="43">
        <v>4</v>
      </c>
      <c r="T53" s="40">
        <v>1</v>
      </c>
      <c r="U53" s="48">
        <v>6</v>
      </c>
      <c r="V53" s="93" t="s">
        <v>82</v>
      </c>
      <c r="W53" s="15">
        <f t="shared" si="2"/>
        <v>62.599999999999994</v>
      </c>
    </row>
    <row r="54" spans="1:23" x14ac:dyDescent="0.2">
      <c r="A54" s="25" t="s">
        <v>52</v>
      </c>
      <c r="B54" s="9">
        <v>18.399999999999999</v>
      </c>
      <c r="C54" s="9">
        <v>17.5</v>
      </c>
      <c r="D54" s="69">
        <v>9.6999999999999993</v>
      </c>
      <c r="E54" s="65">
        <v>2</v>
      </c>
      <c r="F54" s="48">
        <v>1</v>
      </c>
      <c r="G54" s="43">
        <v>1</v>
      </c>
      <c r="H54" s="40">
        <v>1</v>
      </c>
      <c r="I54" s="48">
        <v>6</v>
      </c>
      <c r="J54" s="43">
        <v>5</v>
      </c>
      <c r="K54" s="10">
        <f t="shared" si="6"/>
        <v>61.599999999999994</v>
      </c>
      <c r="L54" s="93">
        <f t="shared" si="3"/>
        <v>0</v>
      </c>
      <c r="M54" s="190">
        <f t="shared" si="4"/>
        <v>0</v>
      </c>
      <c r="N54" s="191">
        <f t="shared" si="5"/>
        <v>0</v>
      </c>
      <c r="O54" s="53">
        <f t="shared" si="1"/>
        <v>0</v>
      </c>
      <c r="P54" s="14">
        <v>24.4</v>
      </c>
      <c r="Q54" s="9">
        <v>17.5</v>
      </c>
      <c r="R54" s="69">
        <v>9.6999999999999993</v>
      </c>
      <c r="S54" s="43">
        <v>4</v>
      </c>
      <c r="T54" s="40">
        <v>1</v>
      </c>
      <c r="U54" s="48">
        <v>6</v>
      </c>
      <c r="V54" s="93" t="s">
        <v>82</v>
      </c>
      <c r="W54" s="15">
        <f t="shared" si="2"/>
        <v>62.599999999999994</v>
      </c>
    </row>
    <row r="55" spans="1:23" x14ac:dyDescent="0.2">
      <c r="A55" s="25" t="s">
        <v>53</v>
      </c>
      <c r="B55" s="9">
        <v>18.399999999999999</v>
      </c>
      <c r="C55" s="9">
        <v>17.5</v>
      </c>
      <c r="D55" s="69">
        <v>9.6999999999999993</v>
      </c>
      <c r="E55" s="65">
        <v>2</v>
      </c>
      <c r="F55" s="48">
        <v>1</v>
      </c>
      <c r="G55" s="43">
        <v>1</v>
      </c>
      <c r="H55" s="40">
        <v>0</v>
      </c>
      <c r="I55" s="48">
        <v>6</v>
      </c>
      <c r="J55" s="43">
        <v>0</v>
      </c>
      <c r="K55" s="10">
        <f t="shared" si="6"/>
        <v>55.599999999999994</v>
      </c>
      <c r="L55" s="93">
        <f t="shared" si="3"/>
        <v>1</v>
      </c>
      <c r="M55" s="190">
        <f t="shared" si="4"/>
        <v>0</v>
      </c>
      <c r="N55" s="191">
        <f t="shared" si="5"/>
        <v>5</v>
      </c>
      <c r="O55" s="53">
        <f t="shared" si="1"/>
        <v>6</v>
      </c>
      <c r="P55" s="14">
        <v>24.4</v>
      </c>
      <c r="Q55" s="9">
        <v>17.5</v>
      </c>
      <c r="R55" s="69">
        <v>9.6999999999999993</v>
      </c>
      <c r="S55" s="43">
        <v>4</v>
      </c>
      <c r="T55" s="40">
        <v>1</v>
      </c>
      <c r="U55" s="48">
        <v>6</v>
      </c>
      <c r="V55" s="93" t="s">
        <v>82</v>
      </c>
      <c r="W55" s="15">
        <f t="shared" si="2"/>
        <v>62.599999999999994</v>
      </c>
    </row>
    <row r="56" spans="1:23" x14ac:dyDescent="0.2">
      <c r="A56" s="25" t="s">
        <v>54</v>
      </c>
      <c r="B56" s="9">
        <v>18.399999999999999</v>
      </c>
      <c r="C56" s="9">
        <v>17.5</v>
      </c>
      <c r="D56" s="69">
        <v>9.6999999999999993</v>
      </c>
      <c r="E56" s="65">
        <v>2</v>
      </c>
      <c r="F56" s="48">
        <v>1</v>
      </c>
      <c r="G56" s="43">
        <v>1</v>
      </c>
      <c r="H56" s="40">
        <v>1</v>
      </c>
      <c r="I56" s="48">
        <v>6</v>
      </c>
      <c r="J56" s="43">
        <v>5</v>
      </c>
      <c r="K56" s="10">
        <f t="shared" si="6"/>
        <v>61.599999999999994</v>
      </c>
      <c r="L56" s="93">
        <f t="shared" si="3"/>
        <v>0</v>
      </c>
      <c r="M56" s="190">
        <f t="shared" si="4"/>
        <v>0</v>
      </c>
      <c r="N56" s="191">
        <f t="shared" si="5"/>
        <v>0</v>
      </c>
      <c r="O56" s="53">
        <f t="shared" si="1"/>
        <v>0</v>
      </c>
      <c r="P56" s="14">
        <v>24.4</v>
      </c>
      <c r="Q56" s="9">
        <v>17.5</v>
      </c>
      <c r="R56" s="69">
        <v>9.6999999999999993</v>
      </c>
      <c r="S56" s="43">
        <v>4</v>
      </c>
      <c r="T56" s="40">
        <v>1</v>
      </c>
      <c r="U56" s="48">
        <v>6</v>
      </c>
      <c r="V56" s="93" t="s">
        <v>82</v>
      </c>
      <c r="W56" s="15">
        <f t="shared" si="2"/>
        <v>62.599999999999994</v>
      </c>
    </row>
    <row r="57" spans="1:23" x14ac:dyDescent="0.2">
      <c r="A57" s="25" t="s">
        <v>55</v>
      </c>
      <c r="B57" s="9">
        <v>18.399999999999999</v>
      </c>
      <c r="C57" s="9">
        <v>17.5</v>
      </c>
      <c r="D57" s="69">
        <v>9.6999999999999993</v>
      </c>
      <c r="E57" s="65">
        <v>2</v>
      </c>
      <c r="F57" s="48">
        <v>1</v>
      </c>
      <c r="G57" s="43">
        <v>1</v>
      </c>
      <c r="H57" s="40">
        <v>1</v>
      </c>
      <c r="I57" s="48">
        <v>6</v>
      </c>
      <c r="J57" s="43">
        <v>5</v>
      </c>
      <c r="K57" s="10">
        <f t="shared" si="6"/>
        <v>61.599999999999994</v>
      </c>
      <c r="L57" s="93">
        <f t="shared" si="3"/>
        <v>0</v>
      </c>
      <c r="M57" s="190">
        <f t="shared" si="4"/>
        <v>0</v>
      </c>
      <c r="N57" s="191">
        <f t="shared" si="5"/>
        <v>0</v>
      </c>
      <c r="O57" s="53">
        <f t="shared" si="1"/>
        <v>0</v>
      </c>
      <c r="P57" s="14">
        <v>24.4</v>
      </c>
      <c r="Q57" s="9">
        <v>17.5</v>
      </c>
      <c r="R57" s="69">
        <v>9.6999999999999993</v>
      </c>
      <c r="S57" s="43">
        <v>4</v>
      </c>
      <c r="T57" s="40">
        <v>1</v>
      </c>
      <c r="U57" s="48">
        <v>6</v>
      </c>
      <c r="V57" s="93" t="s">
        <v>82</v>
      </c>
      <c r="W57" s="15">
        <f t="shared" si="2"/>
        <v>62.599999999999994</v>
      </c>
    </row>
    <row r="58" spans="1:23" x14ac:dyDescent="0.2">
      <c r="A58" s="25" t="s">
        <v>56</v>
      </c>
      <c r="B58" s="9">
        <v>18.399999999999999</v>
      </c>
      <c r="C58" s="9">
        <v>17.5</v>
      </c>
      <c r="D58" s="69">
        <v>9.6999999999999993</v>
      </c>
      <c r="E58" s="65">
        <v>2</v>
      </c>
      <c r="F58" s="48">
        <v>1</v>
      </c>
      <c r="G58" s="43">
        <v>1</v>
      </c>
      <c r="H58" s="40">
        <v>1</v>
      </c>
      <c r="I58" s="48">
        <v>6</v>
      </c>
      <c r="J58" s="43">
        <v>5</v>
      </c>
      <c r="K58" s="10">
        <f t="shared" si="6"/>
        <v>61.599999999999994</v>
      </c>
      <c r="L58" s="93">
        <f t="shared" si="3"/>
        <v>0</v>
      </c>
      <c r="M58" s="190">
        <f t="shared" si="4"/>
        <v>0</v>
      </c>
      <c r="N58" s="191">
        <f t="shared" si="5"/>
        <v>0</v>
      </c>
      <c r="O58" s="53">
        <f t="shared" si="1"/>
        <v>0</v>
      </c>
      <c r="P58" s="14">
        <v>24.4</v>
      </c>
      <c r="Q58" s="9">
        <v>17.5</v>
      </c>
      <c r="R58" s="69">
        <v>9.6999999999999993</v>
      </c>
      <c r="S58" s="43">
        <v>4</v>
      </c>
      <c r="T58" s="40">
        <v>1</v>
      </c>
      <c r="U58" s="48">
        <v>6</v>
      </c>
      <c r="V58" s="93" t="s">
        <v>82</v>
      </c>
      <c r="W58" s="15">
        <f t="shared" si="2"/>
        <v>62.599999999999994</v>
      </c>
    </row>
    <row r="59" spans="1:23" x14ac:dyDescent="0.2">
      <c r="A59" s="25" t="s">
        <v>57</v>
      </c>
      <c r="B59" s="9">
        <v>18.399999999999999</v>
      </c>
      <c r="C59" s="9">
        <v>17.5</v>
      </c>
      <c r="D59" s="69">
        <v>9.6999999999999993</v>
      </c>
      <c r="E59" s="65">
        <v>2</v>
      </c>
      <c r="F59" s="48">
        <v>1</v>
      </c>
      <c r="G59" s="43">
        <v>1</v>
      </c>
      <c r="H59" s="40">
        <v>1</v>
      </c>
      <c r="I59" s="48">
        <v>6</v>
      </c>
      <c r="J59" s="43">
        <v>0</v>
      </c>
      <c r="K59" s="10">
        <f t="shared" si="6"/>
        <v>56.599999999999994</v>
      </c>
      <c r="L59" s="93">
        <f t="shared" si="3"/>
        <v>0</v>
      </c>
      <c r="M59" s="190">
        <f t="shared" si="4"/>
        <v>0</v>
      </c>
      <c r="N59" s="191">
        <f t="shared" si="5"/>
        <v>5</v>
      </c>
      <c r="O59" s="53">
        <f t="shared" si="1"/>
        <v>5</v>
      </c>
      <c r="P59" s="14">
        <v>24.4</v>
      </c>
      <c r="Q59" s="9">
        <v>17.5</v>
      </c>
      <c r="R59" s="69">
        <v>9.6999999999999993</v>
      </c>
      <c r="S59" s="43">
        <v>4</v>
      </c>
      <c r="T59" s="40">
        <v>1</v>
      </c>
      <c r="U59" s="48">
        <v>6</v>
      </c>
      <c r="V59" s="93" t="s">
        <v>82</v>
      </c>
      <c r="W59" s="15">
        <f t="shared" si="2"/>
        <v>62.599999999999994</v>
      </c>
    </row>
    <row r="60" spans="1:23" x14ac:dyDescent="0.2">
      <c r="A60" s="25" t="s">
        <v>58</v>
      </c>
      <c r="B60" s="9">
        <v>18.399999999999999</v>
      </c>
      <c r="C60" s="9">
        <v>17.5</v>
      </c>
      <c r="D60" s="69">
        <v>9.6999999999999993</v>
      </c>
      <c r="E60" s="65">
        <v>2</v>
      </c>
      <c r="F60" s="48">
        <v>1</v>
      </c>
      <c r="G60" s="43">
        <v>1</v>
      </c>
      <c r="H60" s="40">
        <v>1</v>
      </c>
      <c r="I60" s="48">
        <v>6</v>
      </c>
      <c r="J60" s="43">
        <v>5</v>
      </c>
      <c r="K60" s="10">
        <f t="shared" si="6"/>
        <v>61.599999999999994</v>
      </c>
      <c r="L60" s="93">
        <f t="shared" si="3"/>
        <v>0</v>
      </c>
      <c r="M60" s="190">
        <f t="shared" si="4"/>
        <v>0</v>
      </c>
      <c r="N60" s="191">
        <f t="shared" si="5"/>
        <v>0</v>
      </c>
      <c r="O60" s="53">
        <f t="shared" si="1"/>
        <v>0</v>
      </c>
      <c r="P60" s="14">
        <v>24.4</v>
      </c>
      <c r="Q60" s="9">
        <v>17.5</v>
      </c>
      <c r="R60" s="69">
        <v>9.6999999999999993</v>
      </c>
      <c r="S60" s="43">
        <v>4</v>
      </c>
      <c r="T60" s="40">
        <v>1</v>
      </c>
      <c r="U60" s="48">
        <v>6</v>
      </c>
      <c r="V60" s="93" t="s">
        <v>82</v>
      </c>
      <c r="W60" s="15">
        <f t="shared" si="2"/>
        <v>62.599999999999994</v>
      </c>
    </row>
    <row r="61" spans="1:23" x14ac:dyDescent="0.2">
      <c r="A61" s="25" t="s">
        <v>59</v>
      </c>
      <c r="B61" s="9">
        <v>18.399999999999999</v>
      </c>
      <c r="C61" s="9">
        <v>17.5</v>
      </c>
      <c r="D61" s="69">
        <v>9.6999999999999993</v>
      </c>
      <c r="E61" s="65">
        <v>2</v>
      </c>
      <c r="F61" s="48">
        <v>1</v>
      </c>
      <c r="G61" s="43">
        <v>1</v>
      </c>
      <c r="H61" s="40">
        <v>1</v>
      </c>
      <c r="I61" s="48">
        <v>6</v>
      </c>
      <c r="J61" s="43">
        <v>5</v>
      </c>
      <c r="K61" s="10">
        <f t="shared" si="6"/>
        <v>61.599999999999994</v>
      </c>
      <c r="L61" s="93">
        <f t="shared" si="3"/>
        <v>0</v>
      </c>
      <c r="M61" s="190">
        <f t="shared" si="4"/>
        <v>0</v>
      </c>
      <c r="N61" s="191">
        <f t="shared" si="5"/>
        <v>0</v>
      </c>
      <c r="O61" s="53">
        <f t="shared" si="1"/>
        <v>0</v>
      </c>
      <c r="P61" s="14">
        <v>24.4</v>
      </c>
      <c r="Q61" s="9">
        <v>17.5</v>
      </c>
      <c r="R61" s="69">
        <v>9.6999999999999993</v>
      </c>
      <c r="S61" s="43">
        <v>4</v>
      </c>
      <c r="T61" s="40">
        <v>1</v>
      </c>
      <c r="U61" s="48">
        <v>6</v>
      </c>
      <c r="V61" s="93" t="s">
        <v>82</v>
      </c>
      <c r="W61" s="15">
        <f t="shared" si="2"/>
        <v>62.599999999999994</v>
      </c>
    </row>
    <row r="62" spans="1:23" x14ac:dyDescent="0.2">
      <c r="A62" s="25" t="s">
        <v>93</v>
      </c>
      <c r="B62" s="9">
        <v>18.399999999999999</v>
      </c>
      <c r="C62" s="9">
        <v>17.5</v>
      </c>
      <c r="D62" s="69">
        <v>9.6999999999999993</v>
      </c>
      <c r="E62" s="65">
        <v>2</v>
      </c>
      <c r="F62" s="48">
        <v>1</v>
      </c>
      <c r="G62" s="43">
        <v>1</v>
      </c>
      <c r="H62" s="40">
        <v>0</v>
      </c>
      <c r="I62" s="48">
        <v>6</v>
      </c>
      <c r="J62" s="43">
        <v>0</v>
      </c>
      <c r="K62" s="10">
        <f t="shared" si="6"/>
        <v>55.599999999999994</v>
      </c>
      <c r="L62" s="93">
        <f t="shared" si="3"/>
        <v>1</v>
      </c>
      <c r="M62" s="190">
        <f t="shared" si="4"/>
        <v>0</v>
      </c>
      <c r="N62" s="191">
        <f t="shared" si="5"/>
        <v>5</v>
      </c>
      <c r="O62" s="53">
        <f t="shared" si="1"/>
        <v>6</v>
      </c>
      <c r="P62" s="14">
        <v>24.4</v>
      </c>
      <c r="Q62" s="9">
        <v>17.5</v>
      </c>
      <c r="R62" s="69">
        <v>9.6999999999999993</v>
      </c>
      <c r="S62" s="43">
        <v>4</v>
      </c>
      <c r="T62" s="40">
        <v>1</v>
      </c>
      <c r="U62" s="48">
        <v>6</v>
      </c>
      <c r="V62" s="93" t="s">
        <v>82</v>
      </c>
      <c r="W62" s="15">
        <f t="shared" si="2"/>
        <v>62.599999999999994</v>
      </c>
    </row>
    <row r="63" spans="1:23" x14ac:dyDescent="0.2">
      <c r="A63" s="25" t="s">
        <v>94</v>
      </c>
      <c r="B63" s="9">
        <v>18.399999999999999</v>
      </c>
      <c r="C63" s="9">
        <v>17.5</v>
      </c>
      <c r="D63" s="69">
        <v>9.6999999999999993</v>
      </c>
      <c r="E63" s="65">
        <v>2</v>
      </c>
      <c r="F63" s="48">
        <v>1</v>
      </c>
      <c r="G63" s="43">
        <v>1</v>
      </c>
      <c r="H63" s="40">
        <v>1</v>
      </c>
      <c r="I63" s="48">
        <v>6</v>
      </c>
      <c r="J63" s="43">
        <v>5</v>
      </c>
      <c r="K63" s="10">
        <f t="shared" si="6"/>
        <v>61.599999999999994</v>
      </c>
      <c r="L63" s="93">
        <f t="shared" si="3"/>
        <v>0</v>
      </c>
      <c r="M63" s="190">
        <f t="shared" si="4"/>
        <v>0</v>
      </c>
      <c r="N63" s="191">
        <f t="shared" si="5"/>
        <v>0</v>
      </c>
      <c r="O63" s="53">
        <f t="shared" si="1"/>
        <v>0</v>
      </c>
      <c r="P63" s="14">
        <v>24.4</v>
      </c>
      <c r="Q63" s="9">
        <v>17.5</v>
      </c>
      <c r="R63" s="69">
        <v>9.6999999999999993</v>
      </c>
      <c r="S63" s="43">
        <v>4</v>
      </c>
      <c r="T63" s="40">
        <v>1</v>
      </c>
      <c r="U63" s="48">
        <v>6</v>
      </c>
      <c r="V63" s="93" t="s">
        <v>82</v>
      </c>
      <c r="W63" s="15">
        <f t="shared" si="2"/>
        <v>62.599999999999994</v>
      </c>
    </row>
    <row r="64" spans="1:23" x14ac:dyDescent="0.2">
      <c r="A64" s="25" t="s">
        <v>60</v>
      </c>
      <c r="B64" s="9">
        <v>18.399999999999999</v>
      </c>
      <c r="C64" s="9">
        <v>17.5</v>
      </c>
      <c r="D64" s="69">
        <v>9.6999999999999993</v>
      </c>
      <c r="E64" s="65">
        <v>2</v>
      </c>
      <c r="F64" s="48">
        <v>1</v>
      </c>
      <c r="G64" s="43">
        <v>1</v>
      </c>
      <c r="H64" s="40">
        <v>1</v>
      </c>
      <c r="I64" s="48">
        <v>6</v>
      </c>
      <c r="J64" s="43">
        <v>5</v>
      </c>
      <c r="K64" s="10">
        <f t="shared" si="6"/>
        <v>61.599999999999994</v>
      </c>
      <c r="L64" s="93">
        <f t="shared" si="3"/>
        <v>0</v>
      </c>
      <c r="M64" s="190">
        <f t="shared" si="4"/>
        <v>0</v>
      </c>
      <c r="N64" s="191">
        <f t="shared" si="5"/>
        <v>0</v>
      </c>
      <c r="O64" s="53">
        <f t="shared" si="1"/>
        <v>0</v>
      </c>
      <c r="P64" s="14">
        <v>24.4</v>
      </c>
      <c r="Q64" s="9">
        <v>17.5</v>
      </c>
      <c r="R64" s="69">
        <v>9.6999999999999993</v>
      </c>
      <c r="S64" s="43">
        <v>4</v>
      </c>
      <c r="T64" s="40">
        <v>1</v>
      </c>
      <c r="U64" s="48">
        <v>6</v>
      </c>
      <c r="V64" s="93" t="s">
        <v>82</v>
      </c>
      <c r="W64" s="15">
        <f t="shared" si="2"/>
        <v>62.599999999999994</v>
      </c>
    </row>
    <row r="65" spans="1:23" x14ac:dyDescent="0.2">
      <c r="A65" s="25" t="s">
        <v>61</v>
      </c>
      <c r="B65" s="9">
        <v>18.399999999999999</v>
      </c>
      <c r="C65" s="9">
        <v>17.5</v>
      </c>
      <c r="D65" s="69">
        <v>9.6999999999999993</v>
      </c>
      <c r="E65" s="65">
        <v>2</v>
      </c>
      <c r="F65" s="48">
        <v>1</v>
      </c>
      <c r="G65" s="43">
        <v>1</v>
      </c>
      <c r="H65" s="40">
        <v>1</v>
      </c>
      <c r="I65" s="48">
        <v>6</v>
      </c>
      <c r="J65" s="43">
        <v>5</v>
      </c>
      <c r="K65" s="10">
        <f t="shared" si="6"/>
        <v>61.599999999999994</v>
      </c>
      <c r="L65" s="93">
        <f t="shared" si="3"/>
        <v>0</v>
      </c>
      <c r="M65" s="190">
        <f t="shared" si="4"/>
        <v>0</v>
      </c>
      <c r="N65" s="191">
        <f t="shared" si="5"/>
        <v>0</v>
      </c>
      <c r="O65" s="53">
        <f t="shared" si="1"/>
        <v>0</v>
      </c>
      <c r="P65" s="14">
        <v>24.4</v>
      </c>
      <c r="Q65" s="9">
        <v>17.5</v>
      </c>
      <c r="R65" s="69">
        <v>9.6999999999999993</v>
      </c>
      <c r="S65" s="43">
        <v>4</v>
      </c>
      <c r="T65" s="40">
        <v>1</v>
      </c>
      <c r="U65" s="48">
        <v>6</v>
      </c>
      <c r="V65" s="93" t="s">
        <v>82</v>
      </c>
      <c r="W65" s="15">
        <f t="shared" si="2"/>
        <v>62.599999999999994</v>
      </c>
    </row>
    <row r="66" spans="1:23" x14ac:dyDescent="0.2">
      <c r="A66" s="25" t="s">
        <v>62</v>
      </c>
      <c r="B66" s="9">
        <v>18.399999999999999</v>
      </c>
      <c r="C66" s="9">
        <v>17.5</v>
      </c>
      <c r="D66" s="69">
        <v>9.6999999999999993</v>
      </c>
      <c r="E66" s="65">
        <v>2</v>
      </c>
      <c r="F66" s="48">
        <v>1</v>
      </c>
      <c r="G66" s="43">
        <v>1</v>
      </c>
      <c r="H66" s="40">
        <v>1</v>
      </c>
      <c r="I66" s="48">
        <v>6</v>
      </c>
      <c r="J66" s="43">
        <v>0</v>
      </c>
      <c r="K66" s="10">
        <f t="shared" si="6"/>
        <v>56.599999999999994</v>
      </c>
      <c r="L66" s="93">
        <f t="shared" si="3"/>
        <v>0</v>
      </c>
      <c r="M66" s="190">
        <f t="shared" si="4"/>
        <v>0</v>
      </c>
      <c r="N66" s="191">
        <f t="shared" si="5"/>
        <v>5</v>
      </c>
      <c r="O66" s="53">
        <f t="shared" si="1"/>
        <v>5</v>
      </c>
      <c r="P66" s="14">
        <v>24.4</v>
      </c>
      <c r="Q66" s="9">
        <v>17.5</v>
      </c>
      <c r="R66" s="69">
        <v>9.6999999999999993</v>
      </c>
      <c r="S66" s="43">
        <v>4</v>
      </c>
      <c r="T66" s="40">
        <v>1</v>
      </c>
      <c r="U66" s="48">
        <v>6</v>
      </c>
      <c r="V66" s="93" t="s">
        <v>82</v>
      </c>
      <c r="W66" s="15">
        <f t="shared" si="2"/>
        <v>62.599999999999994</v>
      </c>
    </row>
    <row r="67" spans="1:23" x14ac:dyDescent="0.2">
      <c r="A67" s="25" t="s">
        <v>63</v>
      </c>
      <c r="B67" s="9">
        <v>18.399999999999999</v>
      </c>
      <c r="C67" s="9">
        <v>17.5</v>
      </c>
      <c r="D67" s="69">
        <v>9.6999999999999993</v>
      </c>
      <c r="E67" s="65">
        <v>2</v>
      </c>
      <c r="F67" s="48">
        <v>1</v>
      </c>
      <c r="G67" s="43">
        <v>1</v>
      </c>
      <c r="H67" s="40">
        <v>1</v>
      </c>
      <c r="I67" s="48">
        <v>6</v>
      </c>
      <c r="J67" s="43">
        <v>0</v>
      </c>
      <c r="K67" s="10">
        <f t="shared" si="6"/>
        <v>56.599999999999994</v>
      </c>
      <c r="L67" s="93">
        <f t="shared" si="3"/>
        <v>0</v>
      </c>
      <c r="M67" s="190">
        <f t="shared" si="4"/>
        <v>0</v>
      </c>
      <c r="N67" s="191">
        <f t="shared" si="5"/>
        <v>5</v>
      </c>
      <c r="O67" s="53">
        <f t="shared" si="1"/>
        <v>5</v>
      </c>
      <c r="P67" s="14">
        <v>24.4</v>
      </c>
      <c r="Q67" s="9">
        <v>17.5</v>
      </c>
      <c r="R67" s="69">
        <v>9.6999999999999993</v>
      </c>
      <c r="S67" s="43">
        <v>4</v>
      </c>
      <c r="T67" s="40">
        <v>1</v>
      </c>
      <c r="U67" s="48">
        <v>6</v>
      </c>
      <c r="V67" s="93" t="s">
        <v>82</v>
      </c>
      <c r="W67" s="15">
        <f t="shared" si="2"/>
        <v>62.599999999999994</v>
      </c>
    </row>
    <row r="68" spans="1:23" x14ac:dyDescent="0.2">
      <c r="A68" s="25" t="s">
        <v>64</v>
      </c>
      <c r="B68" s="9">
        <v>18.399999999999999</v>
      </c>
      <c r="C68" s="9">
        <v>17.5</v>
      </c>
      <c r="D68" s="69">
        <v>9.6999999999999993</v>
      </c>
      <c r="E68" s="65">
        <v>2</v>
      </c>
      <c r="F68" s="48">
        <v>1</v>
      </c>
      <c r="G68" s="43">
        <v>1</v>
      </c>
      <c r="H68" s="40">
        <v>1</v>
      </c>
      <c r="I68" s="48">
        <v>6</v>
      </c>
      <c r="J68" s="43">
        <v>5</v>
      </c>
      <c r="K68" s="10">
        <f t="shared" si="6"/>
        <v>61.599999999999994</v>
      </c>
      <c r="L68" s="93">
        <f t="shared" si="3"/>
        <v>0</v>
      </c>
      <c r="M68" s="190">
        <f t="shared" si="4"/>
        <v>0</v>
      </c>
      <c r="N68" s="191">
        <f t="shared" si="5"/>
        <v>0</v>
      </c>
      <c r="O68" s="53">
        <f t="shared" si="1"/>
        <v>0</v>
      </c>
      <c r="P68" s="14">
        <v>24.4</v>
      </c>
      <c r="Q68" s="9">
        <v>17.5</v>
      </c>
      <c r="R68" s="69">
        <v>9.6999999999999993</v>
      </c>
      <c r="S68" s="43">
        <v>4</v>
      </c>
      <c r="T68" s="40">
        <v>1</v>
      </c>
      <c r="U68" s="48">
        <v>6</v>
      </c>
      <c r="V68" s="93" t="s">
        <v>82</v>
      </c>
      <c r="W68" s="15">
        <f t="shared" si="2"/>
        <v>62.599999999999994</v>
      </c>
    </row>
    <row r="69" spans="1:23" x14ac:dyDescent="0.2">
      <c r="A69" s="25" t="s">
        <v>65</v>
      </c>
      <c r="B69" s="9">
        <v>18.399999999999999</v>
      </c>
      <c r="C69" s="9">
        <v>17.5</v>
      </c>
      <c r="D69" s="69">
        <v>9.6999999999999993</v>
      </c>
      <c r="E69" s="65">
        <v>2</v>
      </c>
      <c r="F69" s="48">
        <v>1</v>
      </c>
      <c r="G69" s="43">
        <v>1</v>
      </c>
      <c r="H69" s="40">
        <v>0</v>
      </c>
      <c r="I69" s="48">
        <v>6</v>
      </c>
      <c r="J69" s="43">
        <v>0</v>
      </c>
      <c r="K69" s="10">
        <f t="shared" si="6"/>
        <v>55.599999999999994</v>
      </c>
      <c r="L69" s="93">
        <f t="shared" si="3"/>
        <v>1</v>
      </c>
      <c r="M69" s="190">
        <f t="shared" si="4"/>
        <v>0</v>
      </c>
      <c r="N69" s="191">
        <f t="shared" si="5"/>
        <v>5</v>
      </c>
      <c r="O69" s="53">
        <f t="shared" si="1"/>
        <v>6</v>
      </c>
      <c r="P69" s="14">
        <v>24.4</v>
      </c>
      <c r="Q69" s="9">
        <v>17.5</v>
      </c>
      <c r="R69" s="69">
        <v>9.6999999999999993</v>
      </c>
      <c r="S69" s="43">
        <v>4</v>
      </c>
      <c r="T69" s="40">
        <v>1</v>
      </c>
      <c r="U69" s="48">
        <v>6</v>
      </c>
      <c r="V69" s="93" t="s">
        <v>82</v>
      </c>
      <c r="W69" s="15">
        <f t="shared" si="2"/>
        <v>62.599999999999994</v>
      </c>
    </row>
    <row r="70" spans="1:23" x14ac:dyDescent="0.2">
      <c r="A70" s="25" t="s">
        <v>66</v>
      </c>
      <c r="B70" s="9">
        <v>18.399999999999999</v>
      </c>
      <c r="C70" s="9">
        <v>17.5</v>
      </c>
      <c r="D70" s="69">
        <v>9.6999999999999993</v>
      </c>
      <c r="E70" s="65">
        <v>2</v>
      </c>
      <c r="F70" s="48">
        <v>1</v>
      </c>
      <c r="G70" s="43">
        <v>1</v>
      </c>
      <c r="H70" s="40">
        <v>1</v>
      </c>
      <c r="I70" s="48">
        <v>6</v>
      </c>
      <c r="J70" s="43">
        <v>0</v>
      </c>
      <c r="K70" s="76">
        <f t="shared" si="6"/>
        <v>56.599999999999994</v>
      </c>
      <c r="L70" s="93">
        <f t="shared" si="3"/>
        <v>0</v>
      </c>
      <c r="M70" s="190">
        <f t="shared" si="4"/>
        <v>0</v>
      </c>
      <c r="N70" s="191">
        <f t="shared" si="5"/>
        <v>5</v>
      </c>
      <c r="O70" s="53">
        <f t="shared" si="1"/>
        <v>5</v>
      </c>
      <c r="P70" s="14">
        <v>24.4</v>
      </c>
      <c r="Q70" s="9">
        <v>17.5</v>
      </c>
      <c r="R70" s="69">
        <v>9.6999999999999993</v>
      </c>
      <c r="S70" s="43">
        <v>4</v>
      </c>
      <c r="T70" s="40">
        <v>1</v>
      </c>
      <c r="U70" s="48">
        <v>6</v>
      </c>
      <c r="V70" s="93" t="s">
        <v>82</v>
      </c>
      <c r="W70" s="15">
        <f t="shared" si="2"/>
        <v>62.599999999999994</v>
      </c>
    </row>
    <row r="71" spans="1:23" x14ac:dyDescent="0.2">
      <c r="A71" s="25" t="s">
        <v>67</v>
      </c>
      <c r="B71" s="9">
        <v>18.399999999999999</v>
      </c>
      <c r="C71" s="9">
        <v>17.5</v>
      </c>
      <c r="D71" s="69">
        <v>9.6999999999999993</v>
      </c>
      <c r="E71" s="65">
        <v>2</v>
      </c>
      <c r="F71" s="48">
        <v>1</v>
      </c>
      <c r="G71" s="43">
        <v>1</v>
      </c>
      <c r="H71" s="40">
        <v>1</v>
      </c>
      <c r="I71" s="48">
        <v>6</v>
      </c>
      <c r="J71" s="43">
        <v>5</v>
      </c>
      <c r="K71" s="10">
        <f t="shared" si="6"/>
        <v>61.599999999999994</v>
      </c>
      <c r="L71" s="93">
        <f t="shared" si="3"/>
        <v>0</v>
      </c>
      <c r="M71" s="190">
        <f t="shared" si="4"/>
        <v>0</v>
      </c>
      <c r="N71" s="191">
        <f t="shared" si="5"/>
        <v>0</v>
      </c>
      <c r="O71" s="53">
        <f t="shared" si="1"/>
        <v>0</v>
      </c>
      <c r="P71" s="14">
        <v>24.4</v>
      </c>
      <c r="Q71" s="9">
        <v>17.5</v>
      </c>
      <c r="R71" s="69">
        <v>9.6999999999999993</v>
      </c>
      <c r="S71" s="43">
        <v>4</v>
      </c>
      <c r="T71" s="40">
        <v>1</v>
      </c>
      <c r="U71" s="48">
        <v>6</v>
      </c>
      <c r="V71" s="93" t="s">
        <v>82</v>
      </c>
      <c r="W71" s="15">
        <f t="shared" si="2"/>
        <v>62.599999999999994</v>
      </c>
    </row>
    <row r="72" spans="1:23" x14ac:dyDescent="0.2">
      <c r="A72" s="25" t="s">
        <v>68</v>
      </c>
      <c r="B72" s="9">
        <v>18.399999999999999</v>
      </c>
      <c r="C72" s="9">
        <v>17.5</v>
      </c>
      <c r="D72" s="69">
        <v>9.6999999999999993</v>
      </c>
      <c r="E72" s="65">
        <v>2</v>
      </c>
      <c r="F72" s="48">
        <v>1</v>
      </c>
      <c r="G72" s="43">
        <v>1</v>
      </c>
      <c r="H72" s="40">
        <v>1</v>
      </c>
      <c r="I72" s="48">
        <v>6</v>
      </c>
      <c r="J72" s="43">
        <v>0</v>
      </c>
      <c r="K72" s="10">
        <f t="shared" si="6"/>
        <v>56.599999999999994</v>
      </c>
      <c r="L72" s="93">
        <f t="shared" si="3"/>
        <v>0</v>
      </c>
      <c r="M72" s="190">
        <f t="shared" si="4"/>
        <v>0</v>
      </c>
      <c r="N72" s="191">
        <f t="shared" si="5"/>
        <v>5</v>
      </c>
      <c r="O72" s="53">
        <f t="shared" si="1"/>
        <v>5</v>
      </c>
      <c r="P72" s="14">
        <v>24.4</v>
      </c>
      <c r="Q72" s="9">
        <v>17.5</v>
      </c>
      <c r="R72" s="69">
        <v>9.6999999999999993</v>
      </c>
      <c r="S72" s="43">
        <v>4</v>
      </c>
      <c r="T72" s="40">
        <v>1</v>
      </c>
      <c r="U72" s="48">
        <v>6</v>
      </c>
      <c r="V72" s="93" t="s">
        <v>82</v>
      </c>
      <c r="W72" s="15">
        <f t="shared" si="2"/>
        <v>62.599999999999994</v>
      </c>
    </row>
    <row r="73" spans="1:23" x14ac:dyDescent="0.2">
      <c r="A73" s="25" t="s">
        <v>69</v>
      </c>
      <c r="B73" s="9">
        <v>18.399999999999999</v>
      </c>
      <c r="C73" s="9">
        <v>17.5</v>
      </c>
      <c r="D73" s="69">
        <v>9.6999999999999993</v>
      </c>
      <c r="E73" s="65">
        <v>2</v>
      </c>
      <c r="F73" s="48">
        <v>1</v>
      </c>
      <c r="G73" s="43">
        <v>1</v>
      </c>
      <c r="H73" s="40">
        <v>1</v>
      </c>
      <c r="I73" s="48">
        <v>6</v>
      </c>
      <c r="J73" s="43">
        <v>0</v>
      </c>
      <c r="K73" s="10">
        <f>SUM(B73:J73)</f>
        <v>56.599999999999994</v>
      </c>
      <c r="L73" s="93">
        <f t="shared" si="3"/>
        <v>0</v>
      </c>
      <c r="M73" s="190">
        <f t="shared" si="4"/>
        <v>0</v>
      </c>
      <c r="N73" s="191">
        <f t="shared" si="5"/>
        <v>5</v>
      </c>
      <c r="O73" s="53">
        <f t="shared" si="1"/>
        <v>5</v>
      </c>
      <c r="P73" s="14">
        <v>24.4</v>
      </c>
      <c r="Q73" s="9">
        <v>17.5</v>
      </c>
      <c r="R73" s="69">
        <v>9.6999999999999993</v>
      </c>
      <c r="S73" s="43">
        <v>4</v>
      </c>
      <c r="T73" s="40">
        <v>1</v>
      </c>
      <c r="U73" s="48">
        <v>6</v>
      </c>
      <c r="V73" s="93" t="s">
        <v>82</v>
      </c>
      <c r="W73" s="15">
        <f t="shared" si="2"/>
        <v>62.599999999999994</v>
      </c>
    </row>
    <row r="74" spans="1:23" ht="13.5" thickBot="1" x14ac:dyDescent="0.25">
      <c r="A74" s="26" t="s">
        <v>70</v>
      </c>
      <c r="B74" s="63">
        <v>18.399999999999999</v>
      </c>
      <c r="C74" s="63">
        <v>17.5</v>
      </c>
      <c r="D74" s="150">
        <v>9.6999999999999993</v>
      </c>
      <c r="E74" s="66">
        <v>2</v>
      </c>
      <c r="F74" s="49">
        <v>1</v>
      </c>
      <c r="G74" s="44">
        <v>1</v>
      </c>
      <c r="H74" s="41">
        <v>1</v>
      </c>
      <c r="I74" s="49">
        <v>6</v>
      </c>
      <c r="J74" s="44">
        <v>0</v>
      </c>
      <c r="K74" s="11">
        <f>SUM(B74:J74)</f>
        <v>56.599999999999994</v>
      </c>
      <c r="L74" s="192">
        <f>(1-H74)</f>
        <v>0</v>
      </c>
      <c r="M74" s="193">
        <f>(6-I74)</f>
        <v>0</v>
      </c>
      <c r="N74" s="194">
        <f>(5-J74)</f>
        <v>5</v>
      </c>
      <c r="O74" s="62">
        <f>SUM(L74:N74)</f>
        <v>5</v>
      </c>
      <c r="P74" s="7">
        <v>24.4</v>
      </c>
      <c r="Q74" s="63">
        <v>17.5</v>
      </c>
      <c r="R74" s="150">
        <v>9.6999999999999993</v>
      </c>
      <c r="S74" s="44">
        <v>4</v>
      </c>
      <c r="T74" s="41">
        <v>1</v>
      </c>
      <c r="U74" s="49">
        <v>6</v>
      </c>
      <c r="V74" s="99" t="s">
        <v>82</v>
      </c>
      <c r="W74" s="16">
        <f>SUM(P74:V74)</f>
        <v>62.599999999999994</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x14ac:dyDescent="0.2">
      <c r="A77" s="159"/>
      <c r="B77" s="160"/>
      <c r="C77" s="160"/>
      <c r="D77" s="160"/>
      <c r="E77" s="160"/>
      <c r="F77" s="160"/>
      <c r="G77" s="160"/>
      <c r="H77" s="160"/>
      <c r="I77" s="160"/>
      <c r="J77" s="160"/>
      <c r="K77" s="160"/>
      <c r="L77" s="160"/>
      <c r="M77" s="160"/>
      <c r="N77" s="160"/>
      <c r="O77" s="160"/>
      <c r="P77" s="160"/>
      <c r="Q77" s="160"/>
      <c r="R77" s="160"/>
      <c r="S77" s="160"/>
      <c r="T77" s="160"/>
      <c r="U77" s="160"/>
      <c r="V77" s="160"/>
      <c r="W77" s="161"/>
    </row>
    <row r="78" spans="1:23" ht="12.75" customHeight="1" x14ac:dyDescent="0.2">
      <c r="A78" s="164" t="s">
        <v>87</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ht="12.75" customHeight="1" x14ac:dyDescent="0.2">
      <c r="A79" s="159"/>
      <c r="B79" s="160"/>
      <c r="C79" s="160"/>
      <c r="D79" s="160"/>
      <c r="E79" s="160"/>
      <c r="F79" s="160"/>
      <c r="G79" s="160"/>
      <c r="H79" s="160"/>
      <c r="I79" s="160"/>
      <c r="J79" s="160"/>
      <c r="K79" s="160"/>
      <c r="L79" s="160"/>
      <c r="M79" s="160"/>
      <c r="N79" s="160"/>
      <c r="O79" s="160"/>
      <c r="P79" s="160"/>
      <c r="Q79" s="160"/>
      <c r="R79" s="160"/>
      <c r="S79" s="160"/>
      <c r="T79" s="160"/>
      <c r="U79" s="160"/>
      <c r="V79" s="160"/>
      <c r="W79" s="161"/>
    </row>
    <row r="80" spans="1:23" ht="38.25" customHeight="1" x14ac:dyDescent="0.2">
      <c r="A80" s="164" t="s">
        <v>221</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59"/>
      <c r="B81" s="160"/>
      <c r="C81" s="160"/>
      <c r="D81" s="160"/>
      <c r="E81" s="160"/>
      <c r="F81" s="160"/>
      <c r="G81" s="160"/>
      <c r="H81" s="160"/>
      <c r="I81" s="160"/>
      <c r="J81" s="160"/>
      <c r="K81" s="160"/>
      <c r="L81" s="160"/>
      <c r="M81" s="160"/>
      <c r="N81" s="160"/>
      <c r="O81" s="160"/>
      <c r="P81" s="160"/>
      <c r="Q81" s="160"/>
      <c r="R81" s="160"/>
      <c r="S81" s="160"/>
      <c r="T81" s="160"/>
      <c r="U81" s="160"/>
      <c r="V81" s="160"/>
      <c r="W81" s="161"/>
    </row>
    <row r="82" spans="1:23" x14ac:dyDescent="0.2">
      <c r="A82" s="164" t="s">
        <v>91</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x14ac:dyDescent="0.2">
      <c r="A83" s="159"/>
      <c r="B83" s="160"/>
      <c r="C83" s="160"/>
      <c r="D83" s="160"/>
      <c r="E83" s="160"/>
      <c r="F83" s="160"/>
      <c r="G83" s="160"/>
      <c r="H83" s="160"/>
      <c r="I83" s="160"/>
      <c r="J83" s="160"/>
      <c r="K83" s="160"/>
      <c r="L83" s="160"/>
      <c r="M83" s="160"/>
      <c r="N83" s="160"/>
      <c r="O83" s="160"/>
      <c r="P83" s="160"/>
      <c r="Q83" s="160"/>
      <c r="R83" s="160"/>
      <c r="S83" s="160"/>
      <c r="T83" s="160"/>
      <c r="U83" s="160"/>
      <c r="V83" s="160"/>
      <c r="W83" s="161"/>
    </row>
    <row r="84" spans="1:23" x14ac:dyDescent="0.2">
      <c r="A84" s="164" t="s">
        <v>92</v>
      </c>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59"/>
      <c r="B85" s="160"/>
      <c r="C85" s="160"/>
      <c r="D85" s="160"/>
      <c r="E85" s="160"/>
      <c r="F85" s="160"/>
      <c r="G85" s="160"/>
      <c r="H85" s="160"/>
      <c r="I85" s="160"/>
      <c r="J85" s="160"/>
      <c r="K85" s="160"/>
      <c r="L85" s="160"/>
      <c r="M85" s="160"/>
      <c r="N85" s="160"/>
      <c r="O85" s="160"/>
      <c r="P85" s="160"/>
      <c r="Q85" s="160"/>
      <c r="R85" s="160"/>
      <c r="S85" s="160"/>
      <c r="T85" s="160"/>
      <c r="U85" s="160"/>
      <c r="V85" s="160"/>
      <c r="W85" s="161"/>
    </row>
    <row r="86" spans="1:23" ht="12.75" customHeight="1" x14ac:dyDescent="0.2">
      <c r="A86" s="164" t="s">
        <v>222</v>
      </c>
      <c r="B86" s="165"/>
      <c r="C86" s="165"/>
      <c r="D86" s="165"/>
      <c r="E86" s="165"/>
      <c r="F86" s="165"/>
      <c r="G86" s="165"/>
      <c r="H86" s="165"/>
      <c r="I86" s="165"/>
      <c r="J86" s="165"/>
      <c r="K86" s="165"/>
      <c r="L86" s="165"/>
      <c r="M86" s="165"/>
      <c r="N86" s="165"/>
      <c r="O86" s="165"/>
      <c r="P86" s="165"/>
      <c r="Q86" s="165"/>
      <c r="R86" s="165"/>
      <c r="S86" s="165"/>
      <c r="T86" s="165"/>
      <c r="U86" s="165"/>
      <c r="V86" s="165"/>
      <c r="W86" s="166"/>
    </row>
    <row r="87" spans="1:23" ht="12.75" customHeight="1" x14ac:dyDescent="0.2">
      <c r="A87" s="159"/>
      <c r="B87" s="160"/>
      <c r="C87" s="160"/>
      <c r="D87" s="160"/>
      <c r="E87" s="160"/>
      <c r="F87" s="160"/>
      <c r="G87" s="160"/>
      <c r="H87" s="160"/>
      <c r="I87" s="160"/>
      <c r="J87" s="160"/>
      <c r="K87" s="160"/>
      <c r="L87" s="160"/>
      <c r="M87" s="160"/>
      <c r="N87" s="160"/>
      <c r="O87" s="160"/>
      <c r="P87" s="160"/>
      <c r="Q87" s="160"/>
      <c r="R87" s="160"/>
      <c r="S87" s="160"/>
      <c r="T87" s="160"/>
      <c r="U87" s="160"/>
      <c r="V87" s="160"/>
      <c r="W87" s="161"/>
    </row>
    <row r="88" spans="1:23" ht="12.75" customHeight="1" x14ac:dyDescent="0.2">
      <c r="A88" s="164" t="s">
        <v>231</v>
      </c>
      <c r="B88" s="165"/>
      <c r="C88" s="165"/>
      <c r="D88" s="165"/>
      <c r="E88" s="165"/>
      <c r="F88" s="165"/>
      <c r="G88" s="165"/>
      <c r="H88" s="165"/>
      <c r="I88" s="165"/>
      <c r="J88" s="165"/>
      <c r="K88" s="165"/>
      <c r="L88" s="165"/>
      <c r="M88" s="165"/>
      <c r="N88" s="165"/>
      <c r="O88" s="165"/>
      <c r="P88" s="165"/>
      <c r="Q88" s="165"/>
      <c r="R88" s="165"/>
      <c r="S88" s="165"/>
      <c r="T88" s="165"/>
      <c r="U88" s="165"/>
      <c r="V88" s="165"/>
      <c r="W88" s="166"/>
    </row>
    <row r="89" spans="1:23" ht="12.75" customHeight="1" x14ac:dyDescent="0.2">
      <c r="A89" s="159"/>
      <c r="B89" s="160"/>
      <c r="C89" s="160"/>
      <c r="D89" s="160"/>
      <c r="E89" s="160"/>
      <c r="F89" s="160"/>
      <c r="G89" s="160"/>
      <c r="H89" s="160"/>
      <c r="I89" s="160"/>
      <c r="J89" s="160"/>
      <c r="K89" s="160"/>
      <c r="L89" s="160"/>
      <c r="M89" s="160"/>
      <c r="N89" s="160"/>
      <c r="O89" s="160"/>
      <c r="P89" s="160"/>
      <c r="Q89" s="160"/>
      <c r="R89" s="160"/>
      <c r="S89" s="160"/>
      <c r="T89" s="160"/>
      <c r="U89" s="160"/>
      <c r="V89" s="160"/>
      <c r="W89" s="161"/>
    </row>
    <row r="90" spans="1:23" ht="12.75" customHeight="1" x14ac:dyDescent="0.2">
      <c r="A90" s="164" t="s">
        <v>182</v>
      </c>
      <c r="B90" s="165"/>
      <c r="C90" s="165"/>
      <c r="D90" s="165"/>
      <c r="E90" s="165"/>
      <c r="F90" s="165"/>
      <c r="G90" s="165"/>
      <c r="H90" s="165"/>
      <c r="I90" s="165"/>
      <c r="J90" s="165"/>
      <c r="K90" s="165"/>
      <c r="L90" s="165"/>
      <c r="M90" s="165"/>
      <c r="N90" s="165"/>
      <c r="O90" s="165"/>
      <c r="P90" s="165"/>
      <c r="Q90" s="165"/>
      <c r="R90" s="165"/>
      <c r="S90" s="165"/>
      <c r="T90" s="165"/>
      <c r="U90" s="165"/>
      <c r="V90" s="165"/>
      <c r="W90" s="166"/>
    </row>
    <row r="91" spans="1:23" x14ac:dyDescent="0.2">
      <c r="A91" s="167"/>
      <c r="B91" s="165"/>
      <c r="C91" s="165"/>
      <c r="D91" s="165"/>
      <c r="E91" s="165"/>
      <c r="F91" s="165"/>
      <c r="G91" s="165"/>
      <c r="H91" s="165"/>
      <c r="I91" s="165"/>
      <c r="J91" s="165"/>
      <c r="K91" s="165"/>
      <c r="L91" s="165"/>
      <c r="M91" s="165"/>
      <c r="N91" s="165"/>
      <c r="O91" s="165"/>
      <c r="P91" s="165"/>
      <c r="Q91" s="165"/>
      <c r="R91" s="165"/>
      <c r="S91" s="165"/>
      <c r="T91" s="165"/>
      <c r="U91" s="165"/>
      <c r="V91" s="165"/>
      <c r="W91" s="166"/>
    </row>
    <row r="92" spans="1:23" x14ac:dyDescent="0.2">
      <c r="A92" s="167" t="s">
        <v>73</v>
      </c>
      <c r="B92" s="165"/>
      <c r="C92" s="165"/>
      <c r="D92" s="165"/>
      <c r="E92" s="165"/>
      <c r="F92" s="165"/>
      <c r="G92" s="165"/>
      <c r="H92" s="165"/>
      <c r="I92" s="165"/>
      <c r="J92" s="165"/>
      <c r="K92" s="165"/>
      <c r="L92" s="165"/>
      <c r="M92" s="165"/>
      <c r="N92" s="165"/>
      <c r="O92" s="165"/>
      <c r="P92" s="165"/>
      <c r="Q92" s="165"/>
      <c r="R92" s="165"/>
      <c r="S92" s="165"/>
      <c r="T92" s="165"/>
      <c r="U92" s="165"/>
      <c r="V92" s="165"/>
      <c r="W92" s="166"/>
    </row>
    <row r="93" spans="1:23" ht="12.75" customHeight="1" x14ac:dyDescent="0.2">
      <c r="A93" s="164" t="s">
        <v>232</v>
      </c>
      <c r="B93" s="165"/>
      <c r="C93" s="165"/>
      <c r="D93" s="165"/>
      <c r="E93" s="165"/>
      <c r="F93" s="165"/>
      <c r="G93" s="165"/>
      <c r="H93" s="165"/>
      <c r="I93" s="165"/>
      <c r="J93" s="165"/>
      <c r="K93" s="165"/>
      <c r="L93" s="165"/>
      <c r="M93" s="165"/>
      <c r="N93" s="165"/>
      <c r="O93" s="165"/>
      <c r="P93" s="165"/>
      <c r="Q93" s="165"/>
      <c r="R93" s="165"/>
      <c r="S93" s="165"/>
      <c r="T93" s="165"/>
      <c r="U93" s="165"/>
      <c r="V93" s="165"/>
      <c r="W93" s="166"/>
    </row>
    <row r="94" spans="1:23" ht="13.5" thickBot="1" x14ac:dyDescent="0.25">
      <c r="A94" s="169" t="s">
        <v>233</v>
      </c>
      <c r="B94" s="170"/>
      <c r="C94" s="170"/>
      <c r="D94" s="170"/>
      <c r="E94" s="170"/>
      <c r="F94" s="170"/>
      <c r="G94" s="170"/>
      <c r="H94" s="170"/>
      <c r="I94" s="170"/>
      <c r="J94" s="170"/>
      <c r="K94" s="170"/>
      <c r="L94" s="170"/>
      <c r="M94" s="170"/>
      <c r="N94" s="170"/>
      <c r="O94" s="170"/>
      <c r="P94" s="170"/>
      <c r="Q94" s="170"/>
      <c r="R94" s="170"/>
      <c r="S94" s="170"/>
      <c r="T94" s="170"/>
      <c r="U94" s="170"/>
      <c r="V94" s="170"/>
      <c r="W94" s="171"/>
    </row>
    <row r="95" spans="1:23" ht="13.5" thickTop="1" x14ac:dyDescent="0.2"/>
    <row r="100" spans="1:1" x14ac:dyDescent="0.2">
      <c r="A100" t="s">
        <v>71</v>
      </c>
    </row>
  </sheetData>
  <mergeCells count="12">
    <mergeCell ref="A88:W88"/>
    <mergeCell ref="A90:W90"/>
    <mergeCell ref="A91:W91"/>
    <mergeCell ref="A92:W92"/>
    <mergeCell ref="A93:W93"/>
    <mergeCell ref="A94:W94"/>
    <mergeCell ref="A76:W76"/>
    <mergeCell ref="A78:W78"/>
    <mergeCell ref="A80:W80"/>
    <mergeCell ref="A82:W82"/>
    <mergeCell ref="A84:W84"/>
    <mergeCell ref="A86:W86"/>
  </mergeCells>
  <printOptions horizontalCentered="1"/>
  <pageMargins left="0.5" right="0.5" top="0.75" bottom="0.75" header="0.5" footer="0.5"/>
  <pageSetup scale="57" fitToHeight="0" orientation="landscape" verticalDpi="0" r:id="rId1"/>
  <headerFooter>
    <oddHeader>&amp;C&amp;14Office of Economic and Demographic Research</oddHeader>
    <oddFooter>&amp;L&amp;14December 2024&amp;R&amp;14Page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95"/>
  <sheetViews>
    <sheetView workbookViewId="0"/>
  </sheetViews>
  <sheetFormatPr defaultRowHeight="12.75" x14ac:dyDescent="0.2"/>
  <cols>
    <col min="1" max="1" width="12.7109375" customWidth="1"/>
    <col min="2" max="23" width="9.7109375" customWidth="1"/>
  </cols>
  <sheetData>
    <row r="1" spans="1:23" ht="24" thickTop="1" x14ac:dyDescent="0.35">
      <c r="A1" s="22" t="s">
        <v>179</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13.4</v>
      </c>
      <c r="D8" s="69">
        <v>7.4</v>
      </c>
      <c r="E8" s="65">
        <v>2</v>
      </c>
      <c r="F8" s="48">
        <v>1</v>
      </c>
      <c r="G8" s="43">
        <v>1</v>
      </c>
      <c r="H8" s="40">
        <v>1</v>
      </c>
      <c r="I8" s="48">
        <v>6</v>
      </c>
      <c r="J8" s="43">
        <v>5</v>
      </c>
      <c r="K8" s="10">
        <f>SUM(B8:J8)</f>
        <v>55.199999999999996</v>
      </c>
      <c r="L8" s="90">
        <f>(1-H8)</f>
        <v>0</v>
      </c>
      <c r="M8" s="91">
        <f>(6-I8)</f>
        <v>0</v>
      </c>
      <c r="N8" s="92">
        <f>(5-J8)</f>
        <v>0</v>
      </c>
      <c r="O8" s="53">
        <f>SUM(L8:N8)</f>
        <v>0</v>
      </c>
      <c r="P8" s="14">
        <v>24.4</v>
      </c>
      <c r="Q8" s="9">
        <v>13.4</v>
      </c>
      <c r="R8" s="69">
        <v>7.4</v>
      </c>
      <c r="S8" s="43">
        <v>4</v>
      </c>
      <c r="T8" s="40">
        <v>1</v>
      </c>
      <c r="U8" s="48">
        <v>6</v>
      </c>
      <c r="V8" s="93" t="s">
        <v>82</v>
      </c>
      <c r="W8" s="15">
        <f>SUM(P8:V8)</f>
        <v>56.199999999999996</v>
      </c>
    </row>
    <row r="9" spans="1:23" x14ac:dyDescent="0.2">
      <c r="A9" s="25" t="s">
        <v>8</v>
      </c>
      <c r="B9" s="9">
        <v>18.399999999999999</v>
      </c>
      <c r="C9" s="9">
        <v>13.4</v>
      </c>
      <c r="D9" s="69">
        <v>7.4</v>
      </c>
      <c r="E9" s="65">
        <v>2</v>
      </c>
      <c r="F9" s="48">
        <v>1</v>
      </c>
      <c r="G9" s="43">
        <v>1</v>
      </c>
      <c r="H9" s="40">
        <v>1</v>
      </c>
      <c r="I9" s="48">
        <v>6</v>
      </c>
      <c r="J9" s="43">
        <v>0</v>
      </c>
      <c r="K9" s="10">
        <f t="shared" ref="K9:K19" si="0">SUM(B9:J9)</f>
        <v>50.199999999999996</v>
      </c>
      <c r="L9" s="90">
        <f>(1-H9)</f>
        <v>0</v>
      </c>
      <c r="M9" s="94">
        <f>(6-I9)</f>
        <v>0</v>
      </c>
      <c r="N9" s="95">
        <f>(5-J9)</f>
        <v>5</v>
      </c>
      <c r="O9" s="53">
        <f>SUM(L9:N9)</f>
        <v>5</v>
      </c>
      <c r="P9" s="14">
        <v>24.4</v>
      </c>
      <c r="Q9" s="9">
        <v>13.4</v>
      </c>
      <c r="R9" s="69">
        <v>7.4</v>
      </c>
      <c r="S9" s="43">
        <v>4</v>
      </c>
      <c r="T9" s="40">
        <v>1</v>
      </c>
      <c r="U9" s="48">
        <v>6</v>
      </c>
      <c r="V9" s="93" t="s">
        <v>82</v>
      </c>
      <c r="W9" s="15">
        <f>SUM(P9:V9)</f>
        <v>56.199999999999996</v>
      </c>
    </row>
    <row r="10" spans="1:23" x14ac:dyDescent="0.2">
      <c r="A10" s="25" t="s">
        <v>9</v>
      </c>
      <c r="B10" s="9">
        <v>18.399999999999999</v>
      </c>
      <c r="C10" s="9">
        <v>13.4</v>
      </c>
      <c r="D10" s="69">
        <v>7.4</v>
      </c>
      <c r="E10" s="65">
        <v>2</v>
      </c>
      <c r="F10" s="48">
        <v>1</v>
      </c>
      <c r="G10" s="43">
        <v>1</v>
      </c>
      <c r="H10" s="40">
        <v>1</v>
      </c>
      <c r="I10" s="48">
        <v>6</v>
      </c>
      <c r="J10" s="43">
        <v>0</v>
      </c>
      <c r="K10" s="10">
        <f t="shared" si="0"/>
        <v>50.199999999999996</v>
      </c>
      <c r="L10" s="90">
        <f>(1-H10)</f>
        <v>0</v>
      </c>
      <c r="M10" s="94">
        <f>(6-I10)</f>
        <v>0</v>
      </c>
      <c r="N10" s="95">
        <f>(5-J10)</f>
        <v>5</v>
      </c>
      <c r="O10" s="53">
        <f t="shared" ref="O10:O73" si="1">SUM(L10:N10)</f>
        <v>5</v>
      </c>
      <c r="P10" s="14">
        <v>24.4</v>
      </c>
      <c r="Q10" s="9">
        <v>13.4</v>
      </c>
      <c r="R10" s="69">
        <v>7.4</v>
      </c>
      <c r="S10" s="43">
        <v>4</v>
      </c>
      <c r="T10" s="40">
        <v>1</v>
      </c>
      <c r="U10" s="48">
        <v>6</v>
      </c>
      <c r="V10" s="93" t="s">
        <v>82</v>
      </c>
      <c r="W10" s="15">
        <f t="shared" ref="W10:W73" si="2">SUM(P10:V10)</f>
        <v>56.199999999999996</v>
      </c>
    </row>
    <row r="11" spans="1:23" x14ac:dyDescent="0.2">
      <c r="A11" s="25" t="s">
        <v>10</v>
      </c>
      <c r="B11" s="9">
        <v>18.399999999999999</v>
      </c>
      <c r="C11" s="9">
        <v>13.4</v>
      </c>
      <c r="D11" s="69">
        <v>7.4</v>
      </c>
      <c r="E11" s="65">
        <v>2</v>
      </c>
      <c r="F11" s="48">
        <v>1</v>
      </c>
      <c r="G11" s="43">
        <v>1</v>
      </c>
      <c r="H11" s="40">
        <v>0</v>
      </c>
      <c r="I11" s="48">
        <v>6</v>
      </c>
      <c r="J11" s="43">
        <v>0</v>
      </c>
      <c r="K11" s="10">
        <f t="shared" si="0"/>
        <v>49.199999999999996</v>
      </c>
      <c r="L11" s="90">
        <f t="shared" ref="L11:L73" si="3">(1-H11)</f>
        <v>1</v>
      </c>
      <c r="M11" s="94">
        <f t="shared" ref="M11:M73" si="4">(6-I11)</f>
        <v>0</v>
      </c>
      <c r="N11" s="95">
        <f t="shared" ref="N11:N73" si="5">(5-J11)</f>
        <v>5</v>
      </c>
      <c r="O11" s="53">
        <f t="shared" si="1"/>
        <v>6</v>
      </c>
      <c r="P11" s="14">
        <v>24.4</v>
      </c>
      <c r="Q11" s="9">
        <v>13.4</v>
      </c>
      <c r="R11" s="69">
        <v>7.4</v>
      </c>
      <c r="S11" s="43">
        <v>4</v>
      </c>
      <c r="T11" s="40">
        <v>1</v>
      </c>
      <c r="U11" s="48">
        <v>6</v>
      </c>
      <c r="V11" s="93" t="s">
        <v>82</v>
      </c>
      <c r="W11" s="15">
        <f t="shared" si="2"/>
        <v>56.199999999999996</v>
      </c>
    </row>
    <row r="12" spans="1:23" x14ac:dyDescent="0.2">
      <c r="A12" s="25" t="s">
        <v>11</v>
      </c>
      <c r="B12" s="9">
        <v>18.399999999999999</v>
      </c>
      <c r="C12" s="9">
        <v>13.4</v>
      </c>
      <c r="D12" s="69">
        <v>7.4</v>
      </c>
      <c r="E12" s="65">
        <v>2</v>
      </c>
      <c r="F12" s="48">
        <v>1</v>
      </c>
      <c r="G12" s="43">
        <v>1</v>
      </c>
      <c r="H12" s="40">
        <v>0</v>
      </c>
      <c r="I12" s="48">
        <v>6</v>
      </c>
      <c r="J12" s="43">
        <v>0</v>
      </c>
      <c r="K12" s="10">
        <f t="shared" si="0"/>
        <v>49.199999999999996</v>
      </c>
      <c r="L12" s="90">
        <f t="shared" si="3"/>
        <v>1</v>
      </c>
      <c r="M12" s="94">
        <f t="shared" si="4"/>
        <v>0</v>
      </c>
      <c r="N12" s="95">
        <f t="shared" si="5"/>
        <v>5</v>
      </c>
      <c r="O12" s="53">
        <f t="shared" si="1"/>
        <v>6</v>
      </c>
      <c r="P12" s="14">
        <v>24.4</v>
      </c>
      <c r="Q12" s="9">
        <v>13.4</v>
      </c>
      <c r="R12" s="69">
        <v>7.4</v>
      </c>
      <c r="S12" s="43">
        <v>4</v>
      </c>
      <c r="T12" s="40">
        <v>1</v>
      </c>
      <c r="U12" s="48">
        <v>6</v>
      </c>
      <c r="V12" s="93" t="s">
        <v>82</v>
      </c>
      <c r="W12" s="15">
        <f t="shared" si="2"/>
        <v>56.199999999999996</v>
      </c>
    </row>
    <row r="13" spans="1:23" x14ac:dyDescent="0.2">
      <c r="A13" s="25" t="s">
        <v>12</v>
      </c>
      <c r="B13" s="9">
        <v>18.399999999999999</v>
      </c>
      <c r="C13" s="9">
        <v>13.4</v>
      </c>
      <c r="D13" s="69">
        <v>7.4</v>
      </c>
      <c r="E13" s="65">
        <v>2</v>
      </c>
      <c r="F13" s="48">
        <v>1</v>
      </c>
      <c r="G13" s="43">
        <v>1</v>
      </c>
      <c r="H13" s="40">
        <v>1</v>
      </c>
      <c r="I13" s="48">
        <v>6</v>
      </c>
      <c r="J13" s="43">
        <v>5</v>
      </c>
      <c r="K13" s="10">
        <f t="shared" si="0"/>
        <v>55.199999999999996</v>
      </c>
      <c r="L13" s="90">
        <f t="shared" si="3"/>
        <v>0</v>
      </c>
      <c r="M13" s="94">
        <f t="shared" si="4"/>
        <v>0</v>
      </c>
      <c r="N13" s="95">
        <f t="shared" si="5"/>
        <v>0</v>
      </c>
      <c r="O13" s="53">
        <f t="shared" si="1"/>
        <v>0</v>
      </c>
      <c r="P13" s="14">
        <v>24.4</v>
      </c>
      <c r="Q13" s="9">
        <v>13.4</v>
      </c>
      <c r="R13" s="69">
        <v>7.4</v>
      </c>
      <c r="S13" s="43">
        <v>4</v>
      </c>
      <c r="T13" s="40">
        <v>1</v>
      </c>
      <c r="U13" s="48">
        <v>6</v>
      </c>
      <c r="V13" s="93" t="s">
        <v>82</v>
      </c>
      <c r="W13" s="15">
        <f t="shared" si="2"/>
        <v>56.199999999999996</v>
      </c>
    </row>
    <row r="14" spans="1:23" x14ac:dyDescent="0.2">
      <c r="A14" s="25" t="s">
        <v>13</v>
      </c>
      <c r="B14" s="9">
        <v>18.399999999999999</v>
      </c>
      <c r="C14" s="9">
        <v>13.4</v>
      </c>
      <c r="D14" s="69">
        <v>7.4</v>
      </c>
      <c r="E14" s="65">
        <v>2</v>
      </c>
      <c r="F14" s="48">
        <v>1</v>
      </c>
      <c r="G14" s="43">
        <v>1</v>
      </c>
      <c r="H14" s="40">
        <v>0</v>
      </c>
      <c r="I14" s="48">
        <v>6</v>
      </c>
      <c r="J14" s="43">
        <v>0</v>
      </c>
      <c r="K14" s="10">
        <f t="shared" si="0"/>
        <v>49.199999999999996</v>
      </c>
      <c r="L14" s="90">
        <f t="shared" si="3"/>
        <v>1</v>
      </c>
      <c r="M14" s="94">
        <f t="shared" si="4"/>
        <v>0</v>
      </c>
      <c r="N14" s="95">
        <f t="shared" si="5"/>
        <v>5</v>
      </c>
      <c r="O14" s="53">
        <f t="shared" si="1"/>
        <v>6</v>
      </c>
      <c r="P14" s="14">
        <v>24.4</v>
      </c>
      <c r="Q14" s="9">
        <v>13.4</v>
      </c>
      <c r="R14" s="69">
        <v>7.4</v>
      </c>
      <c r="S14" s="43">
        <v>4</v>
      </c>
      <c r="T14" s="40">
        <v>1</v>
      </c>
      <c r="U14" s="48">
        <v>6</v>
      </c>
      <c r="V14" s="93" t="s">
        <v>82</v>
      </c>
      <c r="W14" s="15">
        <f t="shared" si="2"/>
        <v>56.199999999999996</v>
      </c>
    </row>
    <row r="15" spans="1:23" x14ac:dyDescent="0.2">
      <c r="A15" s="25" t="s">
        <v>14</v>
      </c>
      <c r="B15" s="9">
        <v>18.399999999999999</v>
      </c>
      <c r="C15" s="9">
        <v>13.4</v>
      </c>
      <c r="D15" s="69">
        <v>7.4</v>
      </c>
      <c r="E15" s="65">
        <v>2</v>
      </c>
      <c r="F15" s="48">
        <v>1</v>
      </c>
      <c r="G15" s="43">
        <v>1</v>
      </c>
      <c r="H15" s="40">
        <v>1</v>
      </c>
      <c r="I15" s="48">
        <v>6</v>
      </c>
      <c r="J15" s="43">
        <v>5</v>
      </c>
      <c r="K15" s="10">
        <f t="shared" si="0"/>
        <v>55.199999999999996</v>
      </c>
      <c r="L15" s="90">
        <f t="shared" si="3"/>
        <v>0</v>
      </c>
      <c r="M15" s="94">
        <f t="shared" si="4"/>
        <v>0</v>
      </c>
      <c r="N15" s="95">
        <f t="shared" si="5"/>
        <v>0</v>
      </c>
      <c r="O15" s="53">
        <f t="shared" si="1"/>
        <v>0</v>
      </c>
      <c r="P15" s="14">
        <v>24.4</v>
      </c>
      <c r="Q15" s="9">
        <v>13.4</v>
      </c>
      <c r="R15" s="69">
        <v>7.4</v>
      </c>
      <c r="S15" s="43">
        <v>4</v>
      </c>
      <c r="T15" s="40">
        <v>1</v>
      </c>
      <c r="U15" s="48">
        <v>6</v>
      </c>
      <c r="V15" s="93" t="s">
        <v>82</v>
      </c>
      <c r="W15" s="15">
        <f t="shared" si="2"/>
        <v>56.199999999999996</v>
      </c>
    </row>
    <row r="16" spans="1:23" x14ac:dyDescent="0.2">
      <c r="A16" s="25" t="s">
        <v>15</v>
      </c>
      <c r="B16" s="9">
        <v>18.399999999999999</v>
      </c>
      <c r="C16" s="9">
        <v>13.4</v>
      </c>
      <c r="D16" s="69">
        <v>7.4</v>
      </c>
      <c r="E16" s="65">
        <v>2</v>
      </c>
      <c r="F16" s="48">
        <v>1</v>
      </c>
      <c r="G16" s="43">
        <v>1</v>
      </c>
      <c r="H16" s="40">
        <v>1</v>
      </c>
      <c r="I16" s="48">
        <v>6</v>
      </c>
      <c r="J16" s="43">
        <v>5</v>
      </c>
      <c r="K16" s="10">
        <f t="shared" si="0"/>
        <v>55.199999999999996</v>
      </c>
      <c r="L16" s="90">
        <f t="shared" si="3"/>
        <v>0</v>
      </c>
      <c r="M16" s="94">
        <f t="shared" si="4"/>
        <v>0</v>
      </c>
      <c r="N16" s="95">
        <f t="shared" si="5"/>
        <v>0</v>
      </c>
      <c r="O16" s="53">
        <f t="shared" si="1"/>
        <v>0</v>
      </c>
      <c r="P16" s="14">
        <v>24.4</v>
      </c>
      <c r="Q16" s="9">
        <v>13.4</v>
      </c>
      <c r="R16" s="69">
        <v>7.4</v>
      </c>
      <c r="S16" s="43">
        <v>4</v>
      </c>
      <c r="T16" s="40">
        <v>1</v>
      </c>
      <c r="U16" s="48">
        <v>6</v>
      </c>
      <c r="V16" s="93" t="s">
        <v>82</v>
      </c>
      <c r="W16" s="15">
        <f t="shared" si="2"/>
        <v>56.199999999999996</v>
      </c>
    </row>
    <row r="17" spans="1:23" x14ac:dyDescent="0.2">
      <c r="A17" s="25" t="s">
        <v>16</v>
      </c>
      <c r="B17" s="9">
        <v>18.399999999999999</v>
      </c>
      <c r="C17" s="9">
        <v>13.4</v>
      </c>
      <c r="D17" s="69">
        <v>7.4</v>
      </c>
      <c r="E17" s="65">
        <v>2</v>
      </c>
      <c r="F17" s="48">
        <v>1</v>
      </c>
      <c r="G17" s="43">
        <v>1</v>
      </c>
      <c r="H17" s="40">
        <v>1</v>
      </c>
      <c r="I17" s="48">
        <v>6</v>
      </c>
      <c r="J17" s="43">
        <v>0</v>
      </c>
      <c r="K17" s="10">
        <f t="shared" si="0"/>
        <v>50.199999999999996</v>
      </c>
      <c r="L17" s="90">
        <f t="shared" si="3"/>
        <v>0</v>
      </c>
      <c r="M17" s="94">
        <f t="shared" si="4"/>
        <v>0</v>
      </c>
      <c r="N17" s="95">
        <f t="shared" si="5"/>
        <v>5</v>
      </c>
      <c r="O17" s="53">
        <f t="shared" si="1"/>
        <v>5</v>
      </c>
      <c r="P17" s="14">
        <v>24.4</v>
      </c>
      <c r="Q17" s="9">
        <v>13.4</v>
      </c>
      <c r="R17" s="69">
        <v>7.4</v>
      </c>
      <c r="S17" s="43">
        <v>4</v>
      </c>
      <c r="T17" s="40">
        <v>1</v>
      </c>
      <c r="U17" s="48">
        <v>6</v>
      </c>
      <c r="V17" s="93" t="s">
        <v>82</v>
      </c>
      <c r="W17" s="15">
        <f t="shared" si="2"/>
        <v>56.199999999999996</v>
      </c>
    </row>
    <row r="18" spans="1:23" x14ac:dyDescent="0.2">
      <c r="A18" s="25" t="s">
        <v>17</v>
      </c>
      <c r="B18" s="9">
        <v>18.399999999999999</v>
      </c>
      <c r="C18" s="9">
        <v>13.4</v>
      </c>
      <c r="D18" s="69">
        <v>7.4</v>
      </c>
      <c r="E18" s="65">
        <v>2</v>
      </c>
      <c r="F18" s="48">
        <v>1</v>
      </c>
      <c r="G18" s="43">
        <v>1</v>
      </c>
      <c r="H18" s="40">
        <v>1</v>
      </c>
      <c r="I18" s="48">
        <v>6</v>
      </c>
      <c r="J18" s="43">
        <v>5</v>
      </c>
      <c r="K18" s="10">
        <f t="shared" si="0"/>
        <v>55.199999999999996</v>
      </c>
      <c r="L18" s="90">
        <f t="shared" si="3"/>
        <v>0</v>
      </c>
      <c r="M18" s="94">
        <f t="shared" si="4"/>
        <v>0</v>
      </c>
      <c r="N18" s="95">
        <f t="shared" si="5"/>
        <v>0</v>
      </c>
      <c r="O18" s="53">
        <f t="shared" si="1"/>
        <v>0</v>
      </c>
      <c r="P18" s="14">
        <v>24.4</v>
      </c>
      <c r="Q18" s="9">
        <v>13.4</v>
      </c>
      <c r="R18" s="69">
        <v>7.4</v>
      </c>
      <c r="S18" s="43">
        <v>4</v>
      </c>
      <c r="T18" s="40">
        <v>1</v>
      </c>
      <c r="U18" s="48">
        <v>6</v>
      </c>
      <c r="V18" s="93" t="s">
        <v>82</v>
      </c>
      <c r="W18" s="15">
        <f t="shared" si="2"/>
        <v>56.199999999999996</v>
      </c>
    </row>
    <row r="19" spans="1:23" x14ac:dyDescent="0.2">
      <c r="A19" s="25" t="s">
        <v>18</v>
      </c>
      <c r="B19" s="9">
        <v>18.399999999999999</v>
      </c>
      <c r="C19" s="9">
        <v>13.4</v>
      </c>
      <c r="D19" s="69">
        <v>7.4</v>
      </c>
      <c r="E19" s="65">
        <v>2</v>
      </c>
      <c r="F19" s="48">
        <v>1</v>
      </c>
      <c r="G19" s="43">
        <v>1</v>
      </c>
      <c r="H19" s="40">
        <v>1</v>
      </c>
      <c r="I19" s="48">
        <v>6</v>
      </c>
      <c r="J19" s="43">
        <v>0</v>
      </c>
      <c r="K19" s="10">
        <f t="shared" si="0"/>
        <v>50.199999999999996</v>
      </c>
      <c r="L19" s="90">
        <f t="shared" si="3"/>
        <v>0</v>
      </c>
      <c r="M19" s="94">
        <f t="shared" si="4"/>
        <v>0</v>
      </c>
      <c r="N19" s="95">
        <f t="shared" si="5"/>
        <v>5</v>
      </c>
      <c r="O19" s="53">
        <f t="shared" si="1"/>
        <v>5</v>
      </c>
      <c r="P19" s="14">
        <v>24.4</v>
      </c>
      <c r="Q19" s="9">
        <v>13.4</v>
      </c>
      <c r="R19" s="69">
        <v>7.4</v>
      </c>
      <c r="S19" s="43">
        <v>4</v>
      </c>
      <c r="T19" s="40">
        <v>1</v>
      </c>
      <c r="U19" s="48">
        <v>6</v>
      </c>
      <c r="V19" s="93" t="s">
        <v>82</v>
      </c>
      <c r="W19" s="15">
        <f t="shared" si="2"/>
        <v>56.199999999999996</v>
      </c>
    </row>
    <row r="20" spans="1:23" x14ac:dyDescent="0.2">
      <c r="A20" s="25" t="s">
        <v>100</v>
      </c>
      <c r="B20" s="9">
        <v>18.399999999999999</v>
      </c>
      <c r="C20" s="9">
        <v>13.4</v>
      </c>
      <c r="D20" s="69">
        <v>7.4</v>
      </c>
      <c r="E20" s="65">
        <v>2</v>
      </c>
      <c r="F20" s="48">
        <v>1</v>
      </c>
      <c r="G20" s="43">
        <v>1</v>
      </c>
      <c r="H20" s="40">
        <v>1</v>
      </c>
      <c r="I20" s="48">
        <v>6</v>
      </c>
      <c r="J20" s="43">
        <v>5</v>
      </c>
      <c r="K20" s="10">
        <f>SUM(B20:J20)</f>
        <v>55.199999999999996</v>
      </c>
      <c r="L20" s="90">
        <f t="shared" si="3"/>
        <v>0</v>
      </c>
      <c r="M20" s="94">
        <f t="shared" si="4"/>
        <v>0</v>
      </c>
      <c r="N20" s="95">
        <f t="shared" si="5"/>
        <v>0</v>
      </c>
      <c r="O20" s="53">
        <f t="shared" si="1"/>
        <v>0</v>
      </c>
      <c r="P20" s="14">
        <v>24.4</v>
      </c>
      <c r="Q20" s="9">
        <v>13.4</v>
      </c>
      <c r="R20" s="69">
        <v>7.4</v>
      </c>
      <c r="S20" s="43">
        <v>4</v>
      </c>
      <c r="T20" s="40">
        <v>1</v>
      </c>
      <c r="U20" s="48">
        <v>6</v>
      </c>
      <c r="V20" s="93" t="s">
        <v>82</v>
      </c>
      <c r="W20" s="15">
        <f t="shared" si="2"/>
        <v>56.199999999999996</v>
      </c>
    </row>
    <row r="21" spans="1:23" x14ac:dyDescent="0.2">
      <c r="A21" s="25" t="s">
        <v>19</v>
      </c>
      <c r="B21" s="9">
        <v>18.399999999999999</v>
      </c>
      <c r="C21" s="9">
        <v>13.4</v>
      </c>
      <c r="D21" s="69">
        <v>7.4</v>
      </c>
      <c r="E21" s="65">
        <v>2</v>
      </c>
      <c r="F21" s="48">
        <v>1</v>
      </c>
      <c r="G21" s="43">
        <v>1</v>
      </c>
      <c r="H21" s="40">
        <v>0</v>
      </c>
      <c r="I21" s="48">
        <v>6</v>
      </c>
      <c r="J21" s="43">
        <v>0</v>
      </c>
      <c r="K21" s="10">
        <f>SUM(B21:J21)</f>
        <v>49.199999999999996</v>
      </c>
      <c r="L21" s="90">
        <f t="shared" si="3"/>
        <v>1</v>
      </c>
      <c r="M21" s="94">
        <f t="shared" si="4"/>
        <v>0</v>
      </c>
      <c r="N21" s="95">
        <f t="shared" si="5"/>
        <v>5</v>
      </c>
      <c r="O21" s="53">
        <f t="shared" si="1"/>
        <v>6</v>
      </c>
      <c r="P21" s="14">
        <v>24.4</v>
      </c>
      <c r="Q21" s="9">
        <v>13.4</v>
      </c>
      <c r="R21" s="69">
        <v>7.4</v>
      </c>
      <c r="S21" s="43">
        <v>4</v>
      </c>
      <c r="T21" s="40">
        <v>1</v>
      </c>
      <c r="U21" s="48">
        <v>6</v>
      </c>
      <c r="V21" s="93" t="s">
        <v>82</v>
      </c>
      <c r="W21" s="15">
        <f t="shared" si="2"/>
        <v>56.199999999999996</v>
      </c>
    </row>
    <row r="22" spans="1:23" x14ac:dyDescent="0.2">
      <c r="A22" s="25" t="s">
        <v>20</v>
      </c>
      <c r="B22" s="9">
        <v>18.399999999999999</v>
      </c>
      <c r="C22" s="9">
        <v>13.4</v>
      </c>
      <c r="D22" s="69">
        <v>7.4</v>
      </c>
      <c r="E22" s="65">
        <v>2</v>
      </c>
      <c r="F22" s="48">
        <v>1</v>
      </c>
      <c r="G22" s="43">
        <v>1</v>
      </c>
      <c r="H22" s="40">
        <v>0</v>
      </c>
      <c r="I22" s="48">
        <v>6</v>
      </c>
      <c r="J22" s="43">
        <v>0</v>
      </c>
      <c r="K22" s="10">
        <f>SUM(B22:J22)</f>
        <v>49.199999999999996</v>
      </c>
      <c r="L22" s="90">
        <f t="shared" si="3"/>
        <v>1</v>
      </c>
      <c r="M22" s="94">
        <f t="shared" si="4"/>
        <v>0</v>
      </c>
      <c r="N22" s="95">
        <f t="shared" si="5"/>
        <v>5</v>
      </c>
      <c r="O22" s="53">
        <f t="shared" si="1"/>
        <v>6</v>
      </c>
      <c r="P22" s="14">
        <v>24.4</v>
      </c>
      <c r="Q22" s="9">
        <v>13.4</v>
      </c>
      <c r="R22" s="69">
        <v>7.4</v>
      </c>
      <c r="S22" s="43">
        <v>4</v>
      </c>
      <c r="T22" s="40">
        <v>1</v>
      </c>
      <c r="U22" s="48">
        <v>6</v>
      </c>
      <c r="V22" s="93" t="s">
        <v>82</v>
      </c>
      <c r="W22" s="15">
        <f t="shared" si="2"/>
        <v>56.199999999999996</v>
      </c>
    </row>
    <row r="23" spans="1:23" x14ac:dyDescent="0.2">
      <c r="A23" s="25" t="s">
        <v>21</v>
      </c>
      <c r="B23" s="9">
        <v>18.399999999999999</v>
      </c>
      <c r="C23" s="9">
        <v>13.4</v>
      </c>
      <c r="D23" s="69">
        <v>7.4</v>
      </c>
      <c r="E23" s="65">
        <v>2</v>
      </c>
      <c r="F23" s="48">
        <v>1</v>
      </c>
      <c r="G23" s="43">
        <v>1</v>
      </c>
      <c r="H23" s="40">
        <v>1</v>
      </c>
      <c r="I23" s="48">
        <v>6</v>
      </c>
      <c r="J23" s="43">
        <v>4</v>
      </c>
      <c r="K23" s="10">
        <f>SUM(B23:J23)</f>
        <v>54.199999999999996</v>
      </c>
      <c r="L23" s="90">
        <f t="shared" si="3"/>
        <v>0</v>
      </c>
      <c r="M23" s="94">
        <f t="shared" si="4"/>
        <v>0</v>
      </c>
      <c r="N23" s="95">
        <f t="shared" si="5"/>
        <v>1</v>
      </c>
      <c r="O23" s="53">
        <f t="shared" si="1"/>
        <v>1</v>
      </c>
      <c r="P23" s="14">
        <v>24.4</v>
      </c>
      <c r="Q23" s="9">
        <v>13.4</v>
      </c>
      <c r="R23" s="69">
        <v>7.4</v>
      </c>
      <c r="S23" s="43">
        <v>4</v>
      </c>
      <c r="T23" s="40">
        <v>1</v>
      </c>
      <c r="U23" s="48">
        <v>6</v>
      </c>
      <c r="V23" s="93" t="s">
        <v>82</v>
      </c>
      <c r="W23" s="15">
        <f t="shared" si="2"/>
        <v>56.199999999999996</v>
      </c>
    </row>
    <row r="24" spans="1:23" x14ac:dyDescent="0.2">
      <c r="A24" s="25" t="s">
        <v>22</v>
      </c>
      <c r="B24" s="9">
        <v>18.399999999999999</v>
      </c>
      <c r="C24" s="9">
        <v>13.4</v>
      </c>
      <c r="D24" s="69">
        <v>7.4</v>
      </c>
      <c r="E24" s="65">
        <v>2</v>
      </c>
      <c r="F24" s="48">
        <v>1</v>
      </c>
      <c r="G24" s="43">
        <v>1</v>
      </c>
      <c r="H24" s="40">
        <v>1</v>
      </c>
      <c r="I24" s="48">
        <v>6</v>
      </c>
      <c r="J24" s="43">
        <v>0</v>
      </c>
      <c r="K24" s="10">
        <f t="shared" ref="K24:K72" si="6">SUM(B24:J24)</f>
        <v>50.199999999999996</v>
      </c>
      <c r="L24" s="90">
        <f t="shared" si="3"/>
        <v>0</v>
      </c>
      <c r="M24" s="94">
        <f t="shared" si="4"/>
        <v>0</v>
      </c>
      <c r="N24" s="95">
        <f t="shared" si="5"/>
        <v>5</v>
      </c>
      <c r="O24" s="53">
        <f t="shared" si="1"/>
        <v>5</v>
      </c>
      <c r="P24" s="14">
        <v>24.4</v>
      </c>
      <c r="Q24" s="9">
        <v>13.4</v>
      </c>
      <c r="R24" s="69">
        <v>7.4</v>
      </c>
      <c r="S24" s="43">
        <v>4</v>
      </c>
      <c r="T24" s="40">
        <v>1</v>
      </c>
      <c r="U24" s="48">
        <v>6</v>
      </c>
      <c r="V24" s="93" t="s">
        <v>82</v>
      </c>
      <c r="W24" s="15">
        <f t="shared" si="2"/>
        <v>56.199999999999996</v>
      </c>
    </row>
    <row r="25" spans="1:23" x14ac:dyDescent="0.2">
      <c r="A25" s="25" t="s">
        <v>23</v>
      </c>
      <c r="B25" s="9">
        <v>18.399999999999999</v>
      </c>
      <c r="C25" s="9">
        <v>13.4</v>
      </c>
      <c r="D25" s="69">
        <v>7.4</v>
      </c>
      <c r="E25" s="65">
        <v>2</v>
      </c>
      <c r="F25" s="48">
        <v>1</v>
      </c>
      <c r="G25" s="43">
        <v>1</v>
      </c>
      <c r="H25" s="40">
        <v>0</v>
      </c>
      <c r="I25" s="48">
        <v>6</v>
      </c>
      <c r="J25" s="43">
        <v>0</v>
      </c>
      <c r="K25" s="10">
        <f t="shared" si="6"/>
        <v>49.199999999999996</v>
      </c>
      <c r="L25" s="90">
        <f t="shared" si="3"/>
        <v>1</v>
      </c>
      <c r="M25" s="94">
        <f t="shared" si="4"/>
        <v>0</v>
      </c>
      <c r="N25" s="95">
        <f t="shared" si="5"/>
        <v>5</v>
      </c>
      <c r="O25" s="53">
        <f t="shared" si="1"/>
        <v>6</v>
      </c>
      <c r="P25" s="14">
        <v>24.4</v>
      </c>
      <c r="Q25" s="9">
        <v>13.4</v>
      </c>
      <c r="R25" s="69">
        <v>7.4</v>
      </c>
      <c r="S25" s="43">
        <v>4</v>
      </c>
      <c r="T25" s="40">
        <v>1</v>
      </c>
      <c r="U25" s="48">
        <v>6</v>
      </c>
      <c r="V25" s="93" t="s">
        <v>82</v>
      </c>
      <c r="W25" s="15">
        <f t="shared" si="2"/>
        <v>56.199999999999996</v>
      </c>
    </row>
    <row r="26" spans="1:23" x14ac:dyDescent="0.2">
      <c r="A26" s="25" t="s">
        <v>24</v>
      </c>
      <c r="B26" s="9">
        <v>18.399999999999999</v>
      </c>
      <c r="C26" s="9">
        <v>13.4</v>
      </c>
      <c r="D26" s="69">
        <v>7.4</v>
      </c>
      <c r="E26" s="65">
        <v>2</v>
      </c>
      <c r="F26" s="48">
        <v>1</v>
      </c>
      <c r="G26" s="43">
        <v>1</v>
      </c>
      <c r="H26" s="40">
        <v>0</v>
      </c>
      <c r="I26" s="48">
        <v>6</v>
      </c>
      <c r="J26" s="43">
        <v>0</v>
      </c>
      <c r="K26" s="10">
        <f t="shared" si="6"/>
        <v>49.199999999999996</v>
      </c>
      <c r="L26" s="90">
        <f t="shared" si="3"/>
        <v>1</v>
      </c>
      <c r="M26" s="94">
        <f t="shared" si="4"/>
        <v>0</v>
      </c>
      <c r="N26" s="95">
        <f t="shared" si="5"/>
        <v>5</v>
      </c>
      <c r="O26" s="53">
        <f t="shared" si="1"/>
        <v>6</v>
      </c>
      <c r="P26" s="14">
        <v>24.4</v>
      </c>
      <c r="Q26" s="9">
        <v>13.4</v>
      </c>
      <c r="R26" s="69">
        <v>7.4</v>
      </c>
      <c r="S26" s="43">
        <v>4</v>
      </c>
      <c r="T26" s="40">
        <v>1</v>
      </c>
      <c r="U26" s="48">
        <v>6</v>
      </c>
      <c r="V26" s="93" t="s">
        <v>82</v>
      </c>
      <c r="W26" s="15">
        <f t="shared" si="2"/>
        <v>56.199999999999996</v>
      </c>
    </row>
    <row r="27" spans="1:23" x14ac:dyDescent="0.2">
      <c r="A27" s="25" t="s">
        <v>25</v>
      </c>
      <c r="B27" s="9">
        <v>18.399999999999999</v>
      </c>
      <c r="C27" s="9">
        <v>13.4</v>
      </c>
      <c r="D27" s="69">
        <v>7.4</v>
      </c>
      <c r="E27" s="65">
        <v>2</v>
      </c>
      <c r="F27" s="48">
        <v>1</v>
      </c>
      <c r="G27" s="43">
        <v>1</v>
      </c>
      <c r="H27" s="40">
        <v>1</v>
      </c>
      <c r="I27" s="48">
        <v>6</v>
      </c>
      <c r="J27" s="43">
        <v>0</v>
      </c>
      <c r="K27" s="10">
        <f t="shared" si="6"/>
        <v>50.199999999999996</v>
      </c>
      <c r="L27" s="90">
        <f t="shared" si="3"/>
        <v>0</v>
      </c>
      <c r="M27" s="94">
        <f t="shared" si="4"/>
        <v>0</v>
      </c>
      <c r="N27" s="95">
        <f t="shared" si="5"/>
        <v>5</v>
      </c>
      <c r="O27" s="53">
        <f t="shared" si="1"/>
        <v>5</v>
      </c>
      <c r="P27" s="14">
        <v>24.4</v>
      </c>
      <c r="Q27" s="9">
        <v>13.4</v>
      </c>
      <c r="R27" s="69">
        <v>7.4</v>
      </c>
      <c r="S27" s="43">
        <v>4</v>
      </c>
      <c r="T27" s="40">
        <v>1</v>
      </c>
      <c r="U27" s="48">
        <v>6</v>
      </c>
      <c r="V27" s="93" t="s">
        <v>82</v>
      </c>
      <c r="W27" s="15">
        <f t="shared" si="2"/>
        <v>56.199999999999996</v>
      </c>
    </row>
    <row r="28" spans="1:23" x14ac:dyDescent="0.2">
      <c r="A28" s="25" t="s">
        <v>26</v>
      </c>
      <c r="B28" s="9">
        <v>18.399999999999999</v>
      </c>
      <c r="C28" s="9">
        <v>13.4</v>
      </c>
      <c r="D28" s="69">
        <v>7.4</v>
      </c>
      <c r="E28" s="65">
        <v>2</v>
      </c>
      <c r="F28" s="48">
        <v>1</v>
      </c>
      <c r="G28" s="43">
        <v>1</v>
      </c>
      <c r="H28" s="40">
        <v>1</v>
      </c>
      <c r="I28" s="48">
        <v>6</v>
      </c>
      <c r="J28" s="43">
        <v>0</v>
      </c>
      <c r="K28" s="10">
        <f t="shared" si="6"/>
        <v>50.199999999999996</v>
      </c>
      <c r="L28" s="90">
        <f t="shared" si="3"/>
        <v>0</v>
      </c>
      <c r="M28" s="94">
        <f t="shared" si="4"/>
        <v>0</v>
      </c>
      <c r="N28" s="95">
        <f t="shared" si="5"/>
        <v>5</v>
      </c>
      <c r="O28" s="53">
        <f t="shared" si="1"/>
        <v>5</v>
      </c>
      <c r="P28" s="14">
        <v>24.4</v>
      </c>
      <c r="Q28" s="9">
        <v>13.4</v>
      </c>
      <c r="R28" s="69">
        <v>7.4</v>
      </c>
      <c r="S28" s="43">
        <v>4</v>
      </c>
      <c r="T28" s="40">
        <v>1</v>
      </c>
      <c r="U28" s="48">
        <v>6</v>
      </c>
      <c r="V28" s="93" t="s">
        <v>82</v>
      </c>
      <c r="W28" s="15">
        <f t="shared" si="2"/>
        <v>56.199999999999996</v>
      </c>
    </row>
    <row r="29" spans="1:23" x14ac:dyDescent="0.2">
      <c r="A29" s="25" t="s">
        <v>27</v>
      </c>
      <c r="B29" s="9">
        <v>18.399999999999999</v>
      </c>
      <c r="C29" s="9">
        <v>13.4</v>
      </c>
      <c r="D29" s="69">
        <v>7.4</v>
      </c>
      <c r="E29" s="65">
        <v>2</v>
      </c>
      <c r="F29" s="48">
        <v>1</v>
      </c>
      <c r="G29" s="43">
        <v>1</v>
      </c>
      <c r="H29" s="40">
        <v>1</v>
      </c>
      <c r="I29" s="48">
        <v>6</v>
      </c>
      <c r="J29" s="43">
        <v>0</v>
      </c>
      <c r="K29" s="10">
        <f t="shared" si="6"/>
        <v>50.199999999999996</v>
      </c>
      <c r="L29" s="90">
        <f t="shared" si="3"/>
        <v>0</v>
      </c>
      <c r="M29" s="94">
        <f t="shared" si="4"/>
        <v>0</v>
      </c>
      <c r="N29" s="95">
        <f t="shared" si="5"/>
        <v>5</v>
      </c>
      <c r="O29" s="53">
        <f t="shared" si="1"/>
        <v>5</v>
      </c>
      <c r="P29" s="14">
        <v>24.4</v>
      </c>
      <c r="Q29" s="9">
        <v>13.4</v>
      </c>
      <c r="R29" s="69">
        <v>7.4</v>
      </c>
      <c r="S29" s="43">
        <v>4</v>
      </c>
      <c r="T29" s="40">
        <v>1</v>
      </c>
      <c r="U29" s="48">
        <v>6</v>
      </c>
      <c r="V29" s="93" t="s">
        <v>82</v>
      </c>
      <c r="W29" s="15">
        <f t="shared" si="2"/>
        <v>56.199999999999996</v>
      </c>
    </row>
    <row r="30" spans="1:23" x14ac:dyDescent="0.2">
      <c r="A30" s="25" t="s">
        <v>28</v>
      </c>
      <c r="B30" s="9">
        <v>18.399999999999999</v>
      </c>
      <c r="C30" s="9">
        <v>13.4</v>
      </c>
      <c r="D30" s="69">
        <v>7.4</v>
      </c>
      <c r="E30" s="65">
        <v>2</v>
      </c>
      <c r="F30" s="48">
        <v>1</v>
      </c>
      <c r="G30" s="43">
        <v>1</v>
      </c>
      <c r="H30" s="40">
        <v>0</v>
      </c>
      <c r="I30" s="48">
        <v>6</v>
      </c>
      <c r="J30" s="43">
        <v>0</v>
      </c>
      <c r="K30" s="10">
        <f t="shared" si="6"/>
        <v>49.199999999999996</v>
      </c>
      <c r="L30" s="90">
        <f t="shared" si="3"/>
        <v>1</v>
      </c>
      <c r="M30" s="94">
        <f t="shared" si="4"/>
        <v>0</v>
      </c>
      <c r="N30" s="95">
        <f t="shared" si="5"/>
        <v>5</v>
      </c>
      <c r="O30" s="53">
        <f t="shared" si="1"/>
        <v>6</v>
      </c>
      <c r="P30" s="14">
        <v>24.4</v>
      </c>
      <c r="Q30" s="9">
        <v>13.4</v>
      </c>
      <c r="R30" s="69">
        <v>7.4</v>
      </c>
      <c r="S30" s="43">
        <v>4</v>
      </c>
      <c r="T30" s="40">
        <v>1</v>
      </c>
      <c r="U30" s="48">
        <v>6</v>
      </c>
      <c r="V30" s="93" t="s">
        <v>82</v>
      </c>
      <c r="W30" s="15">
        <f t="shared" si="2"/>
        <v>56.199999999999996</v>
      </c>
    </row>
    <row r="31" spans="1:23" x14ac:dyDescent="0.2">
      <c r="A31" s="25" t="s">
        <v>29</v>
      </c>
      <c r="B31" s="9">
        <v>18.399999999999999</v>
      </c>
      <c r="C31" s="9">
        <v>13.4</v>
      </c>
      <c r="D31" s="69">
        <v>7.4</v>
      </c>
      <c r="E31" s="65">
        <v>2</v>
      </c>
      <c r="F31" s="48">
        <v>1</v>
      </c>
      <c r="G31" s="43">
        <v>1</v>
      </c>
      <c r="H31" s="40">
        <v>1</v>
      </c>
      <c r="I31" s="48">
        <v>6</v>
      </c>
      <c r="J31" s="43">
        <v>5</v>
      </c>
      <c r="K31" s="10">
        <f t="shared" si="6"/>
        <v>55.199999999999996</v>
      </c>
      <c r="L31" s="90">
        <f t="shared" si="3"/>
        <v>0</v>
      </c>
      <c r="M31" s="94">
        <f t="shared" si="4"/>
        <v>0</v>
      </c>
      <c r="N31" s="95">
        <f t="shared" si="5"/>
        <v>0</v>
      </c>
      <c r="O31" s="53">
        <f t="shared" si="1"/>
        <v>0</v>
      </c>
      <c r="P31" s="14">
        <v>24.4</v>
      </c>
      <c r="Q31" s="9">
        <v>13.4</v>
      </c>
      <c r="R31" s="69">
        <v>7.4</v>
      </c>
      <c r="S31" s="43">
        <v>4</v>
      </c>
      <c r="T31" s="40">
        <v>1</v>
      </c>
      <c r="U31" s="48">
        <v>6</v>
      </c>
      <c r="V31" s="93" t="s">
        <v>82</v>
      </c>
      <c r="W31" s="15">
        <f t="shared" si="2"/>
        <v>56.199999999999996</v>
      </c>
    </row>
    <row r="32" spans="1:23" x14ac:dyDescent="0.2">
      <c r="A32" s="25" t="s">
        <v>30</v>
      </c>
      <c r="B32" s="9">
        <v>18.399999999999999</v>
      </c>
      <c r="C32" s="9">
        <v>13.4</v>
      </c>
      <c r="D32" s="69">
        <v>7.4</v>
      </c>
      <c r="E32" s="65">
        <v>2</v>
      </c>
      <c r="F32" s="48">
        <v>1</v>
      </c>
      <c r="G32" s="43">
        <v>1</v>
      </c>
      <c r="H32" s="40">
        <v>1</v>
      </c>
      <c r="I32" s="48">
        <v>6</v>
      </c>
      <c r="J32" s="43">
        <v>2</v>
      </c>
      <c r="K32" s="10">
        <f t="shared" si="6"/>
        <v>52.199999999999996</v>
      </c>
      <c r="L32" s="90">
        <f t="shared" si="3"/>
        <v>0</v>
      </c>
      <c r="M32" s="94">
        <f t="shared" si="4"/>
        <v>0</v>
      </c>
      <c r="N32" s="95">
        <f t="shared" si="5"/>
        <v>3</v>
      </c>
      <c r="O32" s="53">
        <f t="shared" si="1"/>
        <v>3</v>
      </c>
      <c r="P32" s="14">
        <v>24.4</v>
      </c>
      <c r="Q32" s="9">
        <v>13.4</v>
      </c>
      <c r="R32" s="69">
        <v>7.4</v>
      </c>
      <c r="S32" s="43">
        <v>4</v>
      </c>
      <c r="T32" s="40">
        <v>1</v>
      </c>
      <c r="U32" s="48">
        <v>6</v>
      </c>
      <c r="V32" s="93" t="s">
        <v>82</v>
      </c>
      <c r="W32" s="15">
        <f t="shared" si="2"/>
        <v>56.199999999999996</v>
      </c>
    </row>
    <row r="33" spans="1:23" x14ac:dyDescent="0.2">
      <c r="A33" s="25" t="s">
        <v>31</v>
      </c>
      <c r="B33" s="9">
        <v>18.399999999999999</v>
      </c>
      <c r="C33" s="9">
        <v>13.4</v>
      </c>
      <c r="D33" s="69">
        <v>7.4</v>
      </c>
      <c r="E33" s="65">
        <v>2</v>
      </c>
      <c r="F33" s="48">
        <v>1</v>
      </c>
      <c r="G33" s="43">
        <v>1</v>
      </c>
      <c r="H33" s="40">
        <v>1</v>
      </c>
      <c r="I33" s="48">
        <v>6</v>
      </c>
      <c r="J33" s="43">
        <v>5</v>
      </c>
      <c r="K33" s="10">
        <f t="shared" si="6"/>
        <v>55.199999999999996</v>
      </c>
      <c r="L33" s="90">
        <f t="shared" si="3"/>
        <v>0</v>
      </c>
      <c r="M33" s="94">
        <f t="shared" si="4"/>
        <v>0</v>
      </c>
      <c r="N33" s="95">
        <f t="shared" si="5"/>
        <v>0</v>
      </c>
      <c r="O33" s="53">
        <f t="shared" si="1"/>
        <v>0</v>
      </c>
      <c r="P33" s="14">
        <v>24.4</v>
      </c>
      <c r="Q33" s="9">
        <v>13.4</v>
      </c>
      <c r="R33" s="69">
        <v>7.4</v>
      </c>
      <c r="S33" s="43">
        <v>4</v>
      </c>
      <c r="T33" s="40">
        <v>1</v>
      </c>
      <c r="U33" s="48">
        <v>6</v>
      </c>
      <c r="V33" s="93" t="s">
        <v>82</v>
      </c>
      <c r="W33" s="15">
        <f t="shared" si="2"/>
        <v>56.199999999999996</v>
      </c>
    </row>
    <row r="34" spans="1:23" x14ac:dyDescent="0.2">
      <c r="A34" s="25" t="s">
        <v>32</v>
      </c>
      <c r="B34" s="9">
        <v>18.399999999999999</v>
      </c>
      <c r="C34" s="9">
        <v>13.4</v>
      </c>
      <c r="D34" s="69">
        <v>7.4</v>
      </c>
      <c r="E34" s="65">
        <v>2</v>
      </c>
      <c r="F34" s="48">
        <v>1</v>
      </c>
      <c r="G34" s="43">
        <v>1</v>
      </c>
      <c r="H34" s="40">
        <v>1</v>
      </c>
      <c r="I34" s="48">
        <v>6</v>
      </c>
      <c r="J34" s="43">
        <v>5</v>
      </c>
      <c r="K34" s="10">
        <f t="shared" si="6"/>
        <v>55.199999999999996</v>
      </c>
      <c r="L34" s="90">
        <f t="shared" si="3"/>
        <v>0</v>
      </c>
      <c r="M34" s="94">
        <f t="shared" si="4"/>
        <v>0</v>
      </c>
      <c r="N34" s="95">
        <f t="shared" si="5"/>
        <v>0</v>
      </c>
      <c r="O34" s="53">
        <f t="shared" si="1"/>
        <v>0</v>
      </c>
      <c r="P34" s="14">
        <v>24.4</v>
      </c>
      <c r="Q34" s="9">
        <v>13.4</v>
      </c>
      <c r="R34" s="69">
        <v>7.4</v>
      </c>
      <c r="S34" s="43">
        <v>4</v>
      </c>
      <c r="T34" s="40">
        <v>1</v>
      </c>
      <c r="U34" s="48">
        <v>6</v>
      </c>
      <c r="V34" s="93" t="s">
        <v>82</v>
      </c>
      <c r="W34" s="15">
        <f t="shared" si="2"/>
        <v>56.199999999999996</v>
      </c>
    </row>
    <row r="35" spans="1:23" x14ac:dyDescent="0.2">
      <c r="A35" s="25" t="s">
        <v>33</v>
      </c>
      <c r="B35" s="9">
        <v>18.399999999999999</v>
      </c>
      <c r="C35" s="9">
        <v>13.4</v>
      </c>
      <c r="D35" s="69">
        <v>7.4</v>
      </c>
      <c r="E35" s="65">
        <v>2</v>
      </c>
      <c r="F35" s="48">
        <v>1</v>
      </c>
      <c r="G35" s="43">
        <v>1</v>
      </c>
      <c r="H35" s="40">
        <v>1</v>
      </c>
      <c r="I35" s="48">
        <v>6</v>
      </c>
      <c r="J35" s="43">
        <v>0</v>
      </c>
      <c r="K35" s="10">
        <f t="shared" si="6"/>
        <v>50.199999999999996</v>
      </c>
      <c r="L35" s="90">
        <f t="shared" si="3"/>
        <v>0</v>
      </c>
      <c r="M35" s="94">
        <f t="shared" si="4"/>
        <v>0</v>
      </c>
      <c r="N35" s="95">
        <f t="shared" si="5"/>
        <v>5</v>
      </c>
      <c r="O35" s="53">
        <f t="shared" si="1"/>
        <v>5</v>
      </c>
      <c r="P35" s="14">
        <v>24.4</v>
      </c>
      <c r="Q35" s="9">
        <v>13.4</v>
      </c>
      <c r="R35" s="69">
        <v>7.4</v>
      </c>
      <c r="S35" s="43">
        <v>4</v>
      </c>
      <c r="T35" s="40">
        <v>1</v>
      </c>
      <c r="U35" s="48">
        <v>6</v>
      </c>
      <c r="V35" s="93" t="s">
        <v>82</v>
      </c>
      <c r="W35" s="15">
        <f t="shared" si="2"/>
        <v>56.199999999999996</v>
      </c>
    </row>
    <row r="36" spans="1:23" x14ac:dyDescent="0.2">
      <c r="A36" s="25" t="s">
        <v>34</v>
      </c>
      <c r="B36" s="9">
        <v>18.399999999999999</v>
      </c>
      <c r="C36" s="9">
        <v>13.4</v>
      </c>
      <c r="D36" s="69">
        <v>7.4</v>
      </c>
      <c r="E36" s="65">
        <v>2</v>
      </c>
      <c r="F36" s="48">
        <v>1</v>
      </c>
      <c r="G36" s="43">
        <v>1</v>
      </c>
      <c r="H36" s="40">
        <v>1</v>
      </c>
      <c r="I36" s="48">
        <v>6</v>
      </c>
      <c r="J36" s="43">
        <v>0</v>
      </c>
      <c r="K36" s="10">
        <f t="shared" si="6"/>
        <v>50.199999999999996</v>
      </c>
      <c r="L36" s="90">
        <f t="shared" si="3"/>
        <v>0</v>
      </c>
      <c r="M36" s="94">
        <f t="shared" si="4"/>
        <v>0</v>
      </c>
      <c r="N36" s="95">
        <f t="shared" si="5"/>
        <v>5</v>
      </c>
      <c r="O36" s="53">
        <f t="shared" si="1"/>
        <v>5</v>
      </c>
      <c r="P36" s="14">
        <v>24.4</v>
      </c>
      <c r="Q36" s="9">
        <v>13.4</v>
      </c>
      <c r="R36" s="69">
        <v>7.4</v>
      </c>
      <c r="S36" s="43">
        <v>4</v>
      </c>
      <c r="T36" s="40">
        <v>1</v>
      </c>
      <c r="U36" s="48">
        <v>6</v>
      </c>
      <c r="V36" s="93" t="s">
        <v>82</v>
      </c>
      <c r="W36" s="15">
        <f t="shared" si="2"/>
        <v>56.199999999999996</v>
      </c>
    </row>
    <row r="37" spans="1:23" x14ac:dyDescent="0.2">
      <c r="A37" s="25" t="s">
        <v>35</v>
      </c>
      <c r="B37" s="9">
        <v>18.399999999999999</v>
      </c>
      <c r="C37" s="9">
        <v>13.4</v>
      </c>
      <c r="D37" s="69">
        <v>7.4</v>
      </c>
      <c r="E37" s="65">
        <v>2</v>
      </c>
      <c r="F37" s="48">
        <v>1</v>
      </c>
      <c r="G37" s="43">
        <v>1</v>
      </c>
      <c r="H37" s="40">
        <v>0</v>
      </c>
      <c r="I37" s="48">
        <v>6</v>
      </c>
      <c r="J37" s="43">
        <v>0</v>
      </c>
      <c r="K37" s="10">
        <f t="shared" si="6"/>
        <v>49.199999999999996</v>
      </c>
      <c r="L37" s="90">
        <f t="shared" si="3"/>
        <v>1</v>
      </c>
      <c r="M37" s="94">
        <f t="shared" si="4"/>
        <v>0</v>
      </c>
      <c r="N37" s="95">
        <f t="shared" si="5"/>
        <v>5</v>
      </c>
      <c r="O37" s="53">
        <f t="shared" si="1"/>
        <v>6</v>
      </c>
      <c r="P37" s="14">
        <v>24.4</v>
      </c>
      <c r="Q37" s="9">
        <v>13.4</v>
      </c>
      <c r="R37" s="69">
        <v>7.4</v>
      </c>
      <c r="S37" s="43">
        <v>4</v>
      </c>
      <c r="T37" s="40">
        <v>1</v>
      </c>
      <c r="U37" s="48">
        <v>6</v>
      </c>
      <c r="V37" s="93" t="s">
        <v>82</v>
      </c>
      <c r="W37" s="15">
        <f t="shared" si="2"/>
        <v>56.199999999999996</v>
      </c>
    </row>
    <row r="38" spans="1:23" x14ac:dyDescent="0.2">
      <c r="A38" s="25" t="s">
        <v>36</v>
      </c>
      <c r="B38" s="9">
        <v>18.399999999999999</v>
      </c>
      <c r="C38" s="9">
        <v>13.4</v>
      </c>
      <c r="D38" s="69">
        <v>7.4</v>
      </c>
      <c r="E38" s="65">
        <v>2</v>
      </c>
      <c r="F38" s="48">
        <v>1</v>
      </c>
      <c r="G38" s="43">
        <v>1</v>
      </c>
      <c r="H38" s="40">
        <v>1</v>
      </c>
      <c r="I38" s="48">
        <v>6</v>
      </c>
      <c r="J38" s="43">
        <v>0</v>
      </c>
      <c r="K38" s="10">
        <f t="shared" si="6"/>
        <v>50.199999999999996</v>
      </c>
      <c r="L38" s="90">
        <f t="shared" si="3"/>
        <v>0</v>
      </c>
      <c r="M38" s="94">
        <f t="shared" si="4"/>
        <v>0</v>
      </c>
      <c r="N38" s="95">
        <f t="shared" si="5"/>
        <v>5</v>
      </c>
      <c r="O38" s="53">
        <f t="shared" si="1"/>
        <v>5</v>
      </c>
      <c r="P38" s="14">
        <v>24.4</v>
      </c>
      <c r="Q38" s="9">
        <v>13.4</v>
      </c>
      <c r="R38" s="69">
        <v>7.4</v>
      </c>
      <c r="S38" s="43">
        <v>4</v>
      </c>
      <c r="T38" s="40">
        <v>1</v>
      </c>
      <c r="U38" s="48">
        <v>6</v>
      </c>
      <c r="V38" s="93" t="s">
        <v>82</v>
      </c>
      <c r="W38" s="15">
        <f t="shared" si="2"/>
        <v>56.199999999999996</v>
      </c>
    </row>
    <row r="39" spans="1:23" x14ac:dyDescent="0.2">
      <c r="A39" s="25" t="s">
        <v>37</v>
      </c>
      <c r="B39" s="9">
        <v>18.399999999999999</v>
      </c>
      <c r="C39" s="9">
        <v>13.4</v>
      </c>
      <c r="D39" s="69">
        <v>7.4</v>
      </c>
      <c r="E39" s="65">
        <v>2</v>
      </c>
      <c r="F39" s="48">
        <v>1</v>
      </c>
      <c r="G39" s="43">
        <v>1</v>
      </c>
      <c r="H39" s="40">
        <v>1</v>
      </c>
      <c r="I39" s="48">
        <v>6</v>
      </c>
      <c r="J39" s="43">
        <v>0</v>
      </c>
      <c r="K39" s="10">
        <f t="shared" si="6"/>
        <v>50.199999999999996</v>
      </c>
      <c r="L39" s="90">
        <f t="shared" si="3"/>
        <v>0</v>
      </c>
      <c r="M39" s="94">
        <f t="shared" si="4"/>
        <v>0</v>
      </c>
      <c r="N39" s="95">
        <f t="shared" si="5"/>
        <v>5</v>
      </c>
      <c r="O39" s="53">
        <f t="shared" si="1"/>
        <v>5</v>
      </c>
      <c r="P39" s="14">
        <v>24.4</v>
      </c>
      <c r="Q39" s="9">
        <v>13.4</v>
      </c>
      <c r="R39" s="69">
        <v>7.4</v>
      </c>
      <c r="S39" s="43">
        <v>4</v>
      </c>
      <c r="T39" s="40">
        <v>1</v>
      </c>
      <c r="U39" s="48">
        <v>6</v>
      </c>
      <c r="V39" s="93" t="s">
        <v>82</v>
      </c>
      <c r="W39" s="15">
        <f t="shared" si="2"/>
        <v>56.199999999999996</v>
      </c>
    </row>
    <row r="40" spans="1:23" x14ac:dyDescent="0.2">
      <c r="A40" s="25" t="s">
        <v>38</v>
      </c>
      <c r="B40" s="9">
        <v>18.399999999999999</v>
      </c>
      <c r="C40" s="9">
        <v>13.4</v>
      </c>
      <c r="D40" s="69">
        <v>7.4</v>
      </c>
      <c r="E40" s="65">
        <v>2</v>
      </c>
      <c r="F40" s="48">
        <v>1</v>
      </c>
      <c r="G40" s="43">
        <v>1</v>
      </c>
      <c r="H40" s="40">
        <v>0</v>
      </c>
      <c r="I40" s="48">
        <v>6</v>
      </c>
      <c r="J40" s="43">
        <v>0</v>
      </c>
      <c r="K40" s="10">
        <f t="shared" si="6"/>
        <v>49.199999999999996</v>
      </c>
      <c r="L40" s="90">
        <f t="shared" si="3"/>
        <v>1</v>
      </c>
      <c r="M40" s="94">
        <f t="shared" si="4"/>
        <v>0</v>
      </c>
      <c r="N40" s="95">
        <f t="shared" si="5"/>
        <v>5</v>
      </c>
      <c r="O40" s="53">
        <f t="shared" si="1"/>
        <v>6</v>
      </c>
      <c r="P40" s="14">
        <v>24.4</v>
      </c>
      <c r="Q40" s="9">
        <v>13.4</v>
      </c>
      <c r="R40" s="69">
        <v>7.4</v>
      </c>
      <c r="S40" s="43">
        <v>4</v>
      </c>
      <c r="T40" s="40">
        <v>1</v>
      </c>
      <c r="U40" s="48">
        <v>6</v>
      </c>
      <c r="V40" s="93" t="s">
        <v>82</v>
      </c>
      <c r="W40" s="15">
        <f t="shared" si="2"/>
        <v>56.199999999999996</v>
      </c>
    </row>
    <row r="41" spans="1:23" x14ac:dyDescent="0.2">
      <c r="A41" s="25" t="s">
        <v>39</v>
      </c>
      <c r="B41" s="9">
        <v>18.399999999999999</v>
      </c>
      <c r="C41" s="9">
        <v>13.4</v>
      </c>
      <c r="D41" s="69">
        <v>7.4</v>
      </c>
      <c r="E41" s="65">
        <v>2</v>
      </c>
      <c r="F41" s="48">
        <v>1</v>
      </c>
      <c r="G41" s="43">
        <v>1</v>
      </c>
      <c r="H41" s="40">
        <v>1</v>
      </c>
      <c r="I41" s="48">
        <v>6</v>
      </c>
      <c r="J41" s="43">
        <v>0</v>
      </c>
      <c r="K41" s="10">
        <f t="shared" si="6"/>
        <v>50.199999999999996</v>
      </c>
      <c r="L41" s="90">
        <f t="shared" si="3"/>
        <v>0</v>
      </c>
      <c r="M41" s="94">
        <f t="shared" si="4"/>
        <v>0</v>
      </c>
      <c r="N41" s="95">
        <f t="shared" si="5"/>
        <v>5</v>
      </c>
      <c r="O41" s="53">
        <f t="shared" si="1"/>
        <v>5</v>
      </c>
      <c r="P41" s="14">
        <v>24.4</v>
      </c>
      <c r="Q41" s="9">
        <v>13.4</v>
      </c>
      <c r="R41" s="69">
        <v>7.4</v>
      </c>
      <c r="S41" s="43">
        <v>4</v>
      </c>
      <c r="T41" s="40">
        <v>1</v>
      </c>
      <c r="U41" s="48">
        <v>6</v>
      </c>
      <c r="V41" s="93" t="s">
        <v>82</v>
      </c>
      <c r="W41" s="15">
        <f t="shared" si="2"/>
        <v>56.199999999999996</v>
      </c>
    </row>
    <row r="42" spans="1:23" x14ac:dyDescent="0.2">
      <c r="A42" s="25" t="s">
        <v>40</v>
      </c>
      <c r="B42" s="9">
        <v>18.399999999999999</v>
      </c>
      <c r="C42" s="9">
        <v>13.4</v>
      </c>
      <c r="D42" s="69">
        <v>7.4</v>
      </c>
      <c r="E42" s="65">
        <v>2</v>
      </c>
      <c r="F42" s="48">
        <v>1</v>
      </c>
      <c r="G42" s="43">
        <v>1</v>
      </c>
      <c r="H42" s="40">
        <v>1</v>
      </c>
      <c r="I42" s="48">
        <v>6</v>
      </c>
      <c r="J42" s="43">
        <v>5</v>
      </c>
      <c r="K42" s="10">
        <f t="shared" si="6"/>
        <v>55.199999999999996</v>
      </c>
      <c r="L42" s="90">
        <f t="shared" si="3"/>
        <v>0</v>
      </c>
      <c r="M42" s="94">
        <f t="shared" si="4"/>
        <v>0</v>
      </c>
      <c r="N42" s="95">
        <f t="shared" si="5"/>
        <v>0</v>
      </c>
      <c r="O42" s="53">
        <f t="shared" si="1"/>
        <v>0</v>
      </c>
      <c r="P42" s="14">
        <v>24.4</v>
      </c>
      <c r="Q42" s="9">
        <v>13.4</v>
      </c>
      <c r="R42" s="69">
        <v>7.4</v>
      </c>
      <c r="S42" s="43">
        <v>4</v>
      </c>
      <c r="T42" s="40">
        <v>1</v>
      </c>
      <c r="U42" s="48">
        <v>6</v>
      </c>
      <c r="V42" s="93" t="s">
        <v>82</v>
      </c>
      <c r="W42" s="15">
        <f t="shared" si="2"/>
        <v>56.199999999999996</v>
      </c>
    </row>
    <row r="43" spans="1:23" x14ac:dyDescent="0.2">
      <c r="A43" s="25" t="s">
        <v>41</v>
      </c>
      <c r="B43" s="9">
        <v>18.399999999999999</v>
      </c>
      <c r="C43" s="9">
        <v>13.4</v>
      </c>
      <c r="D43" s="69">
        <v>7.4</v>
      </c>
      <c r="E43" s="65">
        <v>2</v>
      </c>
      <c r="F43" s="48">
        <v>1</v>
      </c>
      <c r="G43" s="43">
        <v>1</v>
      </c>
      <c r="H43" s="40">
        <v>1</v>
      </c>
      <c r="I43" s="48">
        <v>6</v>
      </c>
      <c r="J43" s="43">
        <v>5</v>
      </c>
      <c r="K43" s="10">
        <f t="shared" si="6"/>
        <v>55.199999999999996</v>
      </c>
      <c r="L43" s="90">
        <f t="shared" si="3"/>
        <v>0</v>
      </c>
      <c r="M43" s="94">
        <f t="shared" si="4"/>
        <v>0</v>
      </c>
      <c r="N43" s="95">
        <f t="shared" si="5"/>
        <v>0</v>
      </c>
      <c r="O43" s="53">
        <f t="shared" si="1"/>
        <v>0</v>
      </c>
      <c r="P43" s="14">
        <v>24.4</v>
      </c>
      <c r="Q43" s="9">
        <v>13.4</v>
      </c>
      <c r="R43" s="69">
        <v>7.4</v>
      </c>
      <c r="S43" s="43">
        <v>4</v>
      </c>
      <c r="T43" s="40">
        <v>1</v>
      </c>
      <c r="U43" s="48">
        <v>6</v>
      </c>
      <c r="V43" s="93" t="s">
        <v>82</v>
      </c>
      <c r="W43" s="15">
        <f t="shared" si="2"/>
        <v>56.199999999999996</v>
      </c>
    </row>
    <row r="44" spans="1:23" x14ac:dyDescent="0.2">
      <c r="A44" s="25" t="s">
        <v>42</v>
      </c>
      <c r="B44" s="9">
        <v>18.399999999999999</v>
      </c>
      <c r="C44" s="9">
        <v>13.4</v>
      </c>
      <c r="D44" s="69">
        <v>7.4</v>
      </c>
      <c r="E44" s="65">
        <v>2</v>
      </c>
      <c r="F44" s="48">
        <v>1</v>
      </c>
      <c r="G44" s="43">
        <v>1</v>
      </c>
      <c r="H44" s="40">
        <v>0</v>
      </c>
      <c r="I44" s="48">
        <v>6</v>
      </c>
      <c r="J44" s="43">
        <v>0</v>
      </c>
      <c r="K44" s="10">
        <f t="shared" si="6"/>
        <v>49.199999999999996</v>
      </c>
      <c r="L44" s="90">
        <f t="shared" si="3"/>
        <v>1</v>
      </c>
      <c r="M44" s="94">
        <f t="shared" si="4"/>
        <v>0</v>
      </c>
      <c r="N44" s="95">
        <f t="shared" si="5"/>
        <v>5</v>
      </c>
      <c r="O44" s="53">
        <f t="shared" si="1"/>
        <v>6</v>
      </c>
      <c r="P44" s="14">
        <v>24.4</v>
      </c>
      <c r="Q44" s="9">
        <v>13.4</v>
      </c>
      <c r="R44" s="69">
        <v>7.4</v>
      </c>
      <c r="S44" s="43">
        <v>4</v>
      </c>
      <c r="T44" s="40">
        <v>1</v>
      </c>
      <c r="U44" s="48">
        <v>6</v>
      </c>
      <c r="V44" s="93" t="s">
        <v>82</v>
      </c>
      <c r="W44" s="15">
        <f t="shared" si="2"/>
        <v>56.199999999999996</v>
      </c>
    </row>
    <row r="45" spans="1:23" x14ac:dyDescent="0.2">
      <c r="A45" s="25" t="s">
        <v>43</v>
      </c>
      <c r="B45" s="9">
        <v>18.399999999999999</v>
      </c>
      <c r="C45" s="9">
        <v>13.4</v>
      </c>
      <c r="D45" s="69">
        <v>7.4</v>
      </c>
      <c r="E45" s="65">
        <v>2</v>
      </c>
      <c r="F45" s="48">
        <v>1</v>
      </c>
      <c r="G45" s="43">
        <v>1</v>
      </c>
      <c r="H45" s="40">
        <v>1</v>
      </c>
      <c r="I45" s="48">
        <v>6</v>
      </c>
      <c r="J45" s="43">
        <v>0</v>
      </c>
      <c r="K45" s="10">
        <f t="shared" si="6"/>
        <v>50.199999999999996</v>
      </c>
      <c r="L45" s="90">
        <f t="shared" si="3"/>
        <v>0</v>
      </c>
      <c r="M45" s="94">
        <f t="shared" si="4"/>
        <v>0</v>
      </c>
      <c r="N45" s="95">
        <f t="shared" si="5"/>
        <v>5</v>
      </c>
      <c r="O45" s="53">
        <f t="shared" si="1"/>
        <v>5</v>
      </c>
      <c r="P45" s="14">
        <v>24.4</v>
      </c>
      <c r="Q45" s="9">
        <v>13.4</v>
      </c>
      <c r="R45" s="69">
        <v>7.4</v>
      </c>
      <c r="S45" s="43">
        <v>4</v>
      </c>
      <c r="T45" s="40">
        <v>1</v>
      </c>
      <c r="U45" s="48">
        <v>6</v>
      </c>
      <c r="V45" s="93" t="s">
        <v>82</v>
      </c>
      <c r="W45" s="15">
        <f t="shared" si="2"/>
        <v>56.199999999999996</v>
      </c>
    </row>
    <row r="46" spans="1:23" x14ac:dyDescent="0.2">
      <c r="A46" s="25" t="s">
        <v>44</v>
      </c>
      <c r="B46" s="9">
        <v>18.399999999999999</v>
      </c>
      <c r="C46" s="9">
        <v>13.4</v>
      </c>
      <c r="D46" s="69">
        <v>7.4</v>
      </c>
      <c r="E46" s="65">
        <v>2</v>
      </c>
      <c r="F46" s="48">
        <v>1</v>
      </c>
      <c r="G46" s="43">
        <v>1</v>
      </c>
      <c r="H46" s="40">
        <v>1</v>
      </c>
      <c r="I46" s="48">
        <v>6</v>
      </c>
      <c r="J46" s="43">
        <v>5</v>
      </c>
      <c r="K46" s="10">
        <f t="shared" si="6"/>
        <v>55.199999999999996</v>
      </c>
      <c r="L46" s="90">
        <f t="shared" si="3"/>
        <v>0</v>
      </c>
      <c r="M46" s="94">
        <f t="shared" si="4"/>
        <v>0</v>
      </c>
      <c r="N46" s="95">
        <f t="shared" si="5"/>
        <v>0</v>
      </c>
      <c r="O46" s="53">
        <f t="shared" si="1"/>
        <v>0</v>
      </c>
      <c r="P46" s="14">
        <v>24.4</v>
      </c>
      <c r="Q46" s="9">
        <v>13.4</v>
      </c>
      <c r="R46" s="69">
        <v>7.4</v>
      </c>
      <c r="S46" s="43">
        <v>4</v>
      </c>
      <c r="T46" s="40">
        <v>1</v>
      </c>
      <c r="U46" s="48">
        <v>6</v>
      </c>
      <c r="V46" s="93" t="s">
        <v>82</v>
      </c>
      <c r="W46" s="15">
        <f t="shared" si="2"/>
        <v>56.199999999999996</v>
      </c>
    </row>
    <row r="47" spans="1:23" x14ac:dyDescent="0.2">
      <c r="A47" s="25" t="s">
        <v>45</v>
      </c>
      <c r="B47" s="9">
        <v>18.399999999999999</v>
      </c>
      <c r="C47" s="9">
        <v>13.4</v>
      </c>
      <c r="D47" s="69">
        <v>7.4</v>
      </c>
      <c r="E47" s="65">
        <v>2</v>
      </c>
      <c r="F47" s="48">
        <v>1</v>
      </c>
      <c r="G47" s="43">
        <v>1</v>
      </c>
      <c r="H47" s="40">
        <v>1</v>
      </c>
      <c r="I47" s="48">
        <v>6</v>
      </c>
      <c r="J47" s="43">
        <v>5</v>
      </c>
      <c r="K47" s="10">
        <f t="shared" si="6"/>
        <v>55.199999999999996</v>
      </c>
      <c r="L47" s="90">
        <f t="shared" si="3"/>
        <v>0</v>
      </c>
      <c r="M47" s="94">
        <f t="shared" si="4"/>
        <v>0</v>
      </c>
      <c r="N47" s="95">
        <f t="shared" si="5"/>
        <v>0</v>
      </c>
      <c r="O47" s="53">
        <f t="shared" si="1"/>
        <v>0</v>
      </c>
      <c r="P47" s="14">
        <v>24.4</v>
      </c>
      <c r="Q47" s="9">
        <v>13.4</v>
      </c>
      <c r="R47" s="69">
        <v>7.4</v>
      </c>
      <c r="S47" s="43">
        <v>4</v>
      </c>
      <c r="T47" s="40">
        <v>1</v>
      </c>
      <c r="U47" s="48">
        <v>6</v>
      </c>
      <c r="V47" s="93" t="s">
        <v>82</v>
      </c>
      <c r="W47" s="15">
        <f t="shared" si="2"/>
        <v>56.199999999999996</v>
      </c>
    </row>
    <row r="48" spans="1:23" x14ac:dyDescent="0.2">
      <c r="A48" s="25" t="s">
        <v>46</v>
      </c>
      <c r="B48" s="9">
        <v>18.399999999999999</v>
      </c>
      <c r="C48" s="9">
        <v>13.4</v>
      </c>
      <c r="D48" s="69">
        <v>7.4</v>
      </c>
      <c r="E48" s="65">
        <v>2</v>
      </c>
      <c r="F48" s="48">
        <v>1</v>
      </c>
      <c r="G48" s="43">
        <v>1</v>
      </c>
      <c r="H48" s="40">
        <v>1</v>
      </c>
      <c r="I48" s="48">
        <v>6</v>
      </c>
      <c r="J48" s="43">
        <v>5</v>
      </c>
      <c r="K48" s="10">
        <f t="shared" si="6"/>
        <v>55.199999999999996</v>
      </c>
      <c r="L48" s="90">
        <f t="shared" si="3"/>
        <v>0</v>
      </c>
      <c r="M48" s="94">
        <f t="shared" si="4"/>
        <v>0</v>
      </c>
      <c r="N48" s="95">
        <f t="shared" si="5"/>
        <v>0</v>
      </c>
      <c r="O48" s="53">
        <f t="shared" si="1"/>
        <v>0</v>
      </c>
      <c r="P48" s="14">
        <v>24.4</v>
      </c>
      <c r="Q48" s="9">
        <v>13.4</v>
      </c>
      <c r="R48" s="69">
        <v>7.4</v>
      </c>
      <c r="S48" s="43">
        <v>4</v>
      </c>
      <c r="T48" s="40">
        <v>1</v>
      </c>
      <c r="U48" s="48">
        <v>6</v>
      </c>
      <c r="V48" s="93" t="s">
        <v>82</v>
      </c>
      <c r="W48" s="15">
        <f t="shared" si="2"/>
        <v>56.199999999999996</v>
      </c>
    </row>
    <row r="49" spans="1:23" x14ac:dyDescent="0.2">
      <c r="A49" s="25" t="s">
        <v>47</v>
      </c>
      <c r="B49" s="9">
        <v>18.399999999999999</v>
      </c>
      <c r="C49" s="9">
        <v>13.4</v>
      </c>
      <c r="D49" s="69">
        <v>7.4</v>
      </c>
      <c r="E49" s="65">
        <v>2</v>
      </c>
      <c r="F49" s="48">
        <v>1</v>
      </c>
      <c r="G49" s="43">
        <v>1</v>
      </c>
      <c r="H49" s="40">
        <v>1</v>
      </c>
      <c r="I49" s="48">
        <v>6</v>
      </c>
      <c r="J49" s="43">
        <v>5</v>
      </c>
      <c r="K49" s="10">
        <f t="shared" si="6"/>
        <v>55.199999999999996</v>
      </c>
      <c r="L49" s="90">
        <f t="shared" si="3"/>
        <v>0</v>
      </c>
      <c r="M49" s="94">
        <f t="shared" si="4"/>
        <v>0</v>
      </c>
      <c r="N49" s="95">
        <f t="shared" si="5"/>
        <v>0</v>
      </c>
      <c r="O49" s="53">
        <f t="shared" si="1"/>
        <v>0</v>
      </c>
      <c r="P49" s="14">
        <v>24.4</v>
      </c>
      <c r="Q49" s="9">
        <v>13.4</v>
      </c>
      <c r="R49" s="69">
        <v>7.4</v>
      </c>
      <c r="S49" s="43">
        <v>4</v>
      </c>
      <c r="T49" s="40">
        <v>1</v>
      </c>
      <c r="U49" s="48">
        <v>6</v>
      </c>
      <c r="V49" s="93" t="s">
        <v>82</v>
      </c>
      <c r="W49" s="15">
        <f t="shared" si="2"/>
        <v>56.199999999999996</v>
      </c>
    </row>
    <row r="50" spans="1:23" x14ac:dyDescent="0.2">
      <c r="A50" s="25" t="s">
        <v>48</v>
      </c>
      <c r="B50" s="9">
        <v>18.399999999999999</v>
      </c>
      <c r="C50" s="9">
        <v>13.4</v>
      </c>
      <c r="D50" s="69">
        <v>7.4</v>
      </c>
      <c r="E50" s="65">
        <v>2</v>
      </c>
      <c r="F50" s="48">
        <v>1</v>
      </c>
      <c r="G50" s="43">
        <v>1</v>
      </c>
      <c r="H50" s="40">
        <v>1</v>
      </c>
      <c r="I50" s="48">
        <v>6</v>
      </c>
      <c r="J50" s="43">
        <v>3</v>
      </c>
      <c r="K50" s="10">
        <f t="shared" si="6"/>
        <v>53.199999999999996</v>
      </c>
      <c r="L50" s="90">
        <f t="shared" si="3"/>
        <v>0</v>
      </c>
      <c r="M50" s="94">
        <f t="shared" si="4"/>
        <v>0</v>
      </c>
      <c r="N50" s="95">
        <f t="shared" si="5"/>
        <v>2</v>
      </c>
      <c r="O50" s="53">
        <f t="shared" si="1"/>
        <v>2</v>
      </c>
      <c r="P50" s="14">
        <v>24.4</v>
      </c>
      <c r="Q50" s="9">
        <v>13.4</v>
      </c>
      <c r="R50" s="69">
        <v>7.4</v>
      </c>
      <c r="S50" s="43">
        <v>4</v>
      </c>
      <c r="T50" s="40">
        <v>1</v>
      </c>
      <c r="U50" s="48">
        <v>6</v>
      </c>
      <c r="V50" s="93" t="s">
        <v>82</v>
      </c>
      <c r="W50" s="15">
        <f t="shared" si="2"/>
        <v>56.199999999999996</v>
      </c>
    </row>
    <row r="51" spans="1:23" x14ac:dyDescent="0.2">
      <c r="A51" s="25" t="s">
        <v>49</v>
      </c>
      <c r="B51" s="9">
        <v>18.399999999999999</v>
      </c>
      <c r="C51" s="9">
        <v>13.4</v>
      </c>
      <c r="D51" s="69">
        <v>7.4</v>
      </c>
      <c r="E51" s="65">
        <v>2</v>
      </c>
      <c r="F51" s="48">
        <v>1</v>
      </c>
      <c r="G51" s="43">
        <v>1</v>
      </c>
      <c r="H51" s="40">
        <v>1</v>
      </c>
      <c r="I51" s="48">
        <v>6</v>
      </c>
      <c r="J51" s="43">
        <v>3</v>
      </c>
      <c r="K51" s="10">
        <f t="shared" si="6"/>
        <v>53.199999999999996</v>
      </c>
      <c r="L51" s="90">
        <f t="shared" si="3"/>
        <v>0</v>
      </c>
      <c r="M51" s="94">
        <f t="shared" si="4"/>
        <v>0</v>
      </c>
      <c r="N51" s="95">
        <f t="shared" si="5"/>
        <v>2</v>
      </c>
      <c r="O51" s="53">
        <f t="shared" si="1"/>
        <v>2</v>
      </c>
      <c r="P51" s="14">
        <v>24.4</v>
      </c>
      <c r="Q51" s="9">
        <v>13.4</v>
      </c>
      <c r="R51" s="69">
        <v>7.4</v>
      </c>
      <c r="S51" s="43">
        <v>4</v>
      </c>
      <c r="T51" s="40">
        <v>1</v>
      </c>
      <c r="U51" s="48">
        <v>6</v>
      </c>
      <c r="V51" s="93" t="s">
        <v>82</v>
      </c>
      <c r="W51" s="15">
        <f t="shared" si="2"/>
        <v>56.199999999999996</v>
      </c>
    </row>
    <row r="52" spans="1:23" x14ac:dyDescent="0.2">
      <c r="A52" s="25" t="s">
        <v>50</v>
      </c>
      <c r="B52" s="9">
        <v>18.399999999999999</v>
      </c>
      <c r="C52" s="9">
        <v>13.4</v>
      </c>
      <c r="D52" s="69">
        <v>7.4</v>
      </c>
      <c r="E52" s="65">
        <v>2</v>
      </c>
      <c r="F52" s="48">
        <v>1</v>
      </c>
      <c r="G52" s="43">
        <v>1</v>
      </c>
      <c r="H52" s="40">
        <v>1</v>
      </c>
      <c r="I52" s="48">
        <v>6</v>
      </c>
      <c r="J52" s="43">
        <v>0</v>
      </c>
      <c r="K52" s="10">
        <f t="shared" si="6"/>
        <v>50.199999999999996</v>
      </c>
      <c r="L52" s="90">
        <f t="shared" si="3"/>
        <v>0</v>
      </c>
      <c r="M52" s="94">
        <f t="shared" si="4"/>
        <v>0</v>
      </c>
      <c r="N52" s="95">
        <f t="shared" si="5"/>
        <v>5</v>
      </c>
      <c r="O52" s="53">
        <f t="shared" si="1"/>
        <v>5</v>
      </c>
      <c r="P52" s="14">
        <v>24.4</v>
      </c>
      <c r="Q52" s="9">
        <v>13.4</v>
      </c>
      <c r="R52" s="69">
        <v>7.4</v>
      </c>
      <c r="S52" s="43">
        <v>4</v>
      </c>
      <c r="T52" s="40">
        <v>1</v>
      </c>
      <c r="U52" s="48">
        <v>6</v>
      </c>
      <c r="V52" s="93" t="s">
        <v>82</v>
      </c>
      <c r="W52" s="15">
        <f t="shared" si="2"/>
        <v>56.199999999999996</v>
      </c>
    </row>
    <row r="53" spans="1:23" x14ac:dyDescent="0.2">
      <c r="A53" s="25" t="s">
        <v>51</v>
      </c>
      <c r="B53" s="9">
        <v>18.399999999999999</v>
      </c>
      <c r="C53" s="9">
        <v>13.4</v>
      </c>
      <c r="D53" s="69">
        <v>7.4</v>
      </c>
      <c r="E53" s="65">
        <v>2</v>
      </c>
      <c r="F53" s="48">
        <v>1</v>
      </c>
      <c r="G53" s="43">
        <v>1</v>
      </c>
      <c r="H53" s="40">
        <v>1</v>
      </c>
      <c r="I53" s="48">
        <v>6</v>
      </c>
      <c r="J53" s="43">
        <v>3</v>
      </c>
      <c r="K53" s="10">
        <f t="shared" si="6"/>
        <v>53.199999999999996</v>
      </c>
      <c r="L53" s="90">
        <f t="shared" si="3"/>
        <v>0</v>
      </c>
      <c r="M53" s="94">
        <f t="shared" si="4"/>
        <v>0</v>
      </c>
      <c r="N53" s="95">
        <f t="shared" si="5"/>
        <v>2</v>
      </c>
      <c r="O53" s="53">
        <f t="shared" si="1"/>
        <v>2</v>
      </c>
      <c r="P53" s="14">
        <v>24.4</v>
      </c>
      <c r="Q53" s="9">
        <v>13.4</v>
      </c>
      <c r="R53" s="69">
        <v>7.4</v>
      </c>
      <c r="S53" s="43">
        <v>4</v>
      </c>
      <c r="T53" s="40">
        <v>1</v>
      </c>
      <c r="U53" s="48">
        <v>6</v>
      </c>
      <c r="V53" s="93" t="s">
        <v>82</v>
      </c>
      <c r="W53" s="15">
        <f t="shared" si="2"/>
        <v>56.199999999999996</v>
      </c>
    </row>
    <row r="54" spans="1:23" x14ac:dyDescent="0.2">
      <c r="A54" s="25" t="s">
        <v>52</v>
      </c>
      <c r="B54" s="9">
        <v>18.399999999999999</v>
      </c>
      <c r="C54" s="9">
        <v>13.4</v>
      </c>
      <c r="D54" s="69">
        <v>7.4</v>
      </c>
      <c r="E54" s="65">
        <v>2</v>
      </c>
      <c r="F54" s="48">
        <v>1</v>
      </c>
      <c r="G54" s="43">
        <v>1</v>
      </c>
      <c r="H54" s="40">
        <v>1</v>
      </c>
      <c r="I54" s="48">
        <v>6</v>
      </c>
      <c r="J54" s="43">
        <v>5</v>
      </c>
      <c r="K54" s="10">
        <f t="shared" si="6"/>
        <v>55.199999999999996</v>
      </c>
      <c r="L54" s="90">
        <f t="shared" si="3"/>
        <v>0</v>
      </c>
      <c r="M54" s="94">
        <f t="shared" si="4"/>
        <v>0</v>
      </c>
      <c r="N54" s="95">
        <f t="shared" si="5"/>
        <v>0</v>
      </c>
      <c r="O54" s="53">
        <f t="shared" si="1"/>
        <v>0</v>
      </c>
      <c r="P54" s="14">
        <v>24.4</v>
      </c>
      <c r="Q54" s="9">
        <v>13.4</v>
      </c>
      <c r="R54" s="69">
        <v>7.4</v>
      </c>
      <c r="S54" s="43">
        <v>4</v>
      </c>
      <c r="T54" s="40">
        <v>1</v>
      </c>
      <c r="U54" s="48">
        <v>6</v>
      </c>
      <c r="V54" s="93" t="s">
        <v>82</v>
      </c>
      <c r="W54" s="15">
        <f t="shared" si="2"/>
        <v>56.199999999999996</v>
      </c>
    </row>
    <row r="55" spans="1:23" x14ac:dyDescent="0.2">
      <c r="A55" s="25" t="s">
        <v>53</v>
      </c>
      <c r="B55" s="9">
        <v>18.399999999999999</v>
      </c>
      <c r="C55" s="9">
        <v>13.4</v>
      </c>
      <c r="D55" s="69">
        <v>7.4</v>
      </c>
      <c r="E55" s="65">
        <v>2</v>
      </c>
      <c r="F55" s="48">
        <v>1</v>
      </c>
      <c r="G55" s="43">
        <v>1</v>
      </c>
      <c r="H55" s="40">
        <v>0</v>
      </c>
      <c r="I55" s="48">
        <v>6</v>
      </c>
      <c r="J55" s="43">
        <v>0</v>
      </c>
      <c r="K55" s="10">
        <f t="shared" si="6"/>
        <v>49.199999999999996</v>
      </c>
      <c r="L55" s="90">
        <f t="shared" si="3"/>
        <v>1</v>
      </c>
      <c r="M55" s="94">
        <f t="shared" si="4"/>
        <v>0</v>
      </c>
      <c r="N55" s="95">
        <f t="shared" si="5"/>
        <v>5</v>
      </c>
      <c r="O55" s="53">
        <f t="shared" si="1"/>
        <v>6</v>
      </c>
      <c r="P55" s="14">
        <v>24.4</v>
      </c>
      <c r="Q55" s="9">
        <v>13.4</v>
      </c>
      <c r="R55" s="69">
        <v>7.4</v>
      </c>
      <c r="S55" s="43">
        <v>4</v>
      </c>
      <c r="T55" s="40">
        <v>1</v>
      </c>
      <c r="U55" s="48">
        <v>6</v>
      </c>
      <c r="V55" s="93" t="s">
        <v>82</v>
      </c>
      <c r="W55" s="15">
        <f t="shared" si="2"/>
        <v>56.199999999999996</v>
      </c>
    </row>
    <row r="56" spans="1:23" x14ac:dyDescent="0.2">
      <c r="A56" s="25" t="s">
        <v>54</v>
      </c>
      <c r="B56" s="9">
        <v>18.399999999999999</v>
      </c>
      <c r="C56" s="9">
        <v>13.4</v>
      </c>
      <c r="D56" s="69">
        <v>7.4</v>
      </c>
      <c r="E56" s="65">
        <v>2</v>
      </c>
      <c r="F56" s="48">
        <v>1</v>
      </c>
      <c r="G56" s="43">
        <v>1</v>
      </c>
      <c r="H56" s="40">
        <v>1</v>
      </c>
      <c r="I56" s="48">
        <v>6</v>
      </c>
      <c r="J56" s="43">
        <v>5</v>
      </c>
      <c r="K56" s="10">
        <f t="shared" si="6"/>
        <v>55.199999999999996</v>
      </c>
      <c r="L56" s="90">
        <f t="shared" si="3"/>
        <v>0</v>
      </c>
      <c r="M56" s="94">
        <f t="shared" si="4"/>
        <v>0</v>
      </c>
      <c r="N56" s="95">
        <f t="shared" si="5"/>
        <v>0</v>
      </c>
      <c r="O56" s="53">
        <f t="shared" si="1"/>
        <v>0</v>
      </c>
      <c r="P56" s="14">
        <v>24.4</v>
      </c>
      <c r="Q56" s="9">
        <v>13.4</v>
      </c>
      <c r="R56" s="69">
        <v>7.4</v>
      </c>
      <c r="S56" s="43">
        <v>4</v>
      </c>
      <c r="T56" s="40">
        <v>1</v>
      </c>
      <c r="U56" s="48">
        <v>6</v>
      </c>
      <c r="V56" s="93" t="s">
        <v>82</v>
      </c>
      <c r="W56" s="15">
        <f t="shared" si="2"/>
        <v>56.199999999999996</v>
      </c>
    </row>
    <row r="57" spans="1:23" x14ac:dyDescent="0.2">
      <c r="A57" s="25" t="s">
        <v>55</v>
      </c>
      <c r="B57" s="9">
        <v>18.399999999999999</v>
      </c>
      <c r="C57" s="9">
        <v>13.4</v>
      </c>
      <c r="D57" s="69">
        <v>7.4</v>
      </c>
      <c r="E57" s="65">
        <v>2</v>
      </c>
      <c r="F57" s="48">
        <v>1</v>
      </c>
      <c r="G57" s="43">
        <v>1</v>
      </c>
      <c r="H57" s="40">
        <v>1</v>
      </c>
      <c r="I57" s="48">
        <v>6</v>
      </c>
      <c r="J57" s="43">
        <v>5</v>
      </c>
      <c r="K57" s="10">
        <f t="shared" si="6"/>
        <v>55.199999999999996</v>
      </c>
      <c r="L57" s="90">
        <f t="shared" si="3"/>
        <v>0</v>
      </c>
      <c r="M57" s="94">
        <f t="shared" si="4"/>
        <v>0</v>
      </c>
      <c r="N57" s="95">
        <f t="shared" si="5"/>
        <v>0</v>
      </c>
      <c r="O57" s="53">
        <f t="shared" si="1"/>
        <v>0</v>
      </c>
      <c r="P57" s="14">
        <v>24.4</v>
      </c>
      <c r="Q57" s="9">
        <v>13.4</v>
      </c>
      <c r="R57" s="69">
        <v>7.4</v>
      </c>
      <c r="S57" s="43">
        <v>4</v>
      </c>
      <c r="T57" s="40">
        <v>1</v>
      </c>
      <c r="U57" s="48">
        <v>6</v>
      </c>
      <c r="V57" s="93" t="s">
        <v>82</v>
      </c>
      <c r="W57" s="15">
        <f t="shared" si="2"/>
        <v>56.199999999999996</v>
      </c>
    </row>
    <row r="58" spans="1:23" x14ac:dyDescent="0.2">
      <c r="A58" s="25" t="s">
        <v>56</v>
      </c>
      <c r="B58" s="9">
        <v>18.399999999999999</v>
      </c>
      <c r="C58" s="9">
        <v>13.4</v>
      </c>
      <c r="D58" s="69">
        <v>7.4</v>
      </c>
      <c r="E58" s="65">
        <v>2</v>
      </c>
      <c r="F58" s="48">
        <v>1</v>
      </c>
      <c r="G58" s="43">
        <v>1</v>
      </c>
      <c r="H58" s="40">
        <v>1</v>
      </c>
      <c r="I58" s="48">
        <v>6</v>
      </c>
      <c r="J58" s="43">
        <v>5</v>
      </c>
      <c r="K58" s="10">
        <f t="shared" si="6"/>
        <v>55.199999999999996</v>
      </c>
      <c r="L58" s="90">
        <f t="shared" si="3"/>
        <v>0</v>
      </c>
      <c r="M58" s="94">
        <f t="shared" si="4"/>
        <v>0</v>
      </c>
      <c r="N58" s="95">
        <f t="shared" si="5"/>
        <v>0</v>
      </c>
      <c r="O58" s="53">
        <f t="shared" si="1"/>
        <v>0</v>
      </c>
      <c r="P58" s="14">
        <v>24.4</v>
      </c>
      <c r="Q58" s="9">
        <v>13.4</v>
      </c>
      <c r="R58" s="69">
        <v>7.4</v>
      </c>
      <c r="S58" s="43">
        <v>4</v>
      </c>
      <c r="T58" s="40">
        <v>1</v>
      </c>
      <c r="U58" s="48">
        <v>6</v>
      </c>
      <c r="V58" s="93" t="s">
        <v>82</v>
      </c>
      <c r="W58" s="15">
        <f t="shared" si="2"/>
        <v>56.199999999999996</v>
      </c>
    </row>
    <row r="59" spans="1:23" x14ac:dyDescent="0.2">
      <c r="A59" s="25" t="s">
        <v>57</v>
      </c>
      <c r="B59" s="9">
        <v>18.399999999999999</v>
      </c>
      <c r="C59" s="9">
        <v>13.4</v>
      </c>
      <c r="D59" s="69">
        <v>7.4</v>
      </c>
      <c r="E59" s="65">
        <v>2</v>
      </c>
      <c r="F59" s="48">
        <v>1</v>
      </c>
      <c r="G59" s="43">
        <v>1</v>
      </c>
      <c r="H59" s="40">
        <v>1</v>
      </c>
      <c r="I59" s="48">
        <v>6</v>
      </c>
      <c r="J59" s="43">
        <v>0</v>
      </c>
      <c r="K59" s="10">
        <f t="shared" si="6"/>
        <v>50.199999999999996</v>
      </c>
      <c r="L59" s="90">
        <f t="shared" si="3"/>
        <v>0</v>
      </c>
      <c r="M59" s="94">
        <f t="shared" si="4"/>
        <v>0</v>
      </c>
      <c r="N59" s="95">
        <f t="shared" si="5"/>
        <v>5</v>
      </c>
      <c r="O59" s="53">
        <f t="shared" si="1"/>
        <v>5</v>
      </c>
      <c r="P59" s="14">
        <v>24.4</v>
      </c>
      <c r="Q59" s="9">
        <v>13.4</v>
      </c>
      <c r="R59" s="69">
        <v>7.4</v>
      </c>
      <c r="S59" s="43">
        <v>4</v>
      </c>
      <c r="T59" s="40">
        <v>1</v>
      </c>
      <c r="U59" s="48">
        <v>6</v>
      </c>
      <c r="V59" s="93" t="s">
        <v>82</v>
      </c>
      <c r="W59" s="15">
        <f t="shared" si="2"/>
        <v>56.199999999999996</v>
      </c>
    </row>
    <row r="60" spans="1:23" x14ac:dyDescent="0.2">
      <c r="A60" s="25" t="s">
        <v>58</v>
      </c>
      <c r="B60" s="9">
        <v>18.399999999999999</v>
      </c>
      <c r="C60" s="9">
        <v>13.4</v>
      </c>
      <c r="D60" s="69">
        <v>7.4</v>
      </c>
      <c r="E60" s="65">
        <v>2</v>
      </c>
      <c r="F60" s="48">
        <v>1</v>
      </c>
      <c r="G60" s="43">
        <v>1</v>
      </c>
      <c r="H60" s="40">
        <v>1</v>
      </c>
      <c r="I60" s="48">
        <v>6</v>
      </c>
      <c r="J60" s="43">
        <v>5</v>
      </c>
      <c r="K60" s="10">
        <f t="shared" si="6"/>
        <v>55.199999999999996</v>
      </c>
      <c r="L60" s="90">
        <f t="shared" si="3"/>
        <v>0</v>
      </c>
      <c r="M60" s="94">
        <f t="shared" si="4"/>
        <v>0</v>
      </c>
      <c r="N60" s="95">
        <f t="shared" si="5"/>
        <v>0</v>
      </c>
      <c r="O60" s="53">
        <f t="shared" si="1"/>
        <v>0</v>
      </c>
      <c r="P60" s="14">
        <v>24.4</v>
      </c>
      <c r="Q60" s="9">
        <v>13.4</v>
      </c>
      <c r="R60" s="69">
        <v>7.4</v>
      </c>
      <c r="S60" s="43">
        <v>4</v>
      </c>
      <c r="T60" s="40">
        <v>1</v>
      </c>
      <c r="U60" s="48">
        <v>6</v>
      </c>
      <c r="V60" s="93" t="s">
        <v>82</v>
      </c>
      <c r="W60" s="15">
        <f t="shared" si="2"/>
        <v>56.199999999999996</v>
      </c>
    </row>
    <row r="61" spans="1:23" x14ac:dyDescent="0.2">
      <c r="A61" s="25" t="s">
        <v>59</v>
      </c>
      <c r="B61" s="9">
        <v>18.399999999999999</v>
      </c>
      <c r="C61" s="9">
        <v>13.4</v>
      </c>
      <c r="D61" s="69">
        <v>7.4</v>
      </c>
      <c r="E61" s="65">
        <v>2</v>
      </c>
      <c r="F61" s="48">
        <v>1</v>
      </c>
      <c r="G61" s="43">
        <v>1</v>
      </c>
      <c r="H61" s="40">
        <v>1</v>
      </c>
      <c r="I61" s="48">
        <v>6</v>
      </c>
      <c r="J61" s="43">
        <v>5</v>
      </c>
      <c r="K61" s="10">
        <f t="shared" si="6"/>
        <v>55.199999999999996</v>
      </c>
      <c r="L61" s="90">
        <f t="shared" si="3"/>
        <v>0</v>
      </c>
      <c r="M61" s="94">
        <f t="shared" si="4"/>
        <v>0</v>
      </c>
      <c r="N61" s="95">
        <f t="shared" si="5"/>
        <v>0</v>
      </c>
      <c r="O61" s="53">
        <f t="shared" si="1"/>
        <v>0</v>
      </c>
      <c r="P61" s="14">
        <v>24.4</v>
      </c>
      <c r="Q61" s="9">
        <v>13.4</v>
      </c>
      <c r="R61" s="69">
        <v>7.4</v>
      </c>
      <c r="S61" s="43">
        <v>4</v>
      </c>
      <c r="T61" s="40">
        <v>1</v>
      </c>
      <c r="U61" s="48">
        <v>6</v>
      </c>
      <c r="V61" s="93" t="s">
        <v>82</v>
      </c>
      <c r="W61" s="15">
        <f t="shared" si="2"/>
        <v>56.199999999999996</v>
      </c>
    </row>
    <row r="62" spans="1:23" x14ac:dyDescent="0.2">
      <c r="A62" s="25" t="s">
        <v>93</v>
      </c>
      <c r="B62" s="9">
        <v>18.399999999999999</v>
      </c>
      <c r="C62" s="9">
        <v>13.4</v>
      </c>
      <c r="D62" s="69">
        <v>7.4</v>
      </c>
      <c r="E62" s="65">
        <v>2</v>
      </c>
      <c r="F62" s="48">
        <v>1</v>
      </c>
      <c r="G62" s="43">
        <v>1</v>
      </c>
      <c r="H62" s="40">
        <v>0</v>
      </c>
      <c r="I62" s="48">
        <v>6</v>
      </c>
      <c r="J62" s="43">
        <v>0</v>
      </c>
      <c r="K62" s="10">
        <f t="shared" si="6"/>
        <v>49.199999999999996</v>
      </c>
      <c r="L62" s="90">
        <f t="shared" si="3"/>
        <v>1</v>
      </c>
      <c r="M62" s="94">
        <f t="shared" si="4"/>
        <v>0</v>
      </c>
      <c r="N62" s="95">
        <f t="shared" si="5"/>
        <v>5</v>
      </c>
      <c r="O62" s="53">
        <f t="shared" si="1"/>
        <v>6</v>
      </c>
      <c r="P62" s="14">
        <v>24.4</v>
      </c>
      <c r="Q62" s="9">
        <v>13.4</v>
      </c>
      <c r="R62" s="69">
        <v>7.4</v>
      </c>
      <c r="S62" s="43">
        <v>4</v>
      </c>
      <c r="T62" s="40">
        <v>1</v>
      </c>
      <c r="U62" s="48">
        <v>6</v>
      </c>
      <c r="V62" s="93" t="s">
        <v>82</v>
      </c>
      <c r="W62" s="15">
        <f t="shared" si="2"/>
        <v>56.199999999999996</v>
      </c>
    </row>
    <row r="63" spans="1:23" x14ac:dyDescent="0.2">
      <c r="A63" s="25" t="s">
        <v>94</v>
      </c>
      <c r="B63" s="9">
        <v>18.399999999999999</v>
      </c>
      <c r="C63" s="9">
        <v>13.4</v>
      </c>
      <c r="D63" s="69">
        <v>7.4</v>
      </c>
      <c r="E63" s="65">
        <v>2</v>
      </c>
      <c r="F63" s="48">
        <v>1</v>
      </c>
      <c r="G63" s="43">
        <v>1</v>
      </c>
      <c r="H63" s="40">
        <v>1</v>
      </c>
      <c r="I63" s="48">
        <v>6</v>
      </c>
      <c r="J63" s="43">
        <v>5</v>
      </c>
      <c r="K63" s="10">
        <f t="shared" si="6"/>
        <v>55.199999999999996</v>
      </c>
      <c r="L63" s="90">
        <f t="shared" si="3"/>
        <v>0</v>
      </c>
      <c r="M63" s="94">
        <f t="shared" si="4"/>
        <v>0</v>
      </c>
      <c r="N63" s="95">
        <f t="shared" si="5"/>
        <v>0</v>
      </c>
      <c r="O63" s="53">
        <f t="shared" si="1"/>
        <v>0</v>
      </c>
      <c r="P63" s="14">
        <v>24.4</v>
      </c>
      <c r="Q63" s="9">
        <v>13.4</v>
      </c>
      <c r="R63" s="69">
        <v>7.4</v>
      </c>
      <c r="S63" s="43">
        <v>4</v>
      </c>
      <c r="T63" s="40">
        <v>1</v>
      </c>
      <c r="U63" s="48">
        <v>6</v>
      </c>
      <c r="V63" s="93" t="s">
        <v>82</v>
      </c>
      <c r="W63" s="15">
        <f t="shared" si="2"/>
        <v>56.199999999999996</v>
      </c>
    </row>
    <row r="64" spans="1:23" x14ac:dyDescent="0.2">
      <c r="A64" s="25" t="s">
        <v>60</v>
      </c>
      <c r="B64" s="9">
        <v>18.399999999999999</v>
      </c>
      <c r="C64" s="9">
        <v>13.4</v>
      </c>
      <c r="D64" s="69">
        <v>7.4</v>
      </c>
      <c r="E64" s="65">
        <v>2</v>
      </c>
      <c r="F64" s="48">
        <v>1</v>
      </c>
      <c r="G64" s="43">
        <v>1</v>
      </c>
      <c r="H64" s="40">
        <v>1</v>
      </c>
      <c r="I64" s="48">
        <v>6</v>
      </c>
      <c r="J64" s="43">
        <v>5</v>
      </c>
      <c r="K64" s="10">
        <f t="shared" si="6"/>
        <v>55.199999999999996</v>
      </c>
      <c r="L64" s="90">
        <f t="shared" si="3"/>
        <v>0</v>
      </c>
      <c r="M64" s="94">
        <f t="shared" si="4"/>
        <v>0</v>
      </c>
      <c r="N64" s="95">
        <f t="shared" si="5"/>
        <v>0</v>
      </c>
      <c r="O64" s="53">
        <f t="shared" si="1"/>
        <v>0</v>
      </c>
      <c r="P64" s="14">
        <v>24.4</v>
      </c>
      <c r="Q64" s="9">
        <v>13.4</v>
      </c>
      <c r="R64" s="69">
        <v>7.4</v>
      </c>
      <c r="S64" s="43">
        <v>4</v>
      </c>
      <c r="T64" s="40">
        <v>1</v>
      </c>
      <c r="U64" s="48">
        <v>6</v>
      </c>
      <c r="V64" s="93" t="s">
        <v>82</v>
      </c>
      <c r="W64" s="15">
        <f t="shared" si="2"/>
        <v>56.199999999999996</v>
      </c>
    </row>
    <row r="65" spans="1:23" x14ac:dyDescent="0.2">
      <c r="A65" s="25" t="s">
        <v>61</v>
      </c>
      <c r="B65" s="9">
        <v>18.399999999999999</v>
      </c>
      <c r="C65" s="9">
        <v>13.4</v>
      </c>
      <c r="D65" s="69">
        <v>7.4</v>
      </c>
      <c r="E65" s="65">
        <v>2</v>
      </c>
      <c r="F65" s="48">
        <v>1</v>
      </c>
      <c r="G65" s="43">
        <v>1</v>
      </c>
      <c r="H65" s="40">
        <v>1</v>
      </c>
      <c r="I65" s="48">
        <v>6</v>
      </c>
      <c r="J65" s="43">
        <v>5</v>
      </c>
      <c r="K65" s="10">
        <f t="shared" si="6"/>
        <v>55.199999999999996</v>
      </c>
      <c r="L65" s="90">
        <f t="shared" si="3"/>
        <v>0</v>
      </c>
      <c r="M65" s="94">
        <f t="shared" si="4"/>
        <v>0</v>
      </c>
      <c r="N65" s="95">
        <f t="shared" si="5"/>
        <v>0</v>
      </c>
      <c r="O65" s="53">
        <f t="shared" si="1"/>
        <v>0</v>
      </c>
      <c r="P65" s="14">
        <v>24.4</v>
      </c>
      <c r="Q65" s="9">
        <v>13.4</v>
      </c>
      <c r="R65" s="69">
        <v>7.4</v>
      </c>
      <c r="S65" s="43">
        <v>4</v>
      </c>
      <c r="T65" s="40">
        <v>1</v>
      </c>
      <c r="U65" s="48">
        <v>6</v>
      </c>
      <c r="V65" s="93" t="s">
        <v>82</v>
      </c>
      <c r="W65" s="15">
        <f t="shared" si="2"/>
        <v>56.199999999999996</v>
      </c>
    </row>
    <row r="66" spans="1:23" x14ac:dyDescent="0.2">
      <c r="A66" s="25" t="s">
        <v>62</v>
      </c>
      <c r="B66" s="9">
        <v>18.399999999999999</v>
      </c>
      <c r="C66" s="9">
        <v>13.4</v>
      </c>
      <c r="D66" s="69">
        <v>7.4</v>
      </c>
      <c r="E66" s="65">
        <v>2</v>
      </c>
      <c r="F66" s="48">
        <v>1</v>
      </c>
      <c r="G66" s="43">
        <v>1</v>
      </c>
      <c r="H66" s="40">
        <v>1</v>
      </c>
      <c r="I66" s="48">
        <v>6</v>
      </c>
      <c r="J66" s="43">
        <v>0</v>
      </c>
      <c r="K66" s="10">
        <f t="shared" si="6"/>
        <v>50.199999999999996</v>
      </c>
      <c r="L66" s="90">
        <f t="shared" si="3"/>
        <v>0</v>
      </c>
      <c r="M66" s="94">
        <f t="shared" si="4"/>
        <v>0</v>
      </c>
      <c r="N66" s="95">
        <f t="shared" si="5"/>
        <v>5</v>
      </c>
      <c r="O66" s="53">
        <f t="shared" si="1"/>
        <v>5</v>
      </c>
      <c r="P66" s="14">
        <v>24.4</v>
      </c>
      <c r="Q66" s="9">
        <v>13.4</v>
      </c>
      <c r="R66" s="69">
        <v>7.4</v>
      </c>
      <c r="S66" s="43">
        <v>4</v>
      </c>
      <c r="T66" s="40">
        <v>1</v>
      </c>
      <c r="U66" s="48">
        <v>6</v>
      </c>
      <c r="V66" s="93" t="s">
        <v>82</v>
      </c>
      <c r="W66" s="15">
        <f t="shared" si="2"/>
        <v>56.199999999999996</v>
      </c>
    </row>
    <row r="67" spans="1:23" x14ac:dyDescent="0.2">
      <c r="A67" s="25" t="s">
        <v>63</v>
      </c>
      <c r="B67" s="9">
        <v>18.399999999999999</v>
      </c>
      <c r="C67" s="9">
        <v>13.4</v>
      </c>
      <c r="D67" s="69">
        <v>7.4</v>
      </c>
      <c r="E67" s="65">
        <v>2</v>
      </c>
      <c r="F67" s="48">
        <v>1</v>
      </c>
      <c r="G67" s="43">
        <v>1</v>
      </c>
      <c r="H67" s="40">
        <v>1</v>
      </c>
      <c r="I67" s="48">
        <v>6</v>
      </c>
      <c r="J67" s="43">
        <v>0</v>
      </c>
      <c r="K67" s="10">
        <f t="shared" si="6"/>
        <v>50.199999999999996</v>
      </c>
      <c r="L67" s="90">
        <f t="shared" si="3"/>
        <v>0</v>
      </c>
      <c r="M67" s="94">
        <f t="shared" si="4"/>
        <v>0</v>
      </c>
      <c r="N67" s="95">
        <f t="shared" si="5"/>
        <v>5</v>
      </c>
      <c r="O67" s="53">
        <f t="shared" si="1"/>
        <v>5</v>
      </c>
      <c r="P67" s="14">
        <v>24.4</v>
      </c>
      <c r="Q67" s="9">
        <v>13.4</v>
      </c>
      <c r="R67" s="69">
        <v>7.4</v>
      </c>
      <c r="S67" s="43">
        <v>4</v>
      </c>
      <c r="T67" s="40">
        <v>1</v>
      </c>
      <c r="U67" s="48">
        <v>6</v>
      </c>
      <c r="V67" s="93" t="s">
        <v>82</v>
      </c>
      <c r="W67" s="15">
        <f t="shared" si="2"/>
        <v>56.199999999999996</v>
      </c>
    </row>
    <row r="68" spans="1:23" x14ac:dyDescent="0.2">
      <c r="A68" s="25" t="s">
        <v>64</v>
      </c>
      <c r="B68" s="9">
        <v>18.399999999999999</v>
      </c>
      <c r="C68" s="9">
        <v>13.4</v>
      </c>
      <c r="D68" s="69">
        <v>7.4</v>
      </c>
      <c r="E68" s="65">
        <v>2</v>
      </c>
      <c r="F68" s="48">
        <v>1</v>
      </c>
      <c r="G68" s="43">
        <v>1</v>
      </c>
      <c r="H68" s="40">
        <v>1</v>
      </c>
      <c r="I68" s="48">
        <v>6</v>
      </c>
      <c r="J68" s="43">
        <v>5</v>
      </c>
      <c r="K68" s="10">
        <f t="shared" si="6"/>
        <v>55.199999999999996</v>
      </c>
      <c r="L68" s="90">
        <f t="shared" si="3"/>
        <v>0</v>
      </c>
      <c r="M68" s="94">
        <f t="shared" si="4"/>
        <v>0</v>
      </c>
      <c r="N68" s="95">
        <f t="shared" si="5"/>
        <v>0</v>
      </c>
      <c r="O68" s="53">
        <f t="shared" si="1"/>
        <v>0</v>
      </c>
      <c r="P68" s="14">
        <v>24.4</v>
      </c>
      <c r="Q68" s="9">
        <v>13.4</v>
      </c>
      <c r="R68" s="69">
        <v>7.4</v>
      </c>
      <c r="S68" s="43">
        <v>4</v>
      </c>
      <c r="T68" s="40">
        <v>1</v>
      </c>
      <c r="U68" s="48">
        <v>6</v>
      </c>
      <c r="V68" s="93" t="s">
        <v>82</v>
      </c>
      <c r="W68" s="15">
        <f t="shared" si="2"/>
        <v>56.199999999999996</v>
      </c>
    </row>
    <row r="69" spans="1:23" x14ac:dyDescent="0.2">
      <c r="A69" s="25" t="s">
        <v>65</v>
      </c>
      <c r="B69" s="9">
        <v>18.399999999999999</v>
      </c>
      <c r="C69" s="9">
        <v>13.4</v>
      </c>
      <c r="D69" s="69">
        <v>7.4</v>
      </c>
      <c r="E69" s="65">
        <v>2</v>
      </c>
      <c r="F69" s="48">
        <v>1</v>
      </c>
      <c r="G69" s="43">
        <v>1</v>
      </c>
      <c r="H69" s="40">
        <v>0</v>
      </c>
      <c r="I69" s="48">
        <v>6</v>
      </c>
      <c r="J69" s="43">
        <v>0</v>
      </c>
      <c r="K69" s="10">
        <f t="shared" si="6"/>
        <v>49.199999999999996</v>
      </c>
      <c r="L69" s="90">
        <f t="shared" si="3"/>
        <v>1</v>
      </c>
      <c r="M69" s="94">
        <f t="shared" si="4"/>
        <v>0</v>
      </c>
      <c r="N69" s="95">
        <f t="shared" si="5"/>
        <v>5</v>
      </c>
      <c r="O69" s="53">
        <f t="shared" si="1"/>
        <v>6</v>
      </c>
      <c r="P69" s="14">
        <v>24.4</v>
      </c>
      <c r="Q69" s="9">
        <v>13.4</v>
      </c>
      <c r="R69" s="69">
        <v>7.4</v>
      </c>
      <c r="S69" s="43">
        <v>4</v>
      </c>
      <c r="T69" s="40">
        <v>1</v>
      </c>
      <c r="U69" s="48">
        <v>6</v>
      </c>
      <c r="V69" s="93" t="s">
        <v>82</v>
      </c>
      <c r="W69" s="15">
        <f t="shared" si="2"/>
        <v>56.199999999999996</v>
      </c>
    </row>
    <row r="70" spans="1:23" x14ac:dyDescent="0.2">
      <c r="A70" s="25" t="s">
        <v>66</v>
      </c>
      <c r="B70" s="9">
        <v>18.399999999999999</v>
      </c>
      <c r="C70" s="9">
        <v>13.4</v>
      </c>
      <c r="D70" s="69">
        <v>7.4</v>
      </c>
      <c r="E70" s="65">
        <v>2</v>
      </c>
      <c r="F70" s="48">
        <v>1</v>
      </c>
      <c r="G70" s="43">
        <v>1</v>
      </c>
      <c r="H70" s="40">
        <v>1</v>
      </c>
      <c r="I70" s="48">
        <v>6</v>
      </c>
      <c r="J70" s="43">
        <v>0</v>
      </c>
      <c r="K70" s="76">
        <f t="shared" si="6"/>
        <v>50.199999999999996</v>
      </c>
      <c r="L70" s="90">
        <f t="shared" si="3"/>
        <v>0</v>
      </c>
      <c r="M70" s="94">
        <f t="shared" si="4"/>
        <v>0</v>
      </c>
      <c r="N70" s="95">
        <f t="shared" si="5"/>
        <v>5</v>
      </c>
      <c r="O70" s="53">
        <f t="shared" si="1"/>
        <v>5</v>
      </c>
      <c r="P70" s="14">
        <v>24.4</v>
      </c>
      <c r="Q70" s="9">
        <v>13.4</v>
      </c>
      <c r="R70" s="69">
        <v>7.4</v>
      </c>
      <c r="S70" s="43">
        <v>4</v>
      </c>
      <c r="T70" s="40">
        <v>1</v>
      </c>
      <c r="U70" s="48">
        <v>6</v>
      </c>
      <c r="V70" s="93" t="s">
        <v>82</v>
      </c>
      <c r="W70" s="15">
        <f t="shared" si="2"/>
        <v>56.199999999999996</v>
      </c>
    </row>
    <row r="71" spans="1:23" x14ac:dyDescent="0.2">
      <c r="A71" s="25" t="s">
        <v>67</v>
      </c>
      <c r="B71" s="9">
        <v>18.399999999999999</v>
      </c>
      <c r="C71" s="9">
        <v>13.4</v>
      </c>
      <c r="D71" s="69">
        <v>7.4</v>
      </c>
      <c r="E71" s="65">
        <v>2</v>
      </c>
      <c r="F71" s="48">
        <v>1</v>
      </c>
      <c r="G71" s="43">
        <v>1</v>
      </c>
      <c r="H71" s="40">
        <v>1</v>
      </c>
      <c r="I71" s="48">
        <v>6</v>
      </c>
      <c r="J71" s="43">
        <v>5</v>
      </c>
      <c r="K71" s="10">
        <f t="shared" si="6"/>
        <v>55.199999999999996</v>
      </c>
      <c r="L71" s="90">
        <f t="shared" si="3"/>
        <v>0</v>
      </c>
      <c r="M71" s="94">
        <f t="shared" si="4"/>
        <v>0</v>
      </c>
      <c r="N71" s="95">
        <f t="shared" si="5"/>
        <v>0</v>
      </c>
      <c r="O71" s="53">
        <f t="shared" si="1"/>
        <v>0</v>
      </c>
      <c r="P71" s="14">
        <v>24.4</v>
      </c>
      <c r="Q71" s="9">
        <v>13.4</v>
      </c>
      <c r="R71" s="69">
        <v>7.4</v>
      </c>
      <c r="S71" s="43">
        <v>4</v>
      </c>
      <c r="T71" s="40">
        <v>1</v>
      </c>
      <c r="U71" s="48">
        <v>6</v>
      </c>
      <c r="V71" s="93" t="s">
        <v>82</v>
      </c>
      <c r="W71" s="15">
        <f t="shared" si="2"/>
        <v>56.199999999999996</v>
      </c>
    </row>
    <row r="72" spans="1:23" x14ac:dyDescent="0.2">
      <c r="A72" s="25" t="s">
        <v>68</v>
      </c>
      <c r="B72" s="9">
        <v>18.399999999999999</v>
      </c>
      <c r="C72" s="9">
        <v>13.4</v>
      </c>
      <c r="D72" s="69">
        <v>7.4</v>
      </c>
      <c r="E72" s="65">
        <v>2</v>
      </c>
      <c r="F72" s="48">
        <v>1</v>
      </c>
      <c r="G72" s="43">
        <v>1</v>
      </c>
      <c r="H72" s="40">
        <v>1</v>
      </c>
      <c r="I72" s="48">
        <v>6</v>
      </c>
      <c r="J72" s="43">
        <v>0</v>
      </c>
      <c r="K72" s="10">
        <f t="shared" si="6"/>
        <v>50.199999999999996</v>
      </c>
      <c r="L72" s="90">
        <f t="shared" si="3"/>
        <v>0</v>
      </c>
      <c r="M72" s="94">
        <f t="shared" si="4"/>
        <v>0</v>
      </c>
      <c r="N72" s="95">
        <f t="shared" si="5"/>
        <v>5</v>
      </c>
      <c r="O72" s="53">
        <f t="shared" si="1"/>
        <v>5</v>
      </c>
      <c r="P72" s="14">
        <v>24.4</v>
      </c>
      <c r="Q72" s="9">
        <v>13.4</v>
      </c>
      <c r="R72" s="69">
        <v>7.4</v>
      </c>
      <c r="S72" s="43">
        <v>4</v>
      </c>
      <c r="T72" s="40">
        <v>1</v>
      </c>
      <c r="U72" s="48">
        <v>6</v>
      </c>
      <c r="V72" s="93" t="s">
        <v>82</v>
      </c>
      <c r="W72" s="15">
        <f t="shared" si="2"/>
        <v>56.199999999999996</v>
      </c>
    </row>
    <row r="73" spans="1:23" x14ac:dyDescent="0.2">
      <c r="A73" s="25" t="s">
        <v>69</v>
      </c>
      <c r="B73" s="9">
        <v>18.399999999999999</v>
      </c>
      <c r="C73" s="9">
        <v>13.4</v>
      </c>
      <c r="D73" s="69">
        <v>7.4</v>
      </c>
      <c r="E73" s="65">
        <v>2</v>
      </c>
      <c r="F73" s="48">
        <v>1</v>
      </c>
      <c r="G73" s="43">
        <v>1</v>
      </c>
      <c r="H73" s="40">
        <v>1</v>
      </c>
      <c r="I73" s="48">
        <v>6</v>
      </c>
      <c r="J73" s="43">
        <v>0</v>
      </c>
      <c r="K73" s="10">
        <f>SUM(B73:J73)</f>
        <v>50.199999999999996</v>
      </c>
      <c r="L73" s="90">
        <f t="shared" si="3"/>
        <v>0</v>
      </c>
      <c r="M73" s="94">
        <f t="shared" si="4"/>
        <v>0</v>
      </c>
      <c r="N73" s="95">
        <f t="shared" si="5"/>
        <v>5</v>
      </c>
      <c r="O73" s="53">
        <f t="shared" si="1"/>
        <v>5</v>
      </c>
      <c r="P73" s="14">
        <v>24.4</v>
      </c>
      <c r="Q73" s="9">
        <v>13.4</v>
      </c>
      <c r="R73" s="69">
        <v>7.4</v>
      </c>
      <c r="S73" s="43">
        <v>4</v>
      </c>
      <c r="T73" s="40">
        <v>1</v>
      </c>
      <c r="U73" s="48">
        <v>6</v>
      </c>
      <c r="V73" s="93" t="s">
        <v>82</v>
      </c>
      <c r="W73" s="15">
        <f t="shared" si="2"/>
        <v>56.199999999999996</v>
      </c>
    </row>
    <row r="74" spans="1:23" ht="13.5" thickBot="1" x14ac:dyDescent="0.25">
      <c r="A74" s="26" t="s">
        <v>70</v>
      </c>
      <c r="B74" s="63">
        <v>18.399999999999999</v>
      </c>
      <c r="C74" s="64">
        <v>13.4</v>
      </c>
      <c r="D74" s="70">
        <v>7.4</v>
      </c>
      <c r="E74" s="66">
        <v>2</v>
      </c>
      <c r="F74" s="49">
        <v>1</v>
      </c>
      <c r="G74" s="44">
        <v>1</v>
      </c>
      <c r="H74" s="41">
        <v>1</v>
      </c>
      <c r="I74" s="49">
        <v>6</v>
      </c>
      <c r="J74" s="44">
        <v>0</v>
      </c>
      <c r="K74" s="11">
        <f>SUM(B74:J74)</f>
        <v>50.199999999999996</v>
      </c>
      <c r="L74" s="96">
        <f>(1-H74)</f>
        <v>0</v>
      </c>
      <c r="M74" s="97">
        <f>(6-I74)</f>
        <v>0</v>
      </c>
      <c r="N74" s="98">
        <f>(5-J74)</f>
        <v>5</v>
      </c>
      <c r="O74" s="62">
        <f>SUM(L74:N74)</f>
        <v>5</v>
      </c>
      <c r="P74" s="7">
        <v>24.4</v>
      </c>
      <c r="Q74" s="64">
        <v>13.4</v>
      </c>
      <c r="R74" s="70">
        <v>7.4</v>
      </c>
      <c r="S74" s="44">
        <v>4</v>
      </c>
      <c r="T74" s="41">
        <v>1</v>
      </c>
      <c r="U74" s="49">
        <v>6</v>
      </c>
      <c r="V74" s="99" t="s">
        <v>82</v>
      </c>
      <c r="W74" s="16">
        <f>SUM(P74:V74)</f>
        <v>56.199999999999996</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ht="12.75" customHeight="1" x14ac:dyDescent="0.2">
      <c r="A77" s="164"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164</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180</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181</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12.75" customHeight="1" x14ac:dyDescent="0.2">
      <c r="A83" s="164" t="s">
        <v>182</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183</v>
      </c>
      <c r="B86" s="168"/>
      <c r="C86" s="168"/>
      <c r="D86" s="168"/>
      <c r="E86" s="168"/>
      <c r="F86" s="168"/>
      <c r="G86" s="168"/>
      <c r="H86" s="168"/>
      <c r="I86" s="168"/>
      <c r="J86" s="168"/>
      <c r="K86" s="168"/>
      <c r="L86" s="168"/>
      <c r="M86" s="168"/>
      <c r="N86" s="168"/>
      <c r="O86" s="168"/>
      <c r="P86" s="168"/>
      <c r="Q86" s="168"/>
      <c r="R86" s="168"/>
      <c r="S86" s="168"/>
      <c r="T86" s="168"/>
      <c r="U86" s="168"/>
      <c r="V86" s="168"/>
      <c r="W86" s="166"/>
    </row>
    <row r="87" spans="1:23" ht="12.75" customHeight="1" x14ac:dyDescent="0.2">
      <c r="A87" s="175" t="s">
        <v>184</v>
      </c>
      <c r="B87" s="176"/>
      <c r="C87" s="176"/>
      <c r="D87" s="176"/>
      <c r="E87" s="176"/>
      <c r="F87" s="176"/>
      <c r="G87" s="176"/>
      <c r="H87" s="176"/>
      <c r="I87" s="176"/>
      <c r="J87" s="176"/>
      <c r="K87" s="176"/>
      <c r="L87" s="176"/>
      <c r="M87" s="176"/>
      <c r="N87" s="176"/>
      <c r="O87" s="176"/>
      <c r="P87" s="176"/>
      <c r="Q87" s="176"/>
      <c r="R87" s="176"/>
      <c r="S87" s="176"/>
      <c r="T87" s="176"/>
      <c r="U87" s="176"/>
      <c r="V87" s="176"/>
      <c r="W87" s="177"/>
    </row>
    <row r="88" spans="1:23" ht="12.75" customHeight="1" x14ac:dyDescent="0.2">
      <c r="A88" s="164" t="s">
        <v>185</v>
      </c>
      <c r="B88" s="168"/>
      <c r="C88" s="168"/>
      <c r="D88" s="168"/>
      <c r="E88" s="168"/>
      <c r="F88" s="168"/>
      <c r="G88" s="168"/>
      <c r="H88" s="168"/>
      <c r="I88" s="168"/>
      <c r="J88" s="168"/>
      <c r="K88" s="168"/>
      <c r="L88" s="168"/>
      <c r="M88" s="168"/>
      <c r="N88" s="168"/>
      <c r="O88" s="168"/>
      <c r="P88" s="168"/>
      <c r="Q88" s="168"/>
      <c r="R88" s="168"/>
      <c r="S88" s="168"/>
      <c r="T88" s="168"/>
      <c r="U88" s="168"/>
      <c r="V88" s="168"/>
      <c r="W88" s="166"/>
    </row>
    <row r="89" spans="1:23" ht="13.5" thickBot="1" x14ac:dyDescent="0.25">
      <c r="A89" s="172" t="s">
        <v>186</v>
      </c>
      <c r="B89" s="173"/>
      <c r="C89" s="173"/>
      <c r="D89" s="173"/>
      <c r="E89" s="173"/>
      <c r="F89" s="173"/>
      <c r="G89" s="173"/>
      <c r="H89" s="173"/>
      <c r="I89" s="173"/>
      <c r="J89" s="173"/>
      <c r="K89" s="173"/>
      <c r="L89" s="173"/>
      <c r="M89" s="173"/>
      <c r="N89" s="173"/>
      <c r="O89" s="173"/>
      <c r="P89" s="173"/>
      <c r="Q89" s="173"/>
      <c r="R89" s="173"/>
      <c r="S89" s="173"/>
      <c r="T89" s="173"/>
      <c r="U89" s="173"/>
      <c r="V89" s="173"/>
      <c r="W89" s="174"/>
    </row>
    <row r="90" spans="1:23" ht="13.5" thickTop="1" x14ac:dyDescent="0.2"/>
    <row r="95" spans="1:23" x14ac:dyDescent="0.2">
      <c r="A95" t="s">
        <v>71</v>
      </c>
    </row>
  </sheetData>
  <mergeCells count="14">
    <mergeCell ref="A81:W81"/>
    <mergeCell ref="A88:W88"/>
    <mergeCell ref="A89:W89"/>
    <mergeCell ref="A82:W82"/>
    <mergeCell ref="A83:W83"/>
    <mergeCell ref="A84:W84"/>
    <mergeCell ref="A85:W85"/>
    <mergeCell ref="A86:W86"/>
    <mergeCell ref="A87:W87"/>
    <mergeCell ref="A76:W76"/>
    <mergeCell ref="A77:W77"/>
    <mergeCell ref="A78:W78"/>
    <mergeCell ref="A79:W79"/>
    <mergeCell ref="A80:W80"/>
  </mergeCells>
  <printOptions horizontalCentered="1"/>
  <pageMargins left="0.5" right="0.5" top="0.75" bottom="0.75" header="0.5" footer="0.5"/>
  <pageSetup scale="56" fitToHeight="0" orientation="landscape" horizontalDpi="1200" verticalDpi="1200" r:id="rId1"/>
  <headerFooter>
    <oddHeader>&amp;C&amp;14Office of Economic and Demographic Research</oddHeader>
    <oddFooter>&amp;L&amp;14January 2017&amp;R&amp;14Page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W93"/>
  <sheetViews>
    <sheetView workbookViewId="0"/>
  </sheetViews>
  <sheetFormatPr defaultRowHeight="12.75" x14ac:dyDescent="0.2"/>
  <cols>
    <col min="1" max="1" width="12.7109375" customWidth="1"/>
    <col min="2" max="23" width="9.7109375" customWidth="1"/>
  </cols>
  <sheetData>
    <row r="1" spans="1:23" ht="24" thickTop="1" x14ac:dyDescent="0.35">
      <c r="A1" s="22" t="s">
        <v>174</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13.3</v>
      </c>
      <c r="D8" s="69">
        <v>7.4</v>
      </c>
      <c r="E8" s="65">
        <v>2</v>
      </c>
      <c r="F8" s="48">
        <v>1</v>
      </c>
      <c r="G8" s="43">
        <v>1</v>
      </c>
      <c r="H8" s="40">
        <v>1</v>
      </c>
      <c r="I8" s="48">
        <v>6</v>
      </c>
      <c r="J8" s="43">
        <v>5</v>
      </c>
      <c r="K8" s="10">
        <f>SUM(B8:J8)</f>
        <v>55.1</v>
      </c>
      <c r="L8" s="90">
        <f>(1-H8)</f>
        <v>0</v>
      </c>
      <c r="M8" s="91">
        <f>(6-I8)</f>
        <v>0</v>
      </c>
      <c r="N8" s="92">
        <f>(5-J8)</f>
        <v>0</v>
      </c>
      <c r="O8" s="53">
        <f>SUM(L8:N8)</f>
        <v>0</v>
      </c>
      <c r="P8" s="14">
        <v>24.4</v>
      </c>
      <c r="Q8" s="9">
        <v>13.3</v>
      </c>
      <c r="R8" s="69">
        <v>7.4</v>
      </c>
      <c r="S8" s="43">
        <v>4</v>
      </c>
      <c r="T8" s="40">
        <v>1</v>
      </c>
      <c r="U8" s="48">
        <v>6</v>
      </c>
      <c r="V8" s="93" t="s">
        <v>82</v>
      </c>
      <c r="W8" s="15">
        <f>SUM(P8:V8)</f>
        <v>56.1</v>
      </c>
    </row>
    <row r="9" spans="1:23" x14ac:dyDescent="0.2">
      <c r="A9" s="25" t="s">
        <v>8</v>
      </c>
      <c r="B9" s="9">
        <v>18.399999999999999</v>
      </c>
      <c r="C9" s="9">
        <v>13.3</v>
      </c>
      <c r="D9" s="69">
        <v>7.4</v>
      </c>
      <c r="E9" s="65">
        <v>2</v>
      </c>
      <c r="F9" s="48">
        <v>1</v>
      </c>
      <c r="G9" s="43">
        <v>1</v>
      </c>
      <c r="H9" s="40">
        <v>1</v>
      </c>
      <c r="I9" s="48">
        <v>6</v>
      </c>
      <c r="J9" s="43">
        <v>0</v>
      </c>
      <c r="K9" s="10">
        <f t="shared" ref="K9:K19" si="0">SUM(B9:J9)</f>
        <v>50.1</v>
      </c>
      <c r="L9" s="90">
        <f>(1-H9)</f>
        <v>0</v>
      </c>
      <c r="M9" s="94">
        <f>(6-I9)</f>
        <v>0</v>
      </c>
      <c r="N9" s="95">
        <f>(5-J9)</f>
        <v>5</v>
      </c>
      <c r="O9" s="53">
        <f>SUM(L9:N9)</f>
        <v>5</v>
      </c>
      <c r="P9" s="14">
        <v>24.4</v>
      </c>
      <c r="Q9" s="9">
        <v>13.3</v>
      </c>
      <c r="R9" s="69">
        <v>7.4</v>
      </c>
      <c r="S9" s="43">
        <v>4</v>
      </c>
      <c r="T9" s="40">
        <v>1</v>
      </c>
      <c r="U9" s="48">
        <v>6</v>
      </c>
      <c r="V9" s="93" t="s">
        <v>82</v>
      </c>
      <c r="W9" s="15">
        <f>SUM(P9:V9)</f>
        <v>56.1</v>
      </c>
    </row>
    <row r="10" spans="1:23" x14ac:dyDescent="0.2">
      <c r="A10" s="25" t="s">
        <v>9</v>
      </c>
      <c r="B10" s="9">
        <v>18.399999999999999</v>
      </c>
      <c r="C10" s="9">
        <v>13.3</v>
      </c>
      <c r="D10" s="69">
        <v>7.4</v>
      </c>
      <c r="E10" s="65">
        <v>2</v>
      </c>
      <c r="F10" s="48">
        <v>1</v>
      </c>
      <c r="G10" s="43">
        <v>1</v>
      </c>
      <c r="H10" s="40">
        <v>1</v>
      </c>
      <c r="I10" s="48">
        <v>6</v>
      </c>
      <c r="J10" s="43">
        <v>0</v>
      </c>
      <c r="K10" s="10">
        <f t="shared" si="0"/>
        <v>50.1</v>
      </c>
      <c r="L10" s="90">
        <f>(1-H10)</f>
        <v>0</v>
      </c>
      <c r="M10" s="94">
        <f>(6-I10)</f>
        <v>0</v>
      </c>
      <c r="N10" s="95">
        <f>(5-J10)</f>
        <v>5</v>
      </c>
      <c r="O10" s="53">
        <f t="shared" ref="O10:O73" si="1">SUM(L10:N10)</f>
        <v>5</v>
      </c>
      <c r="P10" s="14">
        <v>24.4</v>
      </c>
      <c r="Q10" s="9">
        <v>13.3</v>
      </c>
      <c r="R10" s="69">
        <v>7.4</v>
      </c>
      <c r="S10" s="43">
        <v>4</v>
      </c>
      <c r="T10" s="40">
        <v>1</v>
      </c>
      <c r="U10" s="48">
        <v>6</v>
      </c>
      <c r="V10" s="93" t="s">
        <v>82</v>
      </c>
      <c r="W10" s="15">
        <f t="shared" ref="W10:W73" si="2">SUM(P10:V10)</f>
        <v>56.1</v>
      </c>
    </row>
    <row r="11" spans="1:23" x14ac:dyDescent="0.2">
      <c r="A11" s="25" t="s">
        <v>10</v>
      </c>
      <c r="B11" s="9">
        <v>18.399999999999999</v>
      </c>
      <c r="C11" s="9">
        <v>13.3</v>
      </c>
      <c r="D11" s="69">
        <v>7.4</v>
      </c>
      <c r="E11" s="65">
        <v>2</v>
      </c>
      <c r="F11" s="48">
        <v>1</v>
      </c>
      <c r="G11" s="43">
        <v>1</v>
      </c>
      <c r="H11" s="40">
        <v>0</v>
      </c>
      <c r="I11" s="48">
        <v>6</v>
      </c>
      <c r="J11" s="43">
        <v>0</v>
      </c>
      <c r="K11" s="10">
        <f t="shared" si="0"/>
        <v>49.1</v>
      </c>
      <c r="L11" s="90">
        <f t="shared" ref="L11:L73" si="3">(1-H11)</f>
        <v>1</v>
      </c>
      <c r="M11" s="94">
        <f t="shared" ref="M11:M73" si="4">(6-I11)</f>
        <v>0</v>
      </c>
      <c r="N11" s="95">
        <f t="shared" ref="N11:N73" si="5">(5-J11)</f>
        <v>5</v>
      </c>
      <c r="O11" s="53">
        <f t="shared" si="1"/>
        <v>6</v>
      </c>
      <c r="P11" s="14">
        <v>24.4</v>
      </c>
      <c r="Q11" s="9">
        <v>13.3</v>
      </c>
      <c r="R11" s="69">
        <v>7.4</v>
      </c>
      <c r="S11" s="43">
        <v>4</v>
      </c>
      <c r="T11" s="40">
        <v>1</v>
      </c>
      <c r="U11" s="48">
        <v>6</v>
      </c>
      <c r="V11" s="93" t="s">
        <v>82</v>
      </c>
      <c r="W11" s="15">
        <f t="shared" si="2"/>
        <v>56.1</v>
      </c>
    </row>
    <row r="12" spans="1:23" x14ac:dyDescent="0.2">
      <c r="A12" s="25" t="s">
        <v>11</v>
      </c>
      <c r="B12" s="9">
        <v>18.399999999999999</v>
      </c>
      <c r="C12" s="9">
        <v>13.3</v>
      </c>
      <c r="D12" s="69">
        <v>7.4</v>
      </c>
      <c r="E12" s="65">
        <v>2</v>
      </c>
      <c r="F12" s="48">
        <v>1</v>
      </c>
      <c r="G12" s="43">
        <v>1</v>
      </c>
      <c r="H12" s="40">
        <v>0</v>
      </c>
      <c r="I12" s="48">
        <v>6</v>
      </c>
      <c r="J12" s="43">
        <v>0</v>
      </c>
      <c r="K12" s="10">
        <f t="shared" si="0"/>
        <v>49.1</v>
      </c>
      <c r="L12" s="90">
        <f t="shared" si="3"/>
        <v>1</v>
      </c>
      <c r="M12" s="94">
        <f t="shared" si="4"/>
        <v>0</v>
      </c>
      <c r="N12" s="95">
        <f t="shared" si="5"/>
        <v>5</v>
      </c>
      <c r="O12" s="53">
        <f t="shared" si="1"/>
        <v>6</v>
      </c>
      <c r="P12" s="14">
        <v>24.4</v>
      </c>
      <c r="Q12" s="9">
        <v>13.3</v>
      </c>
      <c r="R12" s="69">
        <v>7.4</v>
      </c>
      <c r="S12" s="43">
        <v>4</v>
      </c>
      <c r="T12" s="40">
        <v>1</v>
      </c>
      <c r="U12" s="48">
        <v>6</v>
      </c>
      <c r="V12" s="93" t="s">
        <v>82</v>
      </c>
      <c r="W12" s="15">
        <f t="shared" si="2"/>
        <v>56.1</v>
      </c>
    </row>
    <row r="13" spans="1:23" x14ac:dyDescent="0.2">
      <c r="A13" s="25" t="s">
        <v>12</v>
      </c>
      <c r="B13" s="9">
        <v>18.399999999999999</v>
      </c>
      <c r="C13" s="9">
        <v>13.3</v>
      </c>
      <c r="D13" s="69">
        <v>7.4</v>
      </c>
      <c r="E13" s="65">
        <v>2</v>
      </c>
      <c r="F13" s="48">
        <v>1</v>
      </c>
      <c r="G13" s="43">
        <v>1</v>
      </c>
      <c r="H13" s="40">
        <v>1</v>
      </c>
      <c r="I13" s="48">
        <v>6</v>
      </c>
      <c r="J13" s="43">
        <v>5</v>
      </c>
      <c r="K13" s="10">
        <f t="shared" si="0"/>
        <v>55.1</v>
      </c>
      <c r="L13" s="90">
        <f t="shared" si="3"/>
        <v>0</v>
      </c>
      <c r="M13" s="94">
        <f t="shared" si="4"/>
        <v>0</v>
      </c>
      <c r="N13" s="95">
        <f t="shared" si="5"/>
        <v>0</v>
      </c>
      <c r="O13" s="53">
        <f t="shared" si="1"/>
        <v>0</v>
      </c>
      <c r="P13" s="14">
        <v>24.4</v>
      </c>
      <c r="Q13" s="9">
        <v>13.3</v>
      </c>
      <c r="R13" s="69">
        <v>7.4</v>
      </c>
      <c r="S13" s="43">
        <v>4</v>
      </c>
      <c r="T13" s="40">
        <v>1</v>
      </c>
      <c r="U13" s="48">
        <v>6</v>
      </c>
      <c r="V13" s="93" t="s">
        <v>82</v>
      </c>
      <c r="W13" s="15">
        <f t="shared" si="2"/>
        <v>56.1</v>
      </c>
    </row>
    <row r="14" spans="1:23" x14ac:dyDescent="0.2">
      <c r="A14" s="25" t="s">
        <v>13</v>
      </c>
      <c r="B14" s="9">
        <v>18.399999999999999</v>
      </c>
      <c r="C14" s="9">
        <v>13.3</v>
      </c>
      <c r="D14" s="69">
        <v>7.4</v>
      </c>
      <c r="E14" s="65">
        <v>2</v>
      </c>
      <c r="F14" s="48">
        <v>1</v>
      </c>
      <c r="G14" s="43">
        <v>1</v>
      </c>
      <c r="H14" s="40">
        <v>0</v>
      </c>
      <c r="I14" s="48">
        <v>6</v>
      </c>
      <c r="J14" s="43">
        <v>0</v>
      </c>
      <c r="K14" s="10">
        <f t="shared" si="0"/>
        <v>49.1</v>
      </c>
      <c r="L14" s="90">
        <f t="shared" si="3"/>
        <v>1</v>
      </c>
      <c r="M14" s="94">
        <f t="shared" si="4"/>
        <v>0</v>
      </c>
      <c r="N14" s="95">
        <f t="shared" si="5"/>
        <v>5</v>
      </c>
      <c r="O14" s="53">
        <f t="shared" si="1"/>
        <v>6</v>
      </c>
      <c r="P14" s="14">
        <v>24.4</v>
      </c>
      <c r="Q14" s="9">
        <v>13.3</v>
      </c>
      <c r="R14" s="69">
        <v>7.4</v>
      </c>
      <c r="S14" s="43">
        <v>4</v>
      </c>
      <c r="T14" s="40">
        <v>1</v>
      </c>
      <c r="U14" s="48">
        <v>6</v>
      </c>
      <c r="V14" s="93" t="s">
        <v>82</v>
      </c>
      <c r="W14" s="15">
        <f t="shared" si="2"/>
        <v>56.1</v>
      </c>
    </row>
    <row r="15" spans="1:23" x14ac:dyDescent="0.2">
      <c r="A15" s="25" t="s">
        <v>14</v>
      </c>
      <c r="B15" s="9">
        <v>18.399999999999999</v>
      </c>
      <c r="C15" s="9">
        <v>13.3</v>
      </c>
      <c r="D15" s="69">
        <v>7.4</v>
      </c>
      <c r="E15" s="65">
        <v>2</v>
      </c>
      <c r="F15" s="48">
        <v>1</v>
      </c>
      <c r="G15" s="43">
        <v>1</v>
      </c>
      <c r="H15" s="40">
        <v>1</v>
      </c>
      <c r="I15" s="48">
        <v>6</v>
      </c>
      <c r="J15" s="43">
        <v>5</v>
      </c>
      <c r="K15" s="10">
        <f t="shared" si="0"/>
        <v>55.1</v>
      </c>
      <c r="L15" s="90">
        <f t="shared" si="3"/>
        <v>0</v>
      </c>
      <c r="M15" s="94">
        <f t="shared" si="4"/>
        <v>0</v>
      </c>
      <c r="N15" s="95">
        <f t="shared" si="5"/>
        <v>0</v>
      </c>
      <c r="O15" s="53">
        <f t="shared" si="1"/>
        <v>0</v>
      </c>
      <c r="P15" s="14">
        <v>24.4</v>
      </c>
      <c r="Q15" s="9">
        <v>13.3</v>
      </c>
      <c r="R15" s="69">
        <v>7.4</v>
      </c>
      <c r="S15" s="43">
        <v>4</v>
      </c>
      <c r="T15" s="40">
        <v>1</v>
      </c>
      <c r="U15" s="48">
        <v>6</v>
      </c>
      <c r="V15" s="93" t="s">
        <v>82</v>
      </c>
      <c r="W15" s="15">
        <f t="shared" si="2"/>
        <v>56.1</v>
      </c>
    </row>
    <row r="16" spans="1:23" x14ac:dyDescent="0.2">
      <c r="A16" s="25" t="s">
        <v>15</v>
      </c>
      <c r="B16" s="9">
        <v>18.399999999999999</v>
      </c>
      <c r="C16" s="9">
        <v>13.3</v>
      </c>
      <c r="D16" s="69">
        <v>7.4</v>
      </c>
      <c r="E16" s="65">
        <v>2</v>
      </c>
      <c r="F16" s="48">
        <v>1</v>
      </c>
      <c r="G16" s="43">
        <v>1</v>
      </c>
      <c r="H16" s="40">
        <v>1</v>
      </c>
      <c r="I16" s="48">
        <v>6</v>
      </c>
      <c r="J16" s="43">
        <v>5</v>
      </c>
      <c r="K16" s="10">
        <f t="shared" si="0"/>
        <v>55.1</v>
      </c>
      <c r="L16" s="90">
        <f t="shared" si="3"/>
        <v>0</v>
      </c>
      <c r="M16" s="94">
        <f t="shared" si="4"/>
        <v>0</v>
      </c>
      <c r="N16" s="95">
        <f t="shared" si="5"/>
        <v>0</v>
      </c>
      <c r="O16" s="53">
        <f t="shared" si="1"/>
        <v>0</v>
      </c>
      <c r="P16" s="14">
        <v>24.4</v>
      </c>
      <c r="Q16" s="9">
        <v>13.3</v>
      </c>
      <c r="R16" s="69">
        <v>7.4</v>
      </c>
      <c r="S16" s="43">
        <v>4</v>
      </c>
      <c r="T16" s="40">
        <v>1</v>
      </c>
      <c r="U16" s="48">
        <v>6</v>
      </c>
      <c r="V16" s="93" t="s">
        <v>82</v>
      </c>
      <c r="W16" s="15">
        <f t="shared" si="2"/>
        <v>56.1</v>
      </c>
    </row>
    <row r="17" spans="1:23" x14ac:dyDescent="0.2">
      <c r="A17" s="25" t="s">
        <v>16</v>
      </c>
      <c r="B17" s="9">
        <v>18.399999999999999</v>
      </c>
      <c r="C17" s="9">
        <v>13.3</v>
      </c>
      <c r="D17" s="69">
        <v>7.4</v>
      </c>
      <c r="E17" s="65">
        <v>2</v>
      </c>
      <c r="F17" s="48">
        <v>1</v>
      </c>
      <c r="G17" s="43">
        <v>1</v>
      </c>
      <c r="H17" s="40">
        <v>1</v>
      </c>
      <c r="I17" s="48">
        <v>6</v>
      </c>
      <c r="J17" s="43">
        <v>0</v>
      </c>
      <c r="K17" s="10">
        <f t="shared" si="0"/>
        <v>50.1</v>
      </c>
      <c r="L17" s="90">
        <f t="shared" si="3"/>
        <v>0</v>
      </c>
      <c r="M17" s="94">
        <f t="shared" si="4"/>
        <v>0</v>
      </c>
      <c r="N17" s="95">
        <f t="shared" si="5"/>
        <v>5</v>
      </c>
      <c r="O17" s="53">
        <f t="shared" si="1"/>
        <v>5</v>
      </c>
      <c r="P17" s="14">
        <v>24.4</v>
      </c>
      <c r="Q17" s="9">
        <v>13.3</v>
      </c>
      <c r="R17" s="69">
        <v>7.4</v>
      </c>
      <c r="S17" s="43">
        <v>4</v>
      </c>
      <c r="T17" s="40">
        <v>1</v>
      </c>
      <c r="U17" s="48">
        <v>6</v>
      </c>
      <c r="V17" s="93" t="s">
        <v>82</v>
      </c>
      <c r="W17" s="15">
        <f t="shared" si="2"/>
        <v>56.1</v>
      </c>
    </row>
    <row r="18" spans="1:23" x14ac:dyDescent="0.2">
      <c r="A18" s="25" t="s">
        <v>17</v>
      </c>
      <c r="B18" s="9">
        <v>18.399999999999999</v>
      </c>
      <c r="C18" s="9">
        <v>13.3</v>
      </c>
      <c r="D18" s="69">
        <v>7.4</v>
      </c>
      <c r="E18" s="65">
        <v>2</v>
      </c>
      <c r="F18" s="48">
        <v>1</v>
      </c>
      <c r="G18" s="43">
        <v>1</v>
      </c>
      <c r="H18" s="40">
        <v>1</v>
      </c>
      <c r="I18" s="48">
        <v>6</v>
      </c>
      <c r="J18" s="43">
        <v>5</v>
      </c>
      <c r="K18" s="10">
        <f t="shared" si="0"/>
        <v>55.1</v>
      </c>
      <c r="L18" s="90">
        <f t="shared" si="3"/>
        <v>0</v>
      </c>
      <c r="M18" s="94">
        <f t="shared" si="4"/>
        <v>0</v>
      </c>
      <c r="N18" s="95">
        <f t="shared" si="5"/>
        <v>0</v>
      </c>
      <c r="O18" s="53">
        <f t="shared" si="1"/>
        <v>0</v>
      </c>
      <c r="P18" s="14">
        <v>24.4</v>
      </c>
      <c r="Q18" s="9">
        <v>13.3</v>
      </c>
      <c r="R18" s="69">
        <v>7.4</v>
      </c>
      <c r="S18" s="43">
        <v>4</v>
      </c>
      <c r="T18" s="40">
        <v>1</v>
      </c>
      <c r="U18" s="48">
        <v>6</v>
      </c>
      <c r="V18" s="93" t="s">
        <v>82</v>
      </c>
      <c r="W18" s="15">
        <f t="shared" si="2"/>
        <v>56.1</v>
      </c>
    </row>
    <row r="19" spans="1:23" x14ac:dyDescent="0.2">
      <c r="A19" s="25" t="s">
        <v>18</v>
      </c>
      <c r="B19" s="9">
        <v>18.399999999999999</v>
      </c>
      <c r="C19" s="9">
        <v>13.3</v>
      </c>
      <c r="D19" s="69">
        <v>7.4</v>
      </c>
      <c r="E19" s="65">
        <v>2</v>
      </c>
      <c r="F19" s="48">
        <v>1</v>
      </c>
      <c r="G19" s="43">
        <v>1</v>
      </c>
      <c r="H19" s="40">
        <v>1</v>
      </c>
      <c r="I19" s="48">
        <v>6</v>
      </c>
      <c r="J19" s="43">
        <v>0</v>
      </c>
      <c r="K19" s="10">
        <f t="shared" si="0"/>
        <v>50.1</v>
      </c>
      <c r="L19" s="90">
        <f t="shared" si="3"/>
        <v>0</v>
      </c>
      <c r="M19" s="94">
        <f t="shared" si="4"/>
        <v>0</v>
      </c>
      <c r="N19" s="95">
        <f t="shared" si="5"/>
        <v>5</v>
      </c>
      <c r="O19" s="53">
        <f t="shared" si="1"/>
        <v>5</v>
      </c>
      <c r="P19" s="14">
        <v>24.4</v>
      </c>
      <c r="Q19" s="9">
        <v>13.3</v>
      </c>
      <c r="R19" s="69">
        <v>7.4</v>
      </c>
      <c r="S19" s="43">
        <v>4</v>
      </c>
      <c r="T19" s="40">
        <v>1</v>
      </c>
      <c r="U19" s="48">
        <v>6</v>
      </c>
      <c r="V19" s="93" t="s">
        <v>82</v>
      </c>
      <c r="W19" s="15">
        <f t="shared" si="2"/>
        <v>56.1</v>
      </c>
    </row>
    <row r="20" spans="1:23" x14ac:dyDescent="0.2">
      <c r="A20" s="25" t="s">
        <v>100</v>
      </c>
      <c r="B20" s="9">
        <v>18.399999999999999</v>
      </c>
      <c r="C20" s="9">
        <v>13.3</v>
      </c>
      <c r="D20" s="69">
        <v>7.4</v>
      </c>
      <c r="E20" s="65">
        <v>2</v>
      </c>
      <c r="F20" s="48">
        <v>1</v>
      </c>
      <c r="G20" s="43">
        <v>1</v>
      </c>
      <c r="H20" s="40">
        <v>1</v>
      </c>
      <c r="I20" s="48">
        <v>6</v>
      </c>
      <c r="J20" s="43">
        <v>5</v>
      </c>
      <c r="K20" s="10">
        <f>SUM(B20:J20)</f>
        <v>55.1</v>
      </c>
      <c r="L20" s="90">
        <f t="shared" si="3"/>
        <v>0</v>
      </c>
      <c r="M20" s="94">
        <f t="shared" si="4"/>
        <v>0</v>
      </c>
      <c r="N20" s="95">
        <f t="shared" si="5"/>
        <v>0</v>
      </c>
      <c r="O20" s="53">
        <f t="shared" si="1"/>
        <v>0</v>
      </c>
      <c r="P20" s="14">
        <v>24.4</v>
      </c>
      <c r="Q20" s="9">
        <v>13.3</v>
      </c>
      <c r="R20" s="69">
        <v>7.4</v>
      </c>
      <c r="S20" s="43">
        <v>4</v>
      </c>
      <c r="T20" s="40">
        <v>1</v>
      </c>
      <c r="U20" s="48">
        <v>6</v>
      </c>
      <c r="V20" s="93" t="s">
        <v>82</v>
      </c>
      <c r="W20" s="15">
        <f t="shared" si="2"/>
        <v>56.1</v>
      </c>
    </row>
    <row r="21" spans="1:23" x14ac:dyDescent="0.2">
      <c r="A21" s="25" t="s">
        <v>19</v>
      </c>
      <c r="B21" s="9">
        <v>18.399999999999999</v>
      </c>
      <c r="C21" s="9">
        <v>13.3</v>
      </c>
      <c r="D21" s="69">
        <v>7.4</v>
      </c>
      <c r="E21" s="65">
        <v>2</v>
      </c>
      <c r="F21" s="48">
        <v>1</v>
      </c>
      <c r="G21" s="43">
        <v>1</v>
      </c>
      <c r="H21" s="40">
        <v>0</v>
      </c>
      <c r="I21" s="48">
        <v>6</v>
      </c>
      <c r="J21" s="43">
        <v>0</v>
      </c>
      <c r="K21" s="10">
        <f>SUM(B21:J21)</f>
        <v>49.1</v>
      </c>
      <c r="L21" s="90">
        <f t="shared" si="3"/>
        <v>1</v>
      </c>
      <c r="M21" s="94">
        <f t="shared" si="4"/>
        <v>0</v>
      </c>
      <c r="N21" s="95">
        <f t="shared" si="5"/>
        <v>5</v>
      </c>
      <c r="O21" s="53">
        <f t="shared" si="1"/>
        <v>6</v>
      </c>
      <c r="P21" s="14">
        <v>24.4</v>
      </c>
      <c r="Q21" s="9">
        <v>13.3</v>
      </c>
      <c r="R21" s="69">
        <v>7.4</v>
      </c>
      <c r="S21" s="43">
        <v>4</v>
      </c>
      <c r="T21" s="40">
        <v>1</v>
      </c>
      <c r="U21" s="48">
        <v>6</v>
      </c>
      <c r="V21" s="93" t="s">
        <v>82</v>
      </c>
      <c r="W21" s="15">
        <f t="shared" si="2"/>
        <v>56.1</v>
      </c>
    </row>
    <row r="22" spans="1:23" x14ac:dyDescent="0.2">
      <c r="A22" s="25" t="s">
        <v>20</v>
      </c>
      <c r="B22" s="9">
        <v>18.399999999999999</v>
      </c>
      <c r="C22" s="9">
        <v>13.3</v>
      </c>
      <c r="D22" s="69">
        <v>7.4</v>
      </c>
      <c r="E22" s="65">
        <v>2</v>
      </c>
      <c r="F22" s="48">
        <v>1</v>
      </c>
      <c r="G22" s="43">
        <v>1</v>
      </c>
      <c r="H22" s="40">
        <v>0</v>
      </c>
      <c r="I22" s="48">
        <v>6</v>
      </c>
      <c r="J22" s="43">
        <v>0</v>
      </c>
      <c r="K22" s="10">
        <f>SUM(B22:J22)</f>
        <v>49.1</v>
      </c>
      <c r="L22" s="90">
        <f t="shared" si="3"/>
        <v>1</v>
      </c>
      <c r="M22" s="94">
        <f t="shared" si="4"/>
        <v>0</v>
      </c>
      <c r="N22" s="95">
        <f t="shared" si="5"/>
        <v>5</v>
      </c>
      <c r="O22" s="53">
        <f t="shared" si="1"/>
        <v>6</v>
      </c>
      <c r="P22" s="14">
        <v>24.4</v>
      </c>
      <c r="Q22" s="9">
        <v>13.3</v>
      </c>
      <c r="R22" s="69">
        <v>7.4</v>
      </c>
      <c r="S22" s="43">
        <v>4</v>
      </c>
      <c r="T22" s="40">
        <v>1</v>
      </c>
      <c r="U22" s="48">
        <v>6</v>
      </c>
      <c r="V22" s="93" t="s">
        <v>82</v>
      </c>
      <c r="W22" s="15">
        <f t="shared" si="2"/>
        <v>56.1</v>
      </c>
    </row>
    <row r="23" spans="1:23" x14ac:dyDescent="0.2">
      <c r="A23" s="25" t="s">
        <v>21</v>
      </c>
      <c r="B23" s="9">
        <v>18.399999999999999</v>
      </c>
      <c r="C23" s="9">
        <v>13.3</v>
      </c>
      <c r="D23" s="69">
        <v>7.4</v>
      </c>
      <c r="E23" s="65">
        <v>2</v>
      </c>
      <c r="F23" s="48">
        <v>1</v>
      </c>
      <c r="G23" s="43">
        <v>1</v>
      </c>
      <c r="H23" s="40">
        <v>1</v>
      </c>
      <c r="I23" s="48">
        <v>6</v>
      </c>
      <c r="J23" s="43">
        <v>4</v>
      </c>
      <c r="K23" s="10">
        <f>SUM(B23:J23)</f>
        <v>54.1</v>
      </c>
      <c r="L23" s="90">
        <f t="shared" si="3"/>
        <v>0</v>
      </c>
      <c r="M23" s="94">
        <f t="shared" si="4"/>
        <v>0</v>
      </c>
      <c r="N23" s="95">
        <f t="shared" si="5"/>
        <v>1</v>
      </c>
      <c r="O23" s="53">
        <f t="shared" si="1"/>
        <v>1</v>
      </c>
      <c r="P23" s="14">
        <v>24.4</v>
      </c>
      <c r="Q23" s="9">
        <v>13.3</v>
      </c>
      <c r="R23" s="69">
        <v>7.4</v>
      </c>
      <c r="S23" s="43">
        <v>4</v>
      </c>
      <c r="T23" s="40">
        <v>1</v>
      </c>
      <c r="U23" s="48">
        <v>6</v>
      </c>
      <c r="V23" s="93" t="s">
        <v>82</v>
      </c>
      <c r="W23" s="15">
        <f t="shared" si="2"/>
        <v>56.1</v>
      </c>
    </row>
    <row r="24" spans="1:23" x14ac:dyDescent="0.2">
      <c r="A24" s="25" t="s">
        <v>22</v>
      </c>
      <c r="B24" s="9">
        <v>18.399999999999999</v>
      </c>
      <c r="C24" s="9">
        <v>13.3</v>
      </c>
      <c r="D24" s="69">
        <v>7.4</v>
      </c>
      <c r="E24" s="65">
        <v>2</v>
      </c>
      <c r="F24" s="48">
        <v>1</v>
      </c>
      <c r="G24" s="43">
        <v>1</v>
      </c>
      <c r="H24" s="40">
        <v>1</v>
      </c>
      <c r="I24" s="48">
        <v>6</v>
      </c>
      <c r="J24" s="43">
        <v>0</v>
      </c>
      <c r="K24" s="10">
        <f t="shared" ref="K24:K72" si="6">SUM(B24:J24)</f>
        <v>50.1</v>
      </c>
      <c r="L24" s="90">
        <f t="shared" si="3"/>
        <v>0</v>
      </c>
      <c r="M24" s="94">
        <f t="shared" si="4"/>
        <v>0</v>
      </c>
      <c r="N24" s="95">
        <f t="shared" si="5"/>
        <v>5</v>
      </c>
      <c r="O24" s="53">
        <f t="shared" si="1"/>
        <v>5</v>
      </c>
      <c r="P24" s="14">
        <v>24.4</v>
      </c>
      <c r="Q24" s="9">
        <v>13.3</v>
      </c>
      <c r="R24" s="69">
        <v>7.4</v>
      </c>
      <c r="S24" s="43">
        <v>4</v>
      </c>
      <c r="T24" s="40">
        <v>1</v>
      </c>
      <c r="U24" s="48">
        <v>6</v>
      </c>
      <c r="V24" s="93" t="s">
        <v>82</v>
      </c>
      <c r="W24" s="15">
        <f t="shared" si="2"/>
        <v>56.1</v>
      </c>
    </row>
    <row r="25" spans="1:23" x14ac:dyDescent="0.2">
      <c r="A25" s="25" t="s">
        <v>23</v>
      </c>
      <c r="B25" s="9">
        <v>18.399999999999999</v>
      </c>
      <c r="C25" s="9">
        <v>13.3</v>
      </c>
      <c r="D25" s="69">
        <v>6.1</v>
      </c>
      <c r="E25" s="65">
        <v>2</v>
      </c>
      <c r="F25" s="48">
        <v>1</v>
      </c>
      <c r="G25" s="43">
        <v>1</v>
      </c>
      <c r="H25" s="40">
        <v>0</v>
      </c>
      <c r="I25" s="48">
        <v>5</v>
      </c>
      <c r="J25" s="43">
        <v>0</v>
      </c>
      <c r="K25" s="10">
        <f t="shared" si="6"/>
        <v>46.8</v>
      </c>
      <c r="L25" s="90">
        <f t="shared" si="3"/>
        <v>1</v>
      </c>
      <c r="M25" s="94">
        <f t="shared" si="4"/>
        <v>1</v>
      </c>
      <c r="N25" s="95">
        <f t="shared" si="5"/>
        <v>5</v>
      </c>
      <c r="O25" s="53">
        <f t="shared" si="1"/>
        <v>7</v>
      </c>
      <c r="P25" s="14">
        <v>24.4</v>
      </c>
      <c r="Q25" s="9">
        <v>13.3</v>
      </c>
      <c r="R25" s="69">
        <v>7.4</v>
      </c>
      <c r="S25" s="43">
        <v>4</v>
      </c>
      <c r="T25" s="40">
        <v>1</v>
      </c>
      <c r="U25" s="48">
        <v>6</v>
      </c>
      <c r="V25" s="93" t="s">
        <v>82</v>
      </c>
      <c r="W25" s="15">
        <f t="shared" si="2"/>
        <v>56.1</v>
      </c>
    </row>
    <row r="26" spans="1:23" x14ac:dyDescent="0.2">
      <c r="A26" s="25" t="s">
        <v>24</v>
      </c>
      <c r="B26" s="9">
        <v>18.399999999999999</v>
      </c>
      <c r="C26" s="9">
        <v>13.3</v>
      </c>
      <c r="D26" s="69">
        <v>7.4</v>
      </c>
      <c r="E26" s="65">
        <v>2</v>
      </c>
      <c r="F26" s="48">
        <v>1</v>
      </c>
      <c r="G26" s="43">
        <v>1</v>
      </c>
      <c r="H26" s="40">
        <v>0</v>
      </c>
      <c r="I26" s="48">
        <v>6</v>
      </c>
      <c r="J26" s="43">
        <v>0</v>
      </c>
      <c r="K26" s="10">
        <f t="shared" si="6"/>
        <v>49.1</v>
      </c>
      <c r="L26" s="90">
        <f t="shared" si="3"/>
        <v>1</v>
      </c>
      <c r="M26" s="94">
        <f t="shared" si="4"/>
        <v>0</v>
      </c>
      <c r="N26" s="95">
        <f t="shared" si="5"/>
        <v>5</v>
      </c>
      <c r="O26" s="53">
        <f t="shared" si="1"/>
        <v>6</v>
      </c>
      <c r="P26" s="14">
        <v>24.4</v>
      </c>
      <c r="Q26" s="9">
        <v>13.3</v>
      </c>
      <c r="R26" s="69">
        <v>7.4</v>
      </c>
      <c r="S26" s="43">
        <v>4</v>
      </c>
      <c r="T26" s="40">
        <v>1</v>
      </c>
      <c r="U26" s="48">
        <v>6</v>
      </c>
      <c r="V26" s="93" t="s">
        <v>82</v>
      </c>
      <c r="W26" s="15">
        <f t="shared" si="2"/>
        <v>56.1</v>
      </c>
    </row>
    <row r="27" spans="1:23" x14ac:dyDescent="0.2">
      <c r="A27" s="25" t="s">
        <v>25</v>
      </c>
      <c r="B27" s="9">
        <v>18.399999999999999</v>
      </c>
      <c r="C27" s="9">
        <v>13.3</v>
      </c>
      <c r="D27" s="69">
        <v>7.4</v>
      </c>
      <c r="E27" s="65">
        <v>2</v>
      </c>
      <c r="F27" s="48">
        <v>1</v>
      </c>
      <c r="G27" s="43">
        <v>1</v>
      </c>
      <c r="H27" s="40">
        <v>1</v>
      </c>
      <c r="I27" s="48">
        <v>6</v>
      </c>
      <c r="J27" s="43">
        <v>0</v>
      </c>
      <c r="K27" s="10">
        <f t="shared" si="6"/>
        <v>50.1</v>
      </c>
      <c r="L27" s="90">
        <f t="shared" si="3"/>
        <v>0</v>
      </c>
      <c r="M27" s="94">
        <f t="shared" si="4"/>
        <v>0</v>
      </c>
      <c r="N27" s="95">
        <f t="shared" si="5"/>
        <v>5</v>
      </c>
      <c r="O27" s="53">
        <f t="shared" si="1"/>
        <v>5</v>
      </c>
      <c r="P27" s="14">
        <v>24.4</v>
      </c>
      <c r="Q27" s="9">
        <v>13.3</v>
      </c>
      <c r="R27" s="69">
        <v>7.4</v>
      </c>
      <c r="S27" s="43">
        <v>4</v>
      </c>
      <c r="T27" s="40">
        <v>1</v>
      </c>
      <c r="U27" s="48">
        <v>6</v>
      </c>
      <c r="V27" s="93" t="s">
        <v>82</v>
      </c>
      <c r="W27" s="15">
        <f t="shared" si="2"/>
        <v>56.1</v>
      </c>
    </row>
    <row r="28" spans="1:23" x14ac:dyDescent="0.2">
      <c r="A28" s="25" t="s">
        <v>26</v>
      </c>
      <c r="B28" s="9">
        <v>18.399999999999999</v>
      </c>
      <c r="C28" s="9">
        <v>13.3</v>
      </c>
      <c r="D28" s="69">
        <v>7.4</v>
      </c>
      <c r="E28" s="65">
        <v>2</v>
      </c>
      <c r="F28" s="48">
        <v>1</v>
      </c>
      <c r="G28" s="43">
        <v>1</v>
      </c>
      <c r="H28" s="40">
        <v>1</v>
      </c>
      <c r="I28" s="48">
        <v>6</v>
      </c>
      <c r="J28" s="43">
        <v>0</v>
      </c>
      <c r="K28" s="10">
        <f t="shared" si="6"/>
        <v>50.1</v>
      </c>
      <c r="L28" s="90">
        <f t="shared" si="3"/>
        <v>0</v>
      </c>
      <c r="M28" s="94">
        <f t="shared" si="4"/>
        <v>0</v>
      </c>
      <c r="N28" s="95">
        <f t="shared" si="5"/>
        <v>5</v>
      </c>
      <c r="O28" s="53">
        <f t="shared" si="1"/>
        <v>5</v>
      </c>
      <c r="P28" s="14">
        <v>24.4</v>
      </c>
      <c r="Q28" s="9">
        <v>13.3</v>
      </c>
      <c r="R28" s="69">
        <v>7.4</v>
      </c>
      <c r="S28" s="43">
        <v>4</v>
      </c>
      <c r="T28" s="40">
        <v>1</v>
      </c>
      <c r="U28" s="48">
        <v>6</v>
      </c>
      <c r="V28" s="93" t="s">
        <v>82</v>
      </c>
      <c r="W28" s="15">
        <f t="shared" si="2"/>
        <v>56.1</v>
      </c>
    </row>
    <row r="29" spans="1:23" x14ac:dyDescent="0.2">
      <c r="A29" s="25" t="s">
        <v>27</v>
      </c>
      <c r="B29" s="9">
        <v>18.399999999999999</v>
      </c>
      <c r="C29" s="9">
        <v>13.3</v>
      </c>
      <c r="D29" s="69">
        <v>7.4</v>
      </c>
      <c r="E29" s="65">
        <v>2</v>
      </c>
      <c r="F29" s="48">
        <v>1</v>
      </c>
      <c r="G29" s="43">
        <v>1</v>
      </c>
      <c r="H29" s="40">
        <v>1</v>
      </c>
      <c r="I29" s="48">
        <v>6</v>
      </c>
      <c r="J29" s="43">
        <v>0</v>
      </c>
      <c r="K29" s="10">
        <f t="shared" si="6"/>
        <v>50.1</v>
      </c>
      <c r="L29" s="90">
        <f t="shared" si="3"/>
        <v>0</v>
      </c>
      <c r="M29" s="94">
        <f t="shared" si="4"/>
        <v>0</v>
      </c>
      <c r="N29" s="95">
        <f t="shared" si="5"/>
        <v>5</v>
      </c>
      <c r="O29" s="53">
        <f t="shared" si="1"/>
        <v>5</v>
      </c>
      <c r="P29" s="14">
        <v>24.4</v>
      </c>
      <c r="Q29" s="9">
        <v>13.3</v>
      </c>
      <c r="R29" s="69">
        <v>7.4</v>
      </c>
      <c r="S29" s="43">
        <v>4</v>
      </c>
      <c r="T29" s="40">
        <v>1</v>
      </c>
      <c r="U29" s="48">
        <v>6</v>
      </c>
      <c r="V29" s="93" t="s">
        <v>82</v>
      </c>
      <c r="W29" s="15">
        <f t="shared" si="2"/>
        <v>56.1</v>
      </c>
    </row>
    <row r="30" spans="1:23" x14ac:dyDescent="0.2">
      <c r="A30" s="25" t="s">
        <v>28</v>
      </c>
      <c r="B30" s="9">
        <v>18.399999999999999</v>
      </c>
      <c r="C30" s="9">
        <v>13.3</v>
      </c>
      <c r="D30" s="69">
        <v>7.4</v>
      </c>
      <c r="E30" s="65">
        <v>2</v>
      </c>
      <c r="F30" s="48">
        <v>1</v>
      </c>
      <c r="G30" s="43">
        <v>1</v>
      </c>
      <c r="H30" s="40">
        <v>0</v>
      </c>
      <c r="I30" s="48">
        <v>6</v>
      </c>
      <c r="J30" s="43">
        <v>0</v>
      </c>
      <c r="K30" s="10">
        <f t="shared" si="6"/>
        <v>49.1</v>
      </c>
      <c r="L30" s="90">
        <f t="shared" si="3"/>
        <v>1</v>
      </c>
      <c r="M30" s="94">
        <f t="shared" si="4"/>
        <v>0</v>
      </c>
      <c r="N30" s="95">
        <f t="shared" si="5"/>
        <v>5</v>
      </c>
      <c r="O30" s="53">
        <f t="shared" si="1"/>
        <v>6</v>
      </c>
      <c r="P30" s="14">
        <v>24.4</v>
      </c>
      <c r="Q30" s="9">
        <v>13.3</v>
      </c>
      <c r="R30" s="69">
        <v>7.4</v>
      </c>
      <c r="S30" s="43">
        <v>4</v>
      </c>
      <c r="T30" s="40">
        <v>1</v>
      </c>
      <c r="U30" s="48">
        <v>6</v>
      </c>
      <c r="V30" s="93" t="s">
        <v>82</v>
      </c>
      <c r="W30" s="15">
        <f t="shared" si="2"/>
        <v>56.1</v>
      </c>
    </row>
    <row r="31" spans="1:23" x14ac:dyDescent="0.2">
      <c r="A31" s="25" t="s">
        <v>29</v>
      </c>
      <c r="B31" s="9">
        <v>18.399999999999999</v>
      </c>
      <c r="C31" s="9">
        <v>13.3</v>
      </c>
      <c r="D31" s="69">
        <v>7.4</v>
      </c>
      <c r="E31" s="65">
        <v>2</v>
      </c>
      <c r="F31" s="48">
        <v>1</v>
      </c>
      <c r="G31" s="43">
        <v>1</v>
      </c>
      <c r="H31" s="40">
        <v>1</v>
      </c>
      <c r="I31" s="48">
        <v>6</v>
      </c>
      <c r="J31" s="43">
        <v>5</v>
      </c>
      <c r="K31" s="10">
        <f t="shared" si="6"/>
        <v>55.1</v>
      </c>
      <c r="L31" s="90">
        <f t="shared" si="3"/>
        <v>0</v>
      </c>
      <c r="M31" s="94">
        <f t="shared" si="4"/>
        <v>0</v>
      </c>
      <c r="N31" s="95">
        <f t="shared" si="5"/>
        <v>0</v>
      </c>
      <c r="O31" s="53">
        <f t="shared" si="1"/>
        <v>0</v>
      </c>
      <c r="P31" s="14">
        <v>24.4</v>
      </c>
      <c r="Q31" s="9">
        <v>13.3</v>
      </c>
      <c r="R31" s="69">
        <v>7.4</v>
      </c>
      <c r="S31" s="43">
        <v>4</v>
      </c>
      <c r="T31" s="40">
        <v>1</v>
      </c>
      <c r="U31" s="48">
        <v>6</v>
      </c>
      <c r="V31" s="93" t="s">
        <v>82</v>
      </c>
      <c r="W31" s="15">
        <f t="shared" si="2"/>
        <v>56.1</v>
      </c>
    </row>
    <row r="32" spans="1:23" x14ac:dyDescent="0.2">
      <c r="A32" s="25" t="s">
        <v>30</v>
      </c>
      <c r="B32" s="9">
        <v>18.399999999999999</v>
      </c>
      <c r="C32" s="9">
        <v>13.3</v>
      </c>
      <c r="D32" s="69">
        <v>7.4</v>
      </c>
      <c r="E32" s="65">
        <v>2</v>
      </c>
      <c r="F32" s="48">
        <v>1</v>
      </c>
      <c r="G32" s="43">
        <v>1</v>
      </c>
      <c r="H32" s="40">
        <v>1</v>
      </c>
      <c r="I32" s="48">
        <v>6</v>
      </c>
      <c r="J32" s="43">
        <v>2</v>
      </c>
      <c r="K32" s="10">
        <f t="shared" si="6"/>
        <v>52.1</v>
      </c>
      <c r="L32" s="90">
        <f t="shared" si="3"/>
        <v>0</v>
      </c>
      <c r="M32" s="94">
        <f t="shared" si="4"/>
        <v>0</v>
      </c>
      <c r="N32" s="95">
        <f t="shared" si="5"/>
        <v>3</v>
      </c>
      <c r="O32" s="53">
        <f t="shared" si="1"/>
        <v>3</v>
      </c>
      <c r="P32" s="14">
        <v>24.4</v>
      </c>
      <c r="Q32" s="9">
        <v>13.3</v>
      </c>
      <c r="R32" s="69">
        <v>7.4</v>
      </c>
      <c r="S32" s="43">
        <v>4</v>
      </c>
      <c r="T32" s="40">
        <v>1</v>
      </c>
      <c r="U32" s="48">
        <v>6</v>
      </c>
      <c r="V32" s="93" t="s">
        <v>82</v>
      </c>
      <c r="W32" s="15">
        <f t="shared" si="2"/>
        <v>56.1</v>
      </c>
    </row>
    <row r="33" spans="1:23" x14ac:dyDescent="0.2">
      <c r="A33" s="25" t="s">
        <v>31</v>
      </c>
      <c r="B33" s="9">
        <v>18.399999999999999</v>
      </c>
      <c r="C33" s="9">
        <v>13.3</v>
      </c>
      <c r="D33" s="69">
        <v>7.4</v>
      </c>
      <c r="E33" s="65">
        <v>2</v>
      </c>
      <c r="F33" s="48">
        <v>1</v>
      </c>
      <c r="G33" s="43">
        <v>1</v>
      </c>
      <c r="H33" s="40">
        <v>1</v>
      </c>
      <c r="I33" s="48">
        <v>6</v>
      </c>
      <c r="J33" s="43">
        <v>5</v>
      </c>
      <c r="K33" s="10">
        <f t="shared" si="6"/>
        <v>55.1</v>
      </c>
      <c r="L33" s="90">
        <f t="shared" si="3"/>
        <v>0</v>
      </c>
      <c r="M33" s="94">
        <f t="shared" si="4"/>
        <v>0</v>
      </c>
      <c r="N33" s="95">
        <f t="shared" si="5"/>
        <v>0</v>
      </c>
      <c r="O33" s="53">
        <f t="shared" si="1"/>
        <v>0</v>
      </c>
      <c r="P33" s="14">
        <v>24.4</v>
      </c>
      <c r="Q33" s="9">
        <v>13.3</v>
      </c>
      <c r="R33" s="69">
        <v>7.4</v>
      </c>
      <c r="S33" s="43">
        <v>4</v>
      </c>
      <c r="T33" s="40">
        <v>1</v>
      </c>
      <c r="U33" s="48">
        <v>6</v>
      </c>
      <c r="V33" s="93" t="s">
        <v>82</v>
      </c>
      <c r="W33" s="15">
        <f t="shared" si="2"/>
        <v>56.1</v>
      </c>
    </row>
    <row r="34" spans="1:23" x14ac:dyDescent="0.2">
      <c r="A34" s="25" t="s">
        <v>32</v>
      </c>
      <c r="B34" s="9">
        <v>18.399999999999999</v>
      </c>
      <c r="C34" s="9">
        <v>13.3</v>
      </c>
      <c r="D34" s="69">
        <v>7.4</v>
      </c>
      <c r="E34" s="65">
        <v>2</v>
      </c>
      <c r="F34" s="48">
        <v>1</v>
      </c>
      <c r="G34" s="43">
        <v>1</v>
      </c>
      <c r="H34" s="40">
        <v>1</v>
      </c>
      <c r="I34" s="48">
        <v>6</v>
      </c>
      <c r="J34" s="43">
        <v>5</v>
      </c>
      <c r="K34" s="10">
        <f t="shared" si="6"/>
        <v>55.1</v>
      </c>
      <c r="L34" s="90">
        <f t="shared" si="3"/>
        <v>0</v>
      </c>
      <c r="M34" s="94">
        <f t="shared" si="4"/>
        <v>0</v>
      </c>
      <c r="N34" s="95">
        <f t="shared" si="5"/>
        <v>0</v>
      </c>
      <c r="O34" s="53">
        <f t="shared" si="1"/>
        <v>0</v>
      </c>
      <c r="P34" s="14">
        <v>24.4</v>
      </c>
      <c r="Q34" s="9">
        <v>13.3</v>
      </c>
      <c r="R34" s="69">
        <v>7.4</v>
      </c>
      <c r="S34" s="43">
        <v>4</v>
      </c>
      <c r="T34" s="40">
        <v>1</v>
      </c>
      <c r="U34" s="48">
        <v>6</v>
      </c>
      <c r="V34" s="93" t="s">
        <v>82</v>
      </c>
      <c r="W34" s="15">
        <f t="shared" si="2"/>
        <v>56.1</v>
      </c>
    </row>
    <row r="35" spans="1:23" x14ac:dyDescent="0.2">
      <c r="A35" s="25" t="s">
        <v>33</v>
      </c>
      <c r="B35" s="9">
        <v>18.399999999999999</v>
      </c>
      <c r="C35" s="9">
        <v>13.3</v>
      </c>
      <c r="D35" s="69">
        <v>7.4</v>
      </c>
      <c r="E35" s="65">
        <v>2</v>
      </c>
      <c r="F35" s="48">
        <v>1</v>
      </c>
      <c r="G35" s="43">
        <v>1</v>
      </c>
      <c r="H35" s="40">
        <v>1</v>
      </c>
      <c r="I35" s="48">
        <v>6</v>
      </c>
      <c r="J35" s="43">
        <v>0</v>
      </c>
      <c r="K35" s="10">
        <f t="shared" si="6"/>
        <v>50.1</v>
      </c>
      <c r="L35" s="90">
        <f t="shared" si="3"/>
        <v>0</v>
      </c>
      <c r="M35" s="94">
        <f t="shared" si="4"/>
        <v>0</v>
      </c>
      <c r="N35" s="95">
        <f t="shared" si="5"/>
        <v>5</v>
      </c>
      <c r="O35" s="53">
        <f t="shared" si="1"/>
        <v>5</v>
      </c>
      <c r="P35" s="14">
        <v>24.4</v>
      </c>
      <c r="Q35" s="9">
        <v>13.3</v>
      </c>
      <c r="R35" s="69">
        <v>7.4</v>
      </c>
      <c r="S35" s="43">
        <v>4</v>
      </c>
      <c r="T35" s="40">
        <v>1</v>
      </c>
      <c r="U35" s="48">
        <v>6</v>
      </c>
      <c r="V35" s="93" t="s">
        <v>82</v>
      </c>
      <c r="W35" s="15">
        <f t="shared" si="2"/>
        <v>56.1</v>
      </c>
    </row>
    <row r="36" spans="1:23" x14ac:dyDescent="0.2">
      <c r="A36" s="25" t="s">
        <v>34</v>
      </c>
      <c r="B36" s="9">
        <v>18.399999999999999</v>
      </c>
      <c r="C36" s="9">
        <v>13.3</v>
      </c>
      <c r="D36" s="69">
        <v>7.4</v>
      </c>
      <c r="E36" s="65">
        <v>2</v>
      </c>
      <c r="F36" s="48">
        <v>1</v>
      </c>
      <c r="G36" s="43">
        <v>1</v>
      </c>
      <c r="H36" s="40">
        <v>1</v>
      </c>
      <c r="I36" s="48">
        <v>6</v>
      </c>
      <c r="J36" s="43">
        <v>0</v>
      </c>
      <c r="K36" s="10">
        <f t="shared" si="6"/>
        <v>50.1</v>
      </c>
      <c r="L36" s="90">
        <f t="shared" si="3"/>
        <v>0</v>
      </c>
      <c r="M36" s="94">
        <f t="shared" si="4"/>
        <v>0</v>
      </c>
      <c r="N36" s="95">
        <f t="shared" si="5"/>
        <v>5</v>
      </c>
      <c r="O36" s="53">
        <f t="shared" si="1"/>
        <v>5</v>
      </c>
      <c r="P36" s="14">
        <v>24.4</v>
      </c>
      <c r="Q36" s="9">
        <v>13.3</v>
      </c>
      <c r="R36" s="69">
        <v>7.4</v>
      </c>
      <c r="S36" s="43">
        <v>4</v>
      </c>
      <c r="T36" s="40">
        <v>1</v>
      </c>
      <c r="U36" s="48">
        <v>6</v>
      </c>
      <c r="V36" s="93" t="s">
        <v>82</v>
      </c>
      <c r="W36" s="15">
        <f t="shared" si="2"/>
        <v>56.1</v>
      </c>
    </row>
    <row r="37" spans="1:23" x14ac:dyDescent="0.2">
      <c r="A37" s="25" t="s">
        <v>35</v>
      </c>
      <c r="B37" s="9">
        <v>18.399999999999999</v>
      </c>
      <c r="C37" s="9">
        <v>13.3</v>
      </c>
      <c r="D37" s="69">
        <v>7.4</v>
      </c>
      <c r="E37" s="65">
        <v>2</v>
      </c>
      <c r="F37" s="48">
        <v>1</v>
      </c>
      <c r="G37" s="43">
        <v>1</v>
      </c>
      <c r="H37" s="40">
        <v>0</v>
      </c>
      <c r="I37" s="48">
        <v>6</v>
      </c>
      <c r="J37" s="43">
        <v>0</v>
      </c>
      <c r="K37" s="10">
        <f t="shared" si="6"/>
        <v>49.1</v>
      </c>
      <c r="L37" s="90">
        <f t="shared" si="3"/>
        <v>1</v>
      </c>
      <c r="M37" s="94">
        <f t="shared" si="4"/>
        <v>0</v>
      </c>
      <c r="N37" s="95">
        <f t="shared" si="5"/>
        <v>5</v>
      </c>
      <c r="O37" s="53">
        <f t="shared" si="1"/>
        <v>6</v>
      </c>
      <c r="P37" s="14">
        <v>24.4</v>
      </c>
      <c r="Q37" s="9">
        <v>13.3</v>
      </c>
      <c r="R37" s="69">
        <v>7.4</v>
      </c>
      <c r="S37" s="43">
        <v>4</v>
      </c>
      <c r="T37" s="40">
        <v>1</v>
      </c>
      <c r="U37" s="48">
        <v>6</v>
      </c>
      <c r="V37" s="93" t="s">
        <v>82</v>
      </c>
      <c r="W37" s="15">
        <f t="shared" si="2"/>
        <v>56.1</v>
      </c>
    </row>
    <row r="38" spans="1:23" x14ac:dyDescent="0.2">
      <c r="A38" s="25" t="s">
        <v>36</v>
      </c>
      <c r="B38" s="9">
        <v>18.399999999999999</v>
      </c>
      <c r="C38" s="9">
        <v>13.3</v>
      </c>
      <c r="D38" s="69">
        <v>7.4</v>
      </c>
      <c r="E38" s="65">
        <v>2</v>
      </c>
      <c r="F38" s="48">
        <v>1</v>
      </c>
      <c r="G38" s="43">
        <v>1</v>
      </c>
      <c r="H38" s="40">
        <v>1</v>
      </c>
      <c r="I38" s="48">
        <v>6</v>
      </c>
      <c r="J38" s="43">
        <v>0</v>
      </c>
      <c r="K38" s="10">
        <f t="shared" si="6"/>
        <v>50.1</v>
      </c>
      <c r="L38" s="90">
        <f t="shared" si="3"/>
        <v>0</v>
      </c>
      <c r="M38" s="94">
        <f t="shared" si="4"/>
        <v>0</v>
      </c>
      <c r="N38" s="95">
        <f t="shared" si="5"/>
        <v>5</v>
      </c>
      <c r="O38" s="53">
        <f t="shared" si="1"/>
        <v>5</v>
      </c>
      <c r="P38" s="14">
        <v>24.4</v>
      </c>
      <c r="Q38" s="9">
        <v>13.3</v>
      </c>
      <c r="R38" s="69">
        <v>7.4</v>
      </c>
      <c r="S38" s="43">
        <v>4</v>
      </c>
      <c r="T38" s="40">
        <v>1</v>
      </c>
      <c r="U38" s="48">
        <v>6</v>
      </c>
      <c r="V38" s="93" t="s">
        <v>82</v>
      </c>
      <c r="W38" s="15">
        <f t="shared" si="2"/>
        <v>56.1</v>
      </c>
    </row>
    <row r="39" spans="1:23" x14ac:dyDescent="0.2">
      <c r="A39" s="25" t="s">
        <v>37</v>
      </c>
      <c r="B39" s="9">
        <v>18.399999999999999</v>
      </c>
      <c r="C39" s="9">
        <v>13.3</v>
      </c>
      <c r="D39" s="69">
        <v>7.4</v>
      </c>
      <c r="E39" s="65">
        <v>2</v>
      </c>
      <c r="F39" s="48">
        <v>1</v>
      </c>
      <c r="G39" s="43">
        <v>1</v>
      </c>
      <c r="H39" s="40">
        <v>1</v>
      </c>
      <c r="I39" s="48">
        <v>6</v>
      </c>
      <c r="J39" s="43">
        <v>0</v>
      </c>
      <c r="K39" s="10">
        <f t="shared" si="6"/>
        <v>50.1</v>
      </c>
      <c r="L39" s="90">
        <f t="shared" si="3"/>
        <v>0</v>
      </c>
      <c r="M39" s="94">
        <f t="shared" si="4"/>
        <v>0</v>
      </c>
      <c r="N39" s="95">
        <f t="shared" si="5"/>
        <v>5</v>
      </c>
      <c r="O39" s="53">
        <f t="shared" si="1"/>
        <v>5</v>
      </c>
      <c r="P39" s="14">
        <v>24.4</v>
      </c>
      <c r="Q39" s="9">
        <v>13.3</v>
      </c>
      <c r="R39" s="69">
        <v>7.4</v>
      </c>
      <c r="S39" s="43">
        <v>4</v>
      </c>
      <c r="T39" s="40">
        <v>1</v>
      </c>
      <c r="U39" s="48">
        <v>6</v>
      </c>
      <c r="V39" s="93" t="s">
        <v>82</v>
      </c>
      <c r="W39" s="15">
        <f t="shared" si="2"/>
        <v>56.1</v>
      </c>
    </row>
    <row r="40" spans="1:23" x14ac:dyDescent="0.2">
      <c r="A40" s="25" t="s">
        <v>38</v>
      </c>
      <c r="B40" s="9">
        <v>18.399999999999999</v>
      </c>
      <c r="C40" s="9">
        <v>13.3</v>
      </c>
      <c r="D40" s="69">
        <v>7.4</v>
      </c>
      <c r="E40" s="65">
        <v>2</v>
      </c>
      <c r="F40" s="48">
        <v>1</v>
      </c>
      <c r="G40" s="43">
        <v>1</v>
      </c>
      <c r="H40" s="40">
        <v>0</v>
      </c>
      <c r="I40" s="48">
        <v>6</v>
      </c>
      <c r="J40" s="43">
        <v>0</v>
      </c>
      <c r="K40" s="10">
        <f t="shared" si="6"/>
        <v>49.1</v>
      </c>
      <c r="L40" s="90">
        <f t="shared" si="3"/>
        <v>1</v>
      </c>
      <c r="M40" s="94">
        <f t="shared" si="4"/>
        <v>0</v>
      </c>
      <c r="N40" s="95">
        <f t="shared" si="5"/>
        <v>5</v>
      </c>
      <c r="O40" s="53">
        <f t="shared" si="1"/>
        <v>6</v>
      </c>
      <c r="P40" s="14">
        <v>24.4</v>
      </c>
      <c r="Q40" s="9">
        <v>13.3</v>
      </c>
      <c r="R40" s="69">
        <v>7.4</v>
      </c>
      <c r="S40" s="43">
        <v>4</v>
      </c>
      <c r="T40" s="40">
        <v>1</v>
      </c>
      <c r="U40" s="48">
        <v>6</v>
      </c>
      <c r="V40" s="93" t="s">
        <v>82</v>
      </c>
      <c r="W40" s="15">
        <f t="shared" si="2"/>
        <v>56.1</v>
      </c>
    </row>
    <row r="41" spans="1:23" x14ac:dyDescent="0.2">
      <c r="A41" s="25" t="s">
        <v>39</v>
      </c>
      <c r="B41" s="9">
        <v>18.399999999999999</v>
      </c>
      <c r="C41" s="9">
        <v>13.3</v>
      </c>
      <c r="D41" s="69">
        <v>7.4</v>
      </c>
      <c r="E41" s="65">
        <v>2</v>
      </c>
      <c r="F41" s="48">
        <v>1</v>
      </c>
      <c r="G41" s="43">
        <v>1</v>
      </c>
      <c r="H41" s="40">
        <v>1</v>
      </c>
      <c r="I41" s="48">
        <v>6</v>
      </c>
      <c r="J41" s="43">
        <v>0</v>
      </c>
      <c r="K41" s="10">
        <f t="shared" si="6"/>
        <v>50.1</v>
      </c>
      <c r="L41" s="90">
        <f t="shared" si="3"/>
        <v>0</v>
      </c>
      <c r="M41" s="94">
        <f t="shared" si="4"/>
        <v>0</v>
      </c>
      <c r="N41" s="95">
        <f t="shared" si="5"/>
        <v>5</v>
      </c>
      <c r="O41" s="53">
        <f t="shared" si="1"/>
        <v>5</v>
      </c>
      <c r="P41" s="14">
        <v>24.4</v>
      </c>
      <c r="Q41" s="9">
        <v>13.3</v>
      </c>
      <c r="R41" s="69">
        <v>7.4</v>
      </c>
      <c r="S41" s="43">
        <v>4</v>
      </c>
      <c r="T41" s="40">
        <v>1</v>
      </c>
      <c r="U41" s="48">
        <v>6</v>
      </c>
      <c r="V41" s="93" t="s">
        <v>82</v>
      </c>
      <c r="W41" s="15">
        <f t="shared" si="2"/>
        <v>56.1</v>
      </c>
    </row>
    <row r="42" spans="1:23" x14ac:dyDescent="0.2">
      <c r="A42" s="25" t="s">
        <v>40</v>
      </c>
      <c r="B42" s="9">
        <v>18.399999999999999</v>
      </c>
      <c r="C42" s="9">
        <v>13.3</v>
      </c>
      <c r="D42" s="69">
        <v>7.4</v>
      </c>
      <c r="E42" s="65">
        <v>2</v>
      </c>
      <c r="F42" s="48">
        <v>1</v>
      </c>
      <c r="G42" s="43">
        <v>1</v>
      </c>
      <c r="H42" s="40">
        <v>1</v>
      </c>
      <c r="I42" s="48">
        <v>6</v>
      </c>
      <c r="J42" s="43">
        <v>5</v>
      </c>
      <c r="K42" s="10">
        <f t="shared" si="6"/>
        <v>55.1</v>
      </c>
      <c r="L42" s="90">
        <f t="shared" si="3"/>
        <v>0</v>
      </c>
      <c r="M42" s="94">
        <f t="shared" si="4"/>
        <v>0</v>
      </c>
      <c r="N42" s="95">
        <f t="shared" si="5"/>
        <v>0</v>
      </c>
      <c r="O42" s="53">
        <f t="shared" si="1"/>
        <v>0</v>
      </c>
      <c r="P42" s="14">
        <v>24.4</v>
      </c>
      <c r="Q42" s="9">
        <v>13.3</v>
      </c>
      <c r="R42" s="69">
        <v>7.4</v>
      </c>
      <c r="S42" s="43">
        <v>4</v>
      </c>
      <c r="T42" s="40">
        <v>1</v>
      </c>
      <c r="U42" s="48">
        <v>6</v>
      </c>
      <c r="V42" s="93" t="s">
        <v>82</v>
      </c>
      <c r="W42" s="15">
        <f t="shared" si="2"/>
        <v>56.1</v>
      </c>
    </row>
    <row r="43" spans="1:23" x14ac:dyDescent="0.2">
      <c r="A43" s="25" t="s">
        <v>41</v>
      </c>
      <c r="B43" s="9">
        <v>18.399999999999999</v>
      </c>
      <c r="C43" s="9">
        <v>13.3</v>
      </c>
      <c r="D43" s="69">
        <v>7.4</v>
      </c>
      <c r="E43" s="65">
        <v>2</v>
      </c>
      <c r="F43" s="48">
        <v>1</v>
      </c>
      <c r="G43" s="43">
        <v>1</v>
      </c>
      <c r="H43" s="40">
        <v>1</v>
      </c>
      <c r="I43" s="48">
        <v>6</v>
      </c>
      <c r="J43" s="43">
        <v>5</v>
      </c>
      <c r="K43" s="10">
        <f t="shared" si="6"/>
        <v>55.1</v>
      </c>
      <c r="L43" s="90">
        <f t="shared" si="3"/>
        <v>0</v>
      </c>
      <c r="M43" s="94">
        <f t="shared" si="4"/>
        <v>0</v>
      </c>
      <c r="N43" s="95">
        <f t="shared" si="5"/>
        <v>0</v>
      </c>
      <c r="O43" s="53">
        <f t="shared" si="1"/>
        <v>0</v>
      </c>
      <c r="P43" s="14">
        <v>24.4</v>
      </c>
      <c r="Q43" s="9">
        <v>13.3</v>
      </c>
      <c r="R43" s="69">
        <v>7.4</v>
      </c>
      <c r="S43" s="43">
        <v>4</v>
      </c>
      <c r="T43" s="40">
        <v>1</v>
      </c>
      <c r="U43" s="48">
        <v>6</v>
      </c>
      <c r="V43" s="93" t="s">
        <v>82</v>
      </c>
      <c r="W43" s="15">
        <f t="shared" si="2"/>
        <v>56.1</v>
      </c>
    </row>
    <row r="44" spans="1:23" x14ac:dyDescent="0.2">
      <c r="A44" s="25" t="s">
        <v>42</v>
      </c>
      <c r="B44" s="9">
        <v>18.399999999999999</v>
      </c>
      <c r="C44" s="9">
        <v>13.3</v>
      </c>
      <c r="D44" s="69">
        <v>7.4</v>
      </c>
      <c r="E44" s="65">
        <v>2</v>
      </c>
      <c r="F44" s="48">
        <v>1</v>
      </c>
      <c r="G44" s="43">
        <v>1</v>
      </c>
      <c r="H44" s="40">
        <v>0</v>
      </c>
      <c r="I44" s="48">
        <v>6</v>
      </c>
      <c r="J44" s="43">
        <v>0</v>
      </c>
      <c r="K44" s="10">
        <f t="shared" si="6"/>
        <v>49.1</v>
      </c>
      <c r="L44" s="90">
        <f t="shared" si="3"/>
        <v>1</v>
      </c>
      <c r="M44" s="94">
        <f t="shared" si="4"/>
        <v>0</v>
      </c>
      <c r="N44" s="95">
        <f t="shared" si="5"/>
        <v>5</v>
      </c>
      <c r="O44" s="53">
        <f t="shared" si="1"/>
        <v>6</v>
      </c>
      <c r="P44" s="14">
        <v>24.4</v>
      </c>
      <c r="Q44" s="9">
        <v>13.3</v>
      </c>
      <c r="R44" s="69">
        <v>7.4</v>
      </c>
      <c r="S44" s="43">
        <v>4</v>
      </c>
      <c r="T44" s="40">
        <v>1</v>
      </c>
      <c r="U44" s="48">
        <v>6</v>
      </c>
      <c r="V44" s="93" t="s">
        <v>82</v>
      </c>
      <c r="W44" s="15">
        <f t="shared" si="2"/>
        <v>56.1</v>
      </c>
    </row>
    <row r="45" spans="1:23" x14ac:dyDescent="0.2">
      <c r="A45" s="25" t="s">
        <v>43</v>
      </c>
      <c r="B45" s="9">
        <v>18.399999999999999</v>
      </c>
      <c r="C45" s="9">
        <v>13.3</v>
      </c>
      <c r="D45" s="69">
        <v>7.4</v>
      </c>
      <c r="E45" s="65">
        <v>2</v>
      </c>
      <c r="F45" s="48">
        <v>1</v>
      </c>
      <c r="G45" s="43">
        <v>1</v>
      </c>
      <c r="H45" s="40">
        <v>1</v>
      </c>
      <c r="I45" s="48">
        <v>6</v>
      </c>
      <c r="J45" s="43">
        <v>0</v>
      </c>
      <c r="K45" s="10">
        <f t="shared" si="6"/>
        <v>50.1</v>
      </c>
      <c r="L45" s="90">
        <f t="shared" si="3"/>
        <v>0</v>
      </c>
      <c r="M45" s="94">
        <f t="shared" si="4"/>
        <v>0</v>
      </c>
      <c r="N45" s="95">
        <f t="shared" si="5"/>
        <v>5</v>
      </c>
      <c r="O45" s="53">
        <f t="shared" si="1"/>
        <v>5</v>
      </c>
      <c r="P45" s="14">
        <v>24.4</v>
      </c>
      <c r="Q45" s="9">
        <v>13.3</v>
      </c>
      <c r="R45" s="69">
        <v>7.4</v>
      </c>
      <c r="S45" s="43">
        <v>4</v>
      </c>
      <c r="T45" s="40">
        <v>1</v>
      </c>
      <c r="U45" s="48">
        <v>6</v>
      </c>
      <c r="V45" s="93" t="s">
        <v>82</v>
      </c>
      <c r="W45" s="15">
        <f t="shared" si="2"/>
        <v>56.1</v>
      </c>
    </row>
    <row r="46" spans="1:23" x14ac:dyDescent="0.2">
      <c r="A46" s="25" t="s">
        <v>44</v>
      </c>
      <c r="B46" s="9">
        <v>18.399999999999999</v>
      </c>
      <c r="C46" s="9">
        <v>13.3</v>
      </c>
      <c r="D46" s="69">
        <v>7.4</v>
      </c>
      <c r="E46" s="65">
        <v>2</v>
      </c>
      <c r="F46" s="48">
        <v>1</v>
      </c>
      <c r="G46" s="43">
        <v>1</v>
      </c>
      <c r="H46" s="40">
        <v>1</v>
      </c>
      <c r="I46" s="48">
        <v>6</v>
      </c>
      <c r="J46" s="43">
        <v>5</v>
      </c>
      <c r="K46" s="10">
        <f t="shared" si="6"/>
        <v>55.1</v>
      </c>
      <c r="L46" s="90">
        <f t="shared" si="3"/>
        <v>0</v>
      </c>
      <c r="M46" s="94">
        <f t="shared" si="4"/>
        <v>0</v>
      </c>
      <c r="N46" s="95">
        <f t="shared" si="5"/>
        <v>0</v>
      </c>
      <c r="O46" s="53">
        <f t="shared" si="1"/>
        <v>0</v>
      </c>
      <c r="P46" s="14">
        <v>24.4</v>
      </c>
      <c r="Q46" s="9">
        <v>13.3</v>
      </c>
      <c r="R46" s="69">
        <v>7.4</v>
      </c>
      <c r="S46" s="43">
        <v>4</v>
      </c>
      <c r="T46" s="40">
        <v>1</v>
      </c>
      <c r="U46" s="48">
        <v>6</v>
      </c>
      <c r="V46" s="93" t="s">
        <v>82</v>
      </c>
      <c r="W46" s="15">
        <f t="shared" si="2"/>
        <v>56.1</v>
      </c>
    </row>
    <row r="47" spans="1:23" x14ac:dyDescent="0.2">
      <c r="A47" s="25" t="s">
        <v>45</v>
      </c>
      <c r="B47" s="9">
        <v>18.399999999999999</v>
      </c>
      <c r="C47" s="9">
        <v>13.3</v>
      </c>
      <c r="D47" s="69">
        <v>7.4</v>
      </c>
      <c r="E47" s="65">
        <v>2</v>
      </c>
      <c r="F47" s="48">
        <v>1</v>
      </c>
      <c r="G47" s="43">
        <v>1</v>
      </c>
      <c r="H47" s="40">
        <v>1</v>
      </c>
      <c r="I47" s="48">
        <v>6</v>
      </c>
      <c r="J47" s="43">
        <v>5</v>
      </c>
      <c r="K47" s="10">
        <f t="shared" si="6"/>
        <v>55.1</v>
      </c>
      <c r="L47" s="90">
        <f t="shared" si="3"/>
        <v>0</v>
      </c>
      <c r="M47" s="94">
        <f t="shared" si="4"/>
        <v>0</v>
      </c>
      <c r="N47" s="95">
        <f t="shared" si="5"/>
        <v>0</v>
      </c>
      <c r="O47" s="53">
        <f t="shared" si="1"/>
        <v>0</v>
      </c>
      <c r="P47" s="14">
        <v>24.4</v>
      </c>
      <c r="Q47" s="9">
        <v>13.3</v>
      </c>
      <c r="R47" s="69">
        <v>7.4</v>
      </c>
      <c r="S47" s="43">
        <v>4</v>
      </c>
      <c r="T47" s="40">
        <v>1</v>
      </c>
      <c r="U47" s="48">
        <v>6</v>
      </c>
      <c r="V47" s="93" t="s">
        <v>82</v>
      </c>
      <c r="W47" s="15">
        <f t="shared" si="2"/>
        <v>56.1</v>
      </c>
    </row>
    <row r="48" spans="1:23" x14ac:dyDescent="0.2">
      <c r="A48" s="25" t="s">
        <v>46</v>
      </c>
      <c r="B48" s="9">
        <v>18.399999999999999</v>
      </c>
      <c r="C48" s="9">
        <v>13.3</v>
      </c>
      <c r="D48" s="69">
        <v>7.4</v>
      </c>
      <c r="E48" s="65">
        <v>2</v>
      </c>
      <c r="F48" s="48">
        <v>1</v>
      </c>
      <c r="G48" s="43">
        <v>1</v>
      </c>
      <c r="H48" s="40">
        <v>1</v>
      </c>
      <c r="I48" s="48">
        <v>6</v>
      </c>
      <c r="J48" s="43">
        <v>5</v>
      </c>
      <c r="K48" s="10">
        <f t="shared" si="6"/>
        <v>55.1</v>
      </c>
      <c r="L48" s="90">
        <f t="shared" si="3"/>
        <v>0</v>
      </c>
      <c r="M48" s="94">
        <f t="shared" si="4"/>
        <v>0</v>
      </c>
      <c r="N48" s="95">
        <f t="shared" si="5"/>
        <v>0</v>
      </c>
      <c r="O48" s="53">
        <f t="shared" si="1"/>
        <v>0</v>
      </c>
      <c r="P48" s="14">
        <v>24.4</v>
      </c>
      <c r="Q48" s="9">
        <v>13.3</v>
      </c>
      <c r="R48" s="69">
        <v>7.4</v>
      </c>
      <c r="S48" s="43">
        <v>4</v>
      </c>
      <c r="T48" s="40">
        <v>1</v>
      </c>
      <c r="U48" s="48">
        <v>6</v>
      </c>
      <c r="V48" s="93" t="s">
        <v>82</v>
      </c>
      <c r="W48" s="15">
        <f t="shared" si="2"/>
        <v>56.1</v>
      </c>
    </row>
    <row r="49" spans="1:23" x14ac:dyDescent="0.2">
      <c r="A49" s="25" t="s">
        <v>47</v>
      </c>
      <c r="B49" s="9">
        <v>18.399999999999999</v>
      </c>
      <c r="C49" s="9">
        <v>13.3</v>
      </c>
      <c r="D49" s="69">
        <v>7.4</v>
      </c>
      <c r="E49" s="65">
        <v>2</v>
      </c>
      <c r="F49" s="48">
        <v>1</v>
      </c>
      <c r="G49" s="43">
        <v>1</v>
      </c>
      <c r="H49" s="40">
        <v>1</v>
      </c>
      <c r="I49" s="48">
        <v>6</v>
      </c>
      <c r="J49" s="43">
        <v>5</v>
      </c>
      <c r="K49" s="10">
        <f t="shared" si="6"/>
        <v>55.1</v>
      </c>
      <c r="L49" s="90">
        <f t="shared" si="3"/>
        <v>0</v>
      </c>
      <c r="M49" s="94">
        <f t="shared" si="4"/>
        <v>0</v>
      </c>
      <c r="N49" s="95">
        <f t="shared" si="5"/>
        <v>0</v>
      </c>
      <c r="O49" s="53">
        <f t="shared" si="1"/>
        <v>0</v>
      </c>
      <c r="P49" s="14">
        <v>24.4</v>
      </c>
      <c r="Q49" s="9">
        <v>13.3</v>
      </c>
      <c r="R49" s="69">
        <v>7.4</v>
      </c>
      <c r="S49" s="43">
        <v>4</v>
      </c>
      <c r="T49" s="40">
        <v>1</v>
      </c>
      <c r="U49" s="48">
        <v>6</v>
      </c>
      <c r="V49" s="93" t="s">
        <v>82</v>
      </c>
      <c r="W49" s="15">
        <f t="shared" si="2"/>
        <v>56.1</v>
      </c>
    </row>
    <row r="50" spans="1:23" x14ac:dyDescent="0.2">
      <c r="A50" s="25" t="s">
        <v>48</v>
      </c>
      <c r="B50" s="9">
        <v>18.399999999999999</v>
      </c>
      <c r="C50" s="9">
        <v>13.3</v>
      </c>
      <c r="D50" s="69">
        <v>7.4</v>
      </c>
      <c r="E50" s="65">
        <v>2</v>
      </c>
      <c r="F50" s="48">
        <v>1</v>
      </c>
      <c r="G50" s="43">
        <v>1</v>
      </c>
      <c r="H50" s="40">
        <v>1</v>
      </c>
      <c r="I50" s="48">
        <v>6</v>
      </c>
      <c r="J50" s="43">
        <v>3</v>
      </c>
      <c r="K50" s="10">
        <f t="shared" si="6"/>
        <v>53.1</v>
      </c>
      <c r="L50" s="90">
        <f t="shared" si="3"/>
        <v>0</v>
      </c>
      <c r="M50" s="94">
        <f t="shared" si="4"/>
        <v>0</v>
      </c>
      <c r="N50" s="95">
        <f t="shared" si="5"/>
        <v>2</v>
      </c>
      <c r="O50" s="53">
        <f t="shared" si="1"/>
        <v>2</v>
      </c>
      <c r="P50" s="14">
        <v>24.4</v>
      </c>
      <c r="Q50" s="9">
        <v>13.3</v>
      </c>
      <c r="R50" s="69">
        <v>7.4</v>
      </c>
      <c r="S50" s="43">
        <v>4</v>
      </c>
      <c r="T50" s="40">
        <v>1</v>
      </c>
      <c r="U50" s="48">
        <v>6</v>
      </c>
      <c r="V50" s="93" t="s">
        <v>82</v>
      </c>
      <c r="W50" s="15">
        <f t="shared" si="2"/>
        <v>56.1</v>
      </c>
    </row>
    <row r="51" spans="1:23" x14ac:dyDescent="0.2">
      <c r="A51" s="25" t="s">
        <v>49</v>
      </c>
      <c r="B51" s="9">
        <v>18.399999999999999</v>
      </c>
      <c r="C51" s="9">
        <v>13.3</v>
      </c>
      <c r="D51" s="69">
        <v>7.4</v>
      </c>
      <c r="E51" s="65">
        <v>2</v>
      </c>
      <c r="F51" s="48">
        <v>1</v>
      </c>
      <c r="G51" s="43">
        <v>1</v>
      </c>
      <c r="H51" s="40">
        <v>1</v>
      </c>
      <c r="I51" s="48">
        <v>6</v>
      </c>
      <c r="J51" s="43">
        <v>3</v>
      </c>
      <c r="K51" s="10">
        <f t="shared" si="6"/>
        <v>53.1</v>
      </c>
      <c r="L51" s="90">
        <f t="shared" si="3"/>
        <v>0</v>
      </c>
      <c r="M51" s="94">
        <f t="shared" si="4"/>
        <v>0</v>
      </c>
      <c r="N51" s="95">
        <f t="shared" si="5"/>
        <v>2</v>
      </c>
      <c r="O51" s="53">
        <f t="shared" si="1"/>
        <v>2</v>
      </c>
      <c r="P51" s="14">
        <v>24.4</v>
      </c>
      <c r="Q51" s="9">
        <v>13.3</v>
      </c>
      <c r="R51" s="69">
        <v>7.4</v>
      </c>
      <c r="S51" s="43">
        <v>4</v>
      </c>
      <c r="T51" s="40">
        <v>1</v>
      </c>
      <c r="U51" s="48">
        <v>6</v>
      </c>
      <c r="V51" s="93" t="s">
        <v>82</v>
      </c>
      <c r="W51" s="15">
        <f t="shared" si="2"/>
        <v>56.1</v>
      </c>
    </row>
    <row r="52" spans="1:23" x14ac:dyDescent="0.2">
      <c r="A52" s="25" t="s">
        <v>50</v>
      </c>
      <c r="B52" s="9">
        <v>18.399999999999999</v>
      </c>
      <c r="C52" s="9">
        <v>13.3</v>
      </c>
      <c r="D52" s="69">
        <v>7.4</v>
      </c>
      <c r="E52" s="65">
        <v>2</v>
      </c>
      <c r="F52" s="48">
        <v>1</v>
      </c>
      <c r="G52" s="43">
        <v>1</v>
      </c>
      <c r="H52" s="40">
        <v>1</v>
      </c>
      <c r="I52" s="48">
        <v>6</v>
      </c>
      <c r="J52" s="43">
        <v>0</v>
      </c>
      <c r="K52" s="10">
        <f t="shared" si="6"/>
        <v>50.1</v>
      </c>
      <c r="L52" s="90">
        <f t="shared" si="3"/>
        <v>0</v>
      </c>
      <c r="M52" s="94">
        <f t="shared" si="4"/>
        <v>0</v>
      </c>
      <c r="N52" s="95">
        <f t="shared" si="5"/>
        <v>5</v>
      </c>
      <c r="O52" s="53">
        <f t="shared" si="1"/>
        <v>5</v>
      </c>
      <c r="P52" s="14">
        <v>24.4</v>
      </c>
      <c r="Q52" s="9">
        <v>13.3</v>
      </c>
      <c r="R52" s="69">
        <v>7.4</v>
      </c>
      <c r="S52" s="43">
        <v>4</v>
      </c>
      <c r="T52" s="40">
        <v>1</v>
      </c>
      <c r="U52" s="48">
        <v>6</v>
      </c>
      <c r="V52" s="93" t="s">
        <v>82</v>
      </c>
      <c r="W52" s="15">
        <f t="shared" si="2"/>
        <v>56.1</v>
      </c>
    </row>
    <row r="53" spans="1:23" x14ac:dyDescent="0.2">
      <c r="A53" s="25" t="s">
        <v>51</v>
      </c>
      <c r="B53" s="9">
        <v>18.399999999999999</v>
      </c>
      <c r="C53" s="9">
        <v>13.3</v>
      </c>
      <c r="D53" s="69">
        <v>7.4</v>
      </c>
      <c r="E53" s="65">
        <v>2</v>
      </c>
      <c r="F53" s="48">
        <v>1</v>
      </c>
      <c r="G53" s="43">
        <v>1</v>
      </c>
      <c r="H53" s="40">
        <v>1</v>
      </c>
      <c r="I53" s="48">
        <v>6</v>
      </c>
      <c r="J53" s="43">
        <v>3</v>
      </c>
      <c r="K53" s="10">
        <f t="shared" si="6"/>
        <v>53.1</v>
      </c>
      <c r="L53" s="90">
        <f t="shared" si="3"/>
        <v>0</v>
      </c>
      <c r="M53" s="94">
        <f t="shared" si="4"/>
        <v>0</v>
      </c>
      <c r="N53" s="95">
        <f t="shared" si="5"/>
        <v>2</v>
      </c>
      <c r="O53" s="53">
        <f t="shared" si="1"/>
        <v>2</v>
      </c>
      <c r="P53" s="14">
        <v>24.4</v>
      </c>
      <c r="Q53" s="9">
        <v>13.3</v>
      </c>
      <c r="R53" s="69">
        <v>7.4</v>
      </c>
      <c r="S53" s="43">
        <v>4</v>
      </c>
      <c r="T53" s="40">
        <v>1</v>
      </c>
      <c r="U53" s="48">
        <v>6</v>
      </c>
      <c r="V53" s="93" t="s">
        <v>82</v>
      </c>
      <c r="W53" s="15">
        <f t="shared" si="2"/>
        <v>56.1</v>
      </c>
    </row>
    <row r="54" spans="1:23" x14ac:dyDescent="0.2">
      <c r="A54" s="25" t="s">
        <v>52</v>
      </c>
      <c r="B54" s="9">
        <v>18.399999999999999</v>
      </c>
      <c r="C54" s="9">
        <v>13.3</v>
      </c>
      <c r="D54" s="69">
        <v>7.4</v>
      </c>
      <c r="E54" s="65">
        <v>2</v>
      </c>
      <c r="F54" s="48">
        <v>1</v>
      </c>
      <c r="G54" s="43">
        <v>1</v>
      </c>
      <c r="H54" s="40">
        <v>1</v>
      </c>
      <c r="I54" s="48">
        <v>6</v>
      </c>
      <c r="J54" s="43">
        <v>5</v>
      </c>
      <c r="K54" s="10">
        <f t="shared" si="6"/>
        <v>55.1</v>
      </c>
      <c r="L54" s="90">
        <f t="shared" si="3"/>
        <v>0</v>
      </c>
      <c r="M54" s="94">
        <f t="shared" si="4"/>
        <v>0</v>
      </c>
      <c r="N54" s="95">
        <f t="shared" si="5"/>
        <v>0</v>
      </c>
      <c r="O54" s="53">
        <f t="shared" si="1"/>
        <v>0</v>
      </c>
      <c r="P54" s="14">
        <v>24.4</v>
      </c>
      <c r="Q54" s="9">
        <v>13.3</v>
      </c>
      <c r="R54" s="69">
        <v>7.4</v>
      </c>
      <c r="S54" s="43">
        <v>4</v>
      </c>
      <c r="T54" s="40">
        <v>1</v>
      </c>
      <c r="U54" s="48">
        <v>6</v>
      </c>
      <c r="V54" s="93" t="s">
        <v>82</v>
      </c>
      <c r="W54" s="15">
        <f t="shared" si="2"/>
        <v>56.1</v>
      </c>
    </row>
    <row r="55" spans="1:23" x14ac:dyDescent="0.2">
      <c r="A55" s="25" t="s">
        <v>53</v>
      </c>
      <c r="B55" s="9">
        <v>18.399999999999999</v>
      </c>
      <c r="C55" s="9">
        <v>13.3</v>
      </c>
      <c r="D55" s="69">
        <v>7.4</v>
      </c>
      <c r="E55" s="65">
        <v>2</v>
      </c>
      <c r="F55" s="48">
        <v>1</v>
      </c>
      <c r="G55" s="43">
        <v>1</v>
      </c>
      <c r="H55" s="40">
        <v>0</v>
      </c>
      <c r="I55" s="48">
        <v>6</v>
      </c>
      <c r="J55" s="43">
        <v>0</v>
      </c>
      <c r="K55" s="10">
        <f t="shared" si="6"/>
        <v>49.1</v>
      </c>
      <c r="L55" s="90">
        <f t="shared" si="3"/>
        <v>1</v>
      </c>
      <c r="M55" s="94">
        <f t="shared" si="4"/>
        <v>0</v>
      </c>
      <c r="N55" s="95">
        <f t="shared" si="5"/>
        <v>5</v>
      </c>
      <c r="O55" s="53">
        <f t="shared" si="1"/>
        <v>6</v>
      </c>
      <c r="P55" s="14">
        <v>24.4</v>
      </c>
      <c r="Q55" s="9">
        <v>13.3</v>
      </c>
      <c r="R55" s="69">
        <v>7.4</v>
      </c>
      <c r="S55" s="43">
        <v>4</v>
      </c>
      <c r="T55" s="40">
        <v>1</v>
      </c>
      <c r="U55" s="48">
        <v>6</v>
      </c>
      <c r="V55" s="93" t="s">
        <v>82</v>
      </c>
      <c r="W55" s="15">
        <f t="shared" si="2"/>
        <v>56.1</v>
      </c>
    </row>
    <row r="56" spans="1:23" x14ac:dyDescent="0.2">
      <c r="A56" s="25" t="s">
        <v>54</v>
      </c>
      <c r="B56" s="9">
        <v>18.399999999999999</v>
      </c>
      <c r="C56" s="9">
        <v>13.3</v>
      </c>
      <c r="D56" s="69">
        <v>7.4</v>
      </c>
      <c r="E56" s="65">
        <v>2</v>
      </c>
      <c r="F56" s="48">
        <v>1</v>
      </c>
      <c r="G56" s="43">
        <v>1</v>
      </c>
      <c r="H56" s="40">
        <v>1</v>
      </c>
      <c r="I56" s="48">
        <v>6</v>
      </c>
      <c r="J56" s="43">
        <v>5</v>
      </c>
      <c r="K56" s="10">
        <f t="shared" si="6"/>
        <v>55.1</v>
      </c>
      <c r="L56" s="90">
        <f t="shared" si="3"/>
        <v>0</v>
      </c>
      <c r="M56" s="94">
        <f t="shared" si="4"/>
        <v>0</v>
      </c>
      <c r="N56" s="95">
        <f t="shared" si="5"/>
        <v>0</v>
      </c>
      <c r="O56" s="53">
        <f t="shared" si="1"/>
        <v>0</v>
      </c>
      <c r="P56" s="14">
        <v>24.4</v>
      </c>
      <c r="Q56" s="9">
        <v>13.3</v>
      </c>
      <c r="R56" s="69">
        <v>7.4</v>
      </c>
      <c r="S56" s="43">
        <v>4</v>
      </c>
      <c r="T56" s="40">
        <v>1</v>
      </c>
      <c r="U56" s="48">
        <v>6</v>
      </c>
      <c r="V56" s="93" t="s">
        <v>82</v>
      </c>
      <c r="W56" s="15">
        <f t="shared" si="2"/>
        <v>56.1</v>
      </c>
    </row>
    <row r="57" spans="1:23" x14ac:dyDescent="0.2">
      <c r="A57" s="25" t="s">
        <v>55</v>
      </c>
      <c r="B57" s="9">
        <v>18.399999999999999</v>
      </c>
      <c r="C57" s="9">
        <v>13.3</v>
      </c>
      <c r="D57" s="69">
        <v>7.4</v>
      </c>
      <c r="E57" s="65">
        <v>2</v>
      </c>
      <c r="F57" s="48">
        <v>1</v>
      </c>
      <c r="G57" s="43">
        <v>1</v>
      </c>
      <c r="H57" s="40">
        <v>1</v>
      </c>
      <c r="I57" s="48">
        <v>6</v>
      </c>
      <c r="J57" s="43">
        <v>5</v>
      </c>
      <c r="K57" s="10">
        <f t="shared" si="6"/>
        <v>55.1</v>
      </c>
      <c r="L57" s="90">
        <f t="shared" si="3"/>
        <v>0</v>
      </c>
      <c r="M57" s="94">
        <f t="shared" si="4"/>
        <v>0</v>
      </c>
      <c r="N57" s="95">
        <f t="shared" si="5"/>
        <v>0</v>
      </c>
      <c r="O57" s="53">
        <f t="shared" si="1"/>
        <v>0</v>
      </c>
      <c r="P57" s="14">
        <v>24.4</v>
      </c>
      <c r="Q57" s="9">
        <v>13.3</v>
      </c>
      <c r="R57" s="69">
        <v>7.4</v>
      </c>
      <c r="S57" s="43">
        <v>4</v>
      </c>
      <c r="T57" s="40">
        <v>1</v>
      </c>
      <c r="U57" s="48">
        <v>6</v>
      </c>
      <c r="V57" s="93" t="s">
        <v>82</v>
      </c>
      <c r="W57" s="15">
        <f t="shared" si="2"/>
        <v>56.1</v>
      </c>
    </row>
    <row r="58" spans="1:23" x14ac:dyDescent="0.2">
      <c r="A58" s="25" t="s">
        <v>56</v>
      </c>
      <c r="B58" s="9">
        <v>18.399999999999999</v>
      </c>
      <c r="C58" s="9">
        <v>13.3</v>
      </c>
      <c r="D58" s="69">
        <v>7.4</v>
      </c>
      <c r="E58" s="65">
        <v>2</v>
      </c>
      <c r="F58" s="48">
        <v>1</v>
      </c>
      <c r="G58" s="43">
        <v>1</v>
      </c>
      <c r="H58" s="40">
        <v>1</v>
      </c>
      <c r="I58" s="48">
        <v>6</v>
      </c>
      <c r="J58" s="43">
        <v>5</v>
      </c>
      <c r="K58" s="10">
        <f t="shared" si="6"/>
        <v>55.1</v>
      </c>
      <c r="L58" s="90">
        <f t="shared" si="3"/>
        <v>0</v>
      </c>
      <c r="M58" s="94">
        <f t="shared" si="4"/>
        <v>0</v>
      </c>
      <c r="N58" s="95">
        <f t="shared" si="5"/>
        <v>0</v>
      </c>
      <c r="O58" s="53">
        <f t="shared" si="1"/>
        <v>0</v>
      </c>
      <c r="P58" s="14">
        <v>24.4</v>
      </c>
      <c r="Q58" s="9">
        <v>13.3</v>
      </c>
      <c r="R58" s="69">
        <v>7.4</v>
      </c>
      <c r="S58" s="43">
        <v>4</v>
      </c>
      <c r="T58" s="40">
        <v>1</v>
      </c>
      <c r="U58" s="48">
        <v>6</v>
      </c>
      <c r="V58" s="93" t="s">
        <v>82</v>
      </c>
      <c r="W58" s="15">
        <f t="shared" si="2"/>
        <v>56.1</v>
      </c>
    </row>
    <row r="59" spans="1:23" x14ac:dyDescent="0.2">
      <c r="A59" s="25" t="s">
        <v>57</v>
      </c>
      <c r="B59" s="9">
        <v>18.399999999999999</v>
      </c>
      <c r="C59" s="9">
        <v>13.3</v>
      </c>
      <c r="D59" s="69">
        <v>7.4</v>
      </c>
      <c r="E59" s="65">
        <v>2</v>
      </c>
      <c r="F59" s="48">
        <v>1</v>
      </c>
      <c r="G59" s="43">
        <v>1</v>
      </c>
      <c r="H59" s="40">
        <v>1</v>
      </c>
      <c r="I59" s="48">
        <v>6</v>
      </c>
      <c r="J59" s="43">
        <v>0</v>
      </c>
      <c r="K59" s="10">
        <f t="shared" si="6"/>
        <v>50.1</v>
      </c>
      <c r="L59" s="90">
        <f t="shared" si="3"/>
        <v>0</v>
      </c>
      <c r="M59" s="94">
        <f t="shared" si="4"/>
        <v>0</v>
      </c>
      <c r="N59" s="95">
        <f t="shared" si="5"/>
        <v>5</v>
      </c>
      <c r="O59" s="53">
        <f t="shared" si="1"/>
        <v>5</v>
      </c>
      <c r="P59" s="14">
        <v>24.4</v>
      </c>
      <c r="Q59" s="9">
        <v>13.3</v>
      </c>
      <c r="R59" s="69">
        <v>7.4</v>
      </c>
      <c r="S59" s="43">
        <v>4</v>
      </c>
      <c r="T59" s="40">
        <v>1</v>
      </c>
      <c r="U59" s="48">
        <v>6</v>
      </c>
      <c r="V59" s="93" t="s">
        <v>82</v>
      </c>
      <c r="W59" s="15">
        <f t="shared" si="2"/>
        <v>56.1</v>
      </c>
    </row>
    <row r="60" spans="1:23" x14ac:dyDescent="0.2">
      <c r="A60" s="25" t="s">
        <v>58</v>
      </c>
      <c r="B60" s="9">
        <v>18.399999999999999</v>
      </c>
      <c r="C60" s="9">
        <v>13.3</v>
      </c>
      <c r="D60" s="69">
        <v>7.4</v>
      </c>
      <c r="E60" s="65">
        <v>2</v>
      </c>
      <c r="F60" s="48">
        <v>1</v>
      </c>
      <c r="G60" s="43">
        <v>1</v>
      </c>
      <c r="H60" s="40">
        <v>1</v>
      </c>
      <c r="I60" s="48">
        <v>6</v>
      </c>
      <c r="J60" s="43">
        <v>5</v>
      </c>
      <c r="K60" s="10">
        <f t="shared" si="6"/>
        <v>55.1</v>
      </c>
      <c r="L60" s="90">
        <f t="shared" si="3"/>
        <v>0</v>
      </c>
      <c r="M60" s="94">
        <f t="shared" si="4"/>
        <v>0</v>
      </c>
      <c r="N60" s="95">
        <f t="shared" si="5"/>
        <v>0</v>
      </c>
      <c r="O60" s="53">
        <f t="shared" si="1"/>
        <v>0</v>
      </c>
      <c r="P60" s="14">
        <v>24.4</v>
      </c>
      <c r="Q60" s="9">
        <v>13.3</v>
      </c>
      <c r="R60" s="69">
        <v>7.4</v>
      </c>
      <c r="S60" s="43">
        <v>4</v>
      </c>
      <c r="T60" s="40">
        <v>1</v>
      </c>
      <c r="U60" s="48">
        <v>6</v>
      </c>
      <c r="V60" s="93" t="s">
        <v>82</v>
      </c>
      <c r="W60" s="15">
        <f t="shared" si="2"/>
        <v>56.1</v>
      </c>
    </row>
    <row r="61" spans="1:23" x14ac:dyDescent="0.2">
      <c r="A61" s="25" t="s">
        <v>59</v>
      </c>
      <c r="B61" s="9">
        <v>18.399999999999999</v>
      </c>
      <c r="C61" s="9">
        <v>13.3</v>
      </c>
      <c r="D61" s="69">
        <v>7.4</v>
      </c>
      <c r="E61" s="65">
        <v>2</v>
      </c>
      <c r="F61" s="48">
        <v>1</v>
      </c>
      <c r="G61" s="43">
        <v>1</v>
      </c>
      <c r="H61" s="40">
        <v>1</v>
      </c>
      <c r="I61" s="48">
        <v>6</v>
      </c>
      <c r="J61" s="43">
        <v>5</v>
      </c>
      <c r="K61" s="10">
        <f t="shared" si="6"/>
        <v>55.1</v>
      </c>
      <c r="L61" s="90">
        <f t="shared" si="3"/>
        <v>0</v>
      </c>
      <c r="M61" s="94">
        <f t="shared" si="4"/>
        <v>0</v>
      </c>
      <c r="N61" s="95">
        <f t="shared" si="5"/>
        <v>0</v>
      </c>
      <c r="O61" s="53">
        <f t="shared" si="1"/>
        <v>0</v>
      </c>
      <c r="P61" s="14">
        <v>24.4</v>
      </c>
      <c r="Q61" s="9">
        <v>13.3</v>
      </c>
      <c r="R61" s="69">
        <v>7.4</v>
      </c>
      <c r="S61" s="43">
        <v>4</v>
      </c>
      <c r="T61" s="40">
        <v>1</v>
      </c>
      <c r="U61" s="48">
        <v>6</v>
      </c>
      <c r="V61" s="93" t="s">
        <v>82</v>
      </c>
      <c r="W61" s="15">
        <f t="shared" si="2"/>
        <v>56.1</v>
      </c>
    </row>
    <row r="62" spans="1:23" x14ac:dyDescent="0.2">
      <c r="A62" s="25" t="s">
        <v>93</v>
      </c>
      <c r="B62" s="9">
        <v>18.399999999999999</v>
      </c>
      <c r="C62" s="9">
        <v>13.3</v>
      </c>
      <c r="D62" s="69">
        <v>7.4</v>
      </c>
      <c r="E62" s="65">
        <v>2</v>
      </c>
      <c r="F62" s="48">
        <v>1</v>
      </c>
      <c r="G62" s="43">
        <v>1</v>
      </c>
      <c r="H62" s="40">
        <v>0</v>
      </c>
      <c r="I62" s="48">
        <v>6</v>
      </c>
      <c r="J62" s="43">
        <v>0</v>
      </c>
      <c r="K62" s="10">
        <f t="shared" si="6"/>
        <v>49.1</v>
      </c>
      <c r="L62" s="90">
        <f t="shared" si="3"/>
        <v>1</v>
      </c>
      <c r="M62" s="94">
        <f t="shared" si="4"/>
        <v>0</v>
      </c>
      <c r="N62" s="95">
        <f t="shared" si="5"/>
        <v>5</v>
      </c>
      <c r="O62" s="53">
        <f t="shared" si="1"/>
        <v>6</v>
      </c>
      <c r="P62" s="14">
        <v>24.4</v>
      </c>
      <c r="Q62" s="9">
        <v>13.3</v>
      </c>
      <c r="R62" s="69">
        <v>7.4</v>
      </c>
      <c r="S62" s="43">
        <v>4</v>
      </c>
      <c r="T62" s="40">
        <v>1</v>
      </c>
      <c r="U62" s="48">
        <v>6</v>
      </c>
      <c r="V62" s="93" t="s">
        <v>82</v>
      </c>
      <c r="W62" s="15">
        <f t="shared" si="2"/>
        <v>56.1</v>
      </c>
    </row>
    <row r="63" spans="1:23" x14ac:dyDescent="0.2">
      <c r="A63" s="25" t="s">
        <v>94</v>
      </c>
      <c r="B63" s="9">
        <v>18.399999999999999</v>
      </c>
      <c r="C63" s="9">
        <v>13.3</v>
      </c>
      <c r="D63" s="69">
        <v>7.4</v>
      </c>
      <c r="E63" s="65">
        <v>2</v>
      </c>
      <c r="F63" s="48">
        <v>1</v>
      </c>
      <c r="G63" s="43">
        <v>1</v>
      </c>
      <c r="H63" s="40">
        <v>1</v>
      </c>
      <c r="I63" s="48">
        <v>6</v>
      </c>
      <c r="J63" s="43">
        <v>5</v>
      </c>
      <c r="K63" s="10">
        <f t="shared" si="6"/>
        <v>55.1</v>
      </c>
      <c r="L63" s="90">
        <f t="shared" si="3"/>
        <v>0</v>
      </c>
      <c r="M63" s="94">
        <f t="shared" si="4"/>
        <v>0</v>
      </c>
      <c r="N63" s="95">
        <f t="shared" si="5"/>
        <v>0</v>
      </c>
      <c r="O63" s="53">
        <f t="shared" si="1"/>
        <v>0</v>
      </c>
      <c r="P63" s="14">
        <v>24.4</v>
      </c>
      <c r="Q63" s="9">
        <v>13.3</v>
      </c>
      <c r="R63" s="69">
        <v>7.4</v>
      </c>
      <c r="S63" s="43">
        <v>4</v>
      </c>
      <c r="T63" s="40">
        <v>1</v>
      </c>
      <c r="U63" s="48">
        <v>6</v>
      </c>
      <c r="V63" s="93" t="s">
        <v>82</v>
      </c>
      <c r="W63" s="15">
        <f t="shared" si="2"/>
        <v>56.1</v>
      </c>
    </row>
    <row r="64" spans="1:23" x14ac:dyDescent="0.2">
      <c r="A64" s="25" t="s">
        <v>60</v>
      </c>
      <c r="B64" s="9">
        <v>18.399999999999999</v>
      </c>
      <c r="C64" s="9">
        <v>13.3</v>
      </c>
      <c r="D64" s="69">
        <v>7.4</v>
      </c>
      <c r="E64" s="65">
        <v>2</v>
      </c>
      <c r="F64" s="48">
        <v>1</v>
      </c>
      <c r="G64" s="43">
        <v>1</v>
      </c>
      <c r="H64" s="40">
        <v>1</v>
      </c>
      <c r="I64" s="48">
        <v>6</v>
      </c>
      <c r="J64" s="43">
        <v>5</v>
      </c>
      <c r="K64" s="10">
        <f t="shared" si="6"/>
        <v>55.1</v>
      </c>
      <c r="L64" s="90">
        <f t="shared" si="3"/>
        <v>0</v>
      </c>
      <c r="M64" s="94">
        <f t="shared" si="4"/>
        <v>0</v>
      </c>
      <c r="N64" s="95">
        <f t="shared" si="5"/>
        <v>0</v>
      </c>
      <c r="O64" s="53">
        <f t="shared" si="1"/>
        <v>0</v>
      </c>
      <c r="P64" s="14">
        <v>24.4</v>
      </c>
      <c r="Q64" s="9">
        <v>13.3</v>
      </c>
      <c r="R64" s="69">
        <v>7.4</v>
      </c>
      <c r="S64" s="43">
        <v>4</v>
      </c>
      <c r="T64" s="40">
        <v>1</v>
      </c>
      <c r="U64" s="48">
        <v>6</v>
      </c>
      <c r="V64" s="93" t="s">
        <v>82</v>
      </c>
      <c r="W64" s="15">
        <f t="shared" si="2"/>
        <v>56.1</v>
      </c>
    </row>
    <row r="65" spans="1:23" x14ac:dyDescent="0.2">
      <c r="A65" s="25" t="s">
        <v>61</v>
      </c>
      <c r="B65" s="9">
        <v>18.399999999999999</v>
      </c>
      <c r="C65" s="9">
        <v>13.3</v>
      </c>
      <c r="D65" s="69">
        <v>7.4</v>
      </c>
      <c r="E65" s="65">
        <v>2</v>
      </c>
      <c r="F65" s="48">
        <v>1</v>
      </c>
      <c r="G65" s="43">
        <v>1</v>
      </c>
      <c r="H65" s="40">
        <v>1</v>
      </c>
      <c r="I65" s="48">
        <v>6</v>
      </c>
      <c r="J65" s="43">
        <v>5</v>
      </c>
      <c r="K65" s="10">
        <f t="shared" si="6"/>
        <v>55.1</v>
      </c>
      <c r="L65" s="90">
        <f t="shared" si="3"/>
        <v>0</v>
      </c>
      <c r="M65" s="94">
        <f t="shared" si="4"/>
        <v>0</v>
      </c>
      <c r="N65" s="95">
        <f t="shared" si="5"/>
        <v>0</v>
      </c>
      <c r="O65" s="53">
        <f t="shared" si="1"/>
        <v>0</v>
      </c>
      <c r="P65" s="14">
        <v>24.4</v>
      </c>
      <c r="Q65" s="9">
        <v>13.3</v>
      </c>
      <c r="R65" s="69">
        <v>7.4</v>
      </c>
      <c r="S65" s="43">
        <v>4</v>
      </c>
      <c r="T65" s="40">
        <v>1</v>
      </c>
      <c r="U65" s="48">
        <v>6</v>
      </c>
      <c r="V65" s="93" t="s">
        <v>82</v>
      </c>
      <c r="W65" s="15">
        <f t="shared" si="2"/>
        <v>56.1</v>
      </c>
    </row>
    <row r="66" spans="1:23" x14ac:dyDescent="0.2">
      <c r="A66" s="25" t="s">
        <v>62</v>
      </c>
      <c r="B66" s="9">
        <v>18.399999999999999</v>
      </c>
      <c r="C66" s="9">
        <v>13.3</v>
      </c>
      <c r="D66" s="69">
        <v>7.4</v>
      </c>
      <c r="E66" s="65">
        <v>2</v>
      </c>
      <c r="F66" s="48">
        <v>1</v>
      </c>
      <c r="G66" s="43">
        <v>1</v>
      </c>
      <c r="H66" s="40">
        <v>1</v>
      </c>
      <c r="I66" s="48">
        <v>6</v>
      </c>
      <c r="J66" s="43">
        <v>0</v>
      </c>
      <c r="K66" s="10">
        <f t="shared" si="6"/>
        <v>50.1</v>
      </c>
      <c r="L66" s="90">
        <f t="shared" si="3"/>
        <v>0</v>
      </c>
      <c r="M66" s="94">
        <f t="shared" si="4"/>
        <v>0</v>
      </c>
      <c r="N66" s="95">
        <f t="shared" si="5"/>
        <v>5</v>
      </c>
      <c r="O66" s="53">
        <f t="shared" si="1"/>
        <v>5</v>
      </c>
      <c r="P66" s="14">
        <v>24.4</v>
      </c>
      <c r="Q66" s="9">
        <v>13.3</v>
      </c>
      <c r="R66" s="69">
        <v>7.4</v>
      </c>
      <c r="S66" s="43">
        <v>4</v>
      </c>
      <c r="T66" s="40">
        <v>1</v>
      </c>
      <c r="U66" s="48">
        <v>6</v>
      </c>
      <c r="V66" s="93" t="s">
        <v>82</v>
      </c>
      <c r="W66" s="15">
        <f t="shared" si="2"/>
        <v>56.1</v>
      </c>
    </row>
    <row r="67" spans="1:23" x14ac:dyDescent="0.2">
      <c r="A67" s="25" t="s">
        <v>63</v>
      </c>
      <c r="B67" s="9">
        <v>18.399999999999999</v>
      </c>
      <c r="C67" s="9">
        <v>13.3</v>
      </c>
      <c r="D67" s="69">
        <v>7.4</v>
      </c>
      <c r="E67" s="65">
        <v>2</v>
      </c>
      <c r="F67" s="48">
        <v>1</v>
      </c>
      <c r="G67" s="43">
        <v>1</v>
      </c>
      <c r="H67" s="40">
        <v>1</v>
      </c>
      <c r="I67" s="48">
        <v>6</v>
      </c>
      <c r="J67" s="43">
        <v>0</v>
      </c>
      <c r="K67" s="10">
        <f t="shared" si="6"/>
        <v>50.1</v>
      </c>
      <c r="L67" s="90">
        <f t="shared" si="3"/>
        <v>0</v>
      </c>
      <c r="M67" s="94">
        <f t="shared" si="4"/>
        <v>0</v>
      </c>
      <c r="N67" s="95">
        <f t="shared" si="5"/>
        <v>5</v>
      </c>
      <c r="O67" s="53">
        <f t="shared" si="1"/>
        <v>5</v>
      </c>
      <c r="P67" s="14">
        <v>24.4</v>
      </c>
      <c r="Q67" s="9">
        <v>13.3</v>
      </c>
      <c r="R67" s="69">
        <v>7.4</v>
      </c>
      <c r="S67" s="43">
        <v>4</v>
      </c>
      <c r="T67" s="40">
        <v>1</v>
      </c>
      <c r="U67" s="48">
        <v>6</v>
      </c>
      <c r="V67" s="93" t="s">
        <v>82</v>
      </c>
      <c r="W67" s="15">
        <f t="shared" si="2"/>
        <v>56.1</v>
      </c>
    </row>
    <row r="68" spans="1:23" x14ac:dyDescent="0.2">
      <c r="A68" s="25" t="s">
        <v>64</v>
      </c>
      <c r="B68" s="9">
        <v>18.399999999999999</v>
      </c>
      <c r="C68" s="9">
        <v>13.3</v>
      </c>
      <c r="D68" s="69">
        <v>7.4</v>
      </c>
      <c r="E68" s="65">
        <v>2</v>
      </c>
      <c r="F68" s="48">
        <v>1</v>
      </c>
      <c r="G68" s="43">
        <v>1</v>
      </c>
      <c r="H68" s="40">
        <v>1</v>
      </c>
      <c r="I68" s="48">
        <v>6</v>
      </c>
      <c r="J68" s="43">
        <v>5</v>
      </c>
      <c r="K68" s="10">
        <f t="shared" si="6"/>
        <v>55.1</v>
      </c>
      <c r="L68" s="90">
        <f t="shared" si="3"/>
        <v>0</v>
      </c>
      <c r="M68" s="94">
        <f t="shared" si="4"/>
        <v>0</v>
      </c>
      <c r="N68" s="95">
        <f t="shared" si="5"/>
        <v>0</v>
      </c>
      <c r="O68" s="53">
        <f t="shared" si="1"/>
        <v>0</v>
      </c>
      <c r="P68" s="14">
        <v>24.4</v>
      </c>
      <c r="Q68" s="9">
        <v>13.3</v>
      </c>
      <c r="R68" s="69">
        <v>7.4</v>
      </c>
      <c r="S68" s="43">
        <v>4</v>
      </c>
      <c r="T68" s="40">
        <v>1</v>
      </c>
      <c r="U68" s="48">
        <v>6</v>
      </c>
      <c r="V68" s="93" t="s">
        <v>82</v>
      </c>
      <c r="W68" s="15">
        <f t="shared" si="2"/>
        <v>56.1</v>
      </c>
    </row>
    <row r="69" spans="1:23" x14ac:dyDescent="0.2">
      <c r="A69" s="25" t="s">
        <v>65</v>
      </c>
      <c r="B69" s="9">
        <v>18.399999999999999</v>
      </c>
      <c r="C69" s="9">
        <v>13.3</v>
      </c>
      <c r="D69" s="69">
        <v>7.4</v>
      </c>
      <c r="E69" s="65">
        <v>2</v>
      </c>
      <c r="F69" s="48">
        <v>1</v>
      </c>
      <c r="G69" s="43">
        <v>1</v>
      </c>
      <c r="H69" s="40">
        <v>0</v>
      </c>
      <c r="I69" s="48">
        <v>6</v>
      </c>
      <c r="J69" s="43">
        <v>0</v>
      </c>
      <c r="K69" s="10">
        <f t="shared" si="6"/>
        <v>49.1</v>
      </c>
      <c r="L69" s="90">
        <f t="shared" si="3"/>
        <v>1</v>
      </c>
      <c r="M69" s="94">
        <f t="shared" si="4"/>
        <v>0</v>
      </c>
      <c r="N69" s="95">
        <f t="shared" si="5"/>
        <v>5</v>
      </c>
      <c r="O69" s="53">
        <f t="shared" si="1"/>
        <v>6</v>
      </c>
      <c r="P69" s="14">
        <v>24.4</v>
      </c>
      <c r="Q69" s="9">
        <v>13.3</v>
      </c>
      <c r="R69" s="69">
        <v>7.4</v>
      </c>
      <c r="S69" s="43">
        <v>4</v>
      </c>
      <c r="T69" s="40">
        <v>1</v>
      </c>
      <c r="U69" s="48">
        <v>6</v>
      </c>
      <c r="V69" s="93" t="s">
        <v>82</v>
      </c>
      <c r="W69" s="15">
        <f t="shared" si="2"/>
        <v>56.1</v>
      </c>
    </row>
    <row r="70" spans="1:23" x14ac:dyDescent="0.2">
      <c r="A70" s="25" t="s">
        <v>66</v>
      </c>
      <c r="B70" s="9">
        <v>18.399999999999999</v>
      </c>
      <c r="C70" s="9">
        <v>13.3</v>
      </c>
      <c r="D70" s="69">
        <v>7.4</v>
      </c>
      <c r="E70" s="65">
        <v>2</v>
      </c>
      <c r="F70" s="48">
        <v>1</v>
      </c>
      <c r="G70" s="43">
        <v>1</v>
      </c>
      <c r="H70" s="40">
        <v>1</v>
      </c>
      <c r="I70" s="48">
        <v>6</v>
      </c>
      <c r="J70" s="43">
        <v>0</v>
      </c>
      <c r="K70" s="76">
        <f t="shared" si="6"/>
        <v>50.1</v>
      </c>
      <c r="L70" s="90">
        <f t="shared" si="3"/>
        <v>0</v>
      </c>
      <c r="M70" s="94">
        <f t="shared" si="4"/>
        <v>0</v>
      </c>
      <c r="N70" s="95">
        <f t="shared" si="5"/>
        <v>5</v>
      </c>
      <c r="O70" s="53">
        <f t="shared" si="1"/>
        <v>5</v>
      </c>
      <c r="P70" s="14">
        <v>24.4</v>
      </c>
      <c r="Q70" s="9">
        <v>13.3</v>
      </c>
      <c r="R70" s="69">
        <v>7.4</v>
      </c>
      <c r="S70" s="43">
        <v>4</v>
      </c>
      <c r="T70" s="40">
        <v>1</v>
      </c>
      <c r="U70" s="48">
        <v>6</v>
      </c>
      <c r="V70" s="93" t="s">
        <v>82</v>
      </c>
      <c r="W70" s="15">
        <f t="shared" si="2"/>
        <v>56.1</v>
      </c>
    </row>
    <row r="71" spans="1:23" x14ac:dyDescent="0.2">
      <c r="A71" s="25" t="s">
        <v>67</v>
      </c>
      <c r="B71" s="9">
        <v>18.399999999999999</v>
      </c>
      <c r="C71" s="9">
        <v>13.3</v>
      </c>
      <c r="D71" s="69">
        <v>7.4</v>
      </c>
      <c r="E71" s="65">
        <v>2</v>
      </c>
      <c r="F71" s="48">
        <v>1</v>
      </c>
      <c r="G71" s="43">
        <v>1</v>
      </c>
      <c r="H71" s="40">
        <v>1</v>
      </c>
      <c r="I71" s="48">
        <v>6</v>
      </c>
      <c r="J71" s="43">
        <v>5</v>
      </c>
      <c r="K71" s="10">
        <f t="shared" si="6"/>
        <v>55.1</v>
      </c>
      <c r="L71" s="90">
        <f t="shared" si="3"/>
        <v>0</v>
      </c>
      <c r="M71" s="94">
        <f t="shared" si="4"/>
        <v>0</v>
      </c>
      <c r="N71" s="95">
        <f t="shared" si="5"/>
        <v>0</v>
      </c>
      <c r="O71" s="53">
        <f t="shared" si="1"/>
        <v>0</v>
      </c>
      <c r="P71" s="14">
        <v>24.4</v>
      </c>
      <c r="Q71" s="9">
        <v>13.3</v>
      </c>
      <c r="R71" s="69">
        <v>7.4</v>
      </c>
      <c r="S71" s="43">
        <v>4</v>
      </c>
      <c r="T71" s="40">
        <v>1</v>
      </c>
      <c r="U71" s="48">
        <v>6</v>
      </c>
      <c r="V71" s="93" t="s">
        <v>82</v>
      </c>
      <c r="W71" s="15">
        <f t="shared" si="2"/>
        <v>56.1</v>
      </c>
    </row>
    <row r="72" spans="1:23" x14ac:dyDescent="0.2">
      <c r="A72" s="25" t="s">
        <v>68</v>
      </c>
      <c r="B72" s="9">
        <v>18.399999999999999</v>
      </c>
      <c r="C72" s="9">
        <v>13.3</v>
      </c>
      <c r="D72" s="69">
        <v>7.4</v>
      </c>
      <c r="E72" s="65">
        <v>2</v>
      </c>
      <c r="F72" s="48">
        <v>1</v>
      </c>
      <c r="G72" s="43">
        <v>1</v>
      </c>
      <c r="H72" s="40">
        <v>1</v>
      </c>
      <c r="I72" s="48">
        <v>6</v>
      </c>
      <c r="J72" s="43">
        <v>0</v>
      </c>
      <c r="K72" s="10">
        <f t="shared" si="6"/>
        <v>50.1</v>
      </c>
      <c r="L72" s="90">
        <f t="shared" si="3"/>
        <v>0</v>
      </c>
      <c r="M72" s="94">
        <f t="shared" si="4"/>
        <v>0</v>
      </c>
      <c r="N72" s="95">
        <f t="shared" si="5"/>
        <v>5</v>
      </c>
      <c r="O72" s="53">
        <f t="shared" si="1"/>
        <v>5</v>
      </c>
      <c r="P72" s="14">
        <v>24.4</v>
      </c>
      <c r="Q72" s="9">
        <v>13.3</v>
      </c>
      <c r="R72" s="69">
        <v>7.4</v>
      </c>
      <c r="S72" s="43">
        <v>4</v>
      </c>
      <c r="T72" s="40">
        <v>1</v>
      </c>
      <c r="U72" s="48">
        <v>6</v>
      </c>
      <c r="V72" s="93" t="s">
        <v>82</v>
      </c>
      <c r="W72" s="15">
        <f t="shared" si="2"/>
        <v>56.1</v>
      </c>
    </row>
    <row r="73" spans="1:23" x14ac:dyDescent="0.2">
      <c r="A73" s="25" t="s">
        <v>69</v>
      </c>
      <c r="B73" s="9">
        <v>18.399999999999999</v>
      </c>
      <c r="C73" s="9">
        <v>13.3</v>
      </c>
      <c r="D73" s="69">
        <v>7.4</v>
      </c>
      <c r="E73" s="65">
        <v>2</v>
      </c>
      <c r="F73" s="48">
        <v>1</v>
      </c>
      <c r="G73" s="43">
        <v>1</v>
      </c>
      <c r="H73" s="40">
        <v>1</v>
      </c>
      <c r="I73" s="48">
        <v>6</v>
      </c>
      <c r="J73" s="43">
        <v>0</v>
      </c>
      <c r="K73" s="10">
        <f>SUM(B73:J73)</f>
        <v>50.1</v>
      </c>
      <c r="L73" s="90">
        <f t="shared" si="3"/>
        <v>0</v>
      </c>
      <c r="M73" s="94">
        <f t="shared" si="4"/>
        <v>0</v>
      </c>
      <c r="N73" s="95">
        <f t="shared" si="5"/>
        <v>5</v>
      </c>
      <c r="O73" s="53">
        <f t="shared" si="1"/>
        <v>5</v>
      </c>
      <c r="P73" s="14">
        <v>24.4</v>
      </c>
      <c r="Q73" s="9">
        <v>13.3</v>
      </c>
      <c r="R73" s="69">
        <v>7.4</v>
      </c>
      <c r="S73" s="43">
        <v>4</v>
      </c>
      <c r="T73" s="40">
        <v>1</v>
      </c>
      <c r="U73" s="48">
        <v>6</v>
      </c>
      <c r="V73" s="93" t="s">
        <v>82</v>
      </c>
      <c r="W73" s="15">
        <f t="shared" si="2"/>
        <v>56.1</v>
      </c>
    </row>
    <row r="74" spans="1:23" ht="13.5" thickBot="1" x14ac:dyDescent="0.25">
      <c r="A74" s="26" t="s">
        <v>70</v>
      </c>
      <c r="B74" s="63">
        <v>18.399999999999999</v>
      </c>
      <c r="C74" s="64">
        <v>13.3</v>
      </c>
      <c r="D74" s="70">
        <v>7.4</v>
      </c>
      <c r="E74" s="66">
        <v>2</v>
      </c>
      <c r="F74" s="49">
        <v>1</v>
      </c>
      <c r="G74" s="44">
        <v>1</v>
      </c>
      <c r="H74" s="41">
        <v>1</v>
      </c>
      <c r="I74" s="49">
        <v>6</v>
      </c>
      <c r="J74" s="44">
        <v>0</v>
      </c>
      <c r="K74" s="11">
        <f>SUM(B74:J74)</f>
        <v>50.1</v>
      </c>
      <c r="L74" s="96">
        <f>(1-H74)</f>
        <v>0</v>
      </c>
      <c r="M74" s="97">
        <f>(6-I74)</f>
        <v>0</v>
      </c>
      <c r="N74" s="98">
        <f>(5-J74)</f>
        <v>5</v>
      </c>
      <c r="O74" s="62">
        <f>SUM(L74:N74)</f>
        <v>5</v>
      </c>
      <c r="P74" s="7">
        <v>24.4</v>
      </c>
      <c r="Q74" s="64">
        <v>13.3</v>
      </c>
      <c r="R74" s="70">
        <v>7.4</v>
      </c>
      <c r="S74" s="44">
        <v>4</v>
      </c>
      <c r="T74" s="41">
        <v>1</v>
      </c>
      <c r="U74" s="49">
        <v>6</v>
      </c>
      <c r="V74" s="99" t="s">
        <v>82</v>
      </c>
      <c r="W74" s="16">
        <f>SUM(P74:V74)</f>
        <v>56.1</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ht="12.75" customHeight="1" x14ac:dyDescent="0.2">
      <c r="A77" s="164"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164</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95</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175</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12.75" customHeight="1" x14ac:dyDescent="0.2">
      <c r="A83" s="164" t="s">
        <v>176</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177</v>
      </c>
      <c r="B86" s="165"/>
      <c r="C86" s="165"/>
      <c r="D86" s="165"/>
      <c r="E86" s="165"/>
      <c r="F86" s="165"/>
      <c r="G86" s="165"/>
      <c r="H86" s="165"/>
      <c r="I86" s="165"/>
      <c r="J86" s="165"/>
      <c r="K86" s="165"/>
      <c r="L86" s="165"/>
      <c r="M86" s="165"/>
      <c r="N86" s="165"/>
      <c r="O86" s="165"/>
      <c r="P86" s="165"/>
      <c r="Q86" s="165"/>
      <c r="R86" s="165"/>
      <c r="S86" s="165"/>
      <c r="T86" s="165"/>
      <c r="U86" s="165"/>
      <c r="V86" s="165"/>
      <c r="W86" s="166"/>
    </row>
    <row r="87" spans="1:23" ht="13.5" thickBot="1" x14ac:dyDescent="0.25">
      <c r="A87" s="169" t="s">
        <v>178</v>
      </c>
      <c r="B87" s="170"/>
      <c r="C87" s="170"/>
      <c r="D87" s="170"/>
      <c r="E87" s="170"/>
      <c r="F87" s="170"/>
      <c r="G87" s="170"/>
      <c r="H87" s="170"/>
      <c r="I87" s="170"/>
      <c r="J87" s="170"/>
      <c r="K87" s="170"/>
      <c r="L87" s="170"/>
      <c r="M87" s="170"/>
      <c r="N87" s="170"/>
      <c r="O87" s="170"/>
      <c r="P87" s="170"/>
      <c r="Q87" s="170"/>
      <c r="R87" s="170"/>
      <c r="S87" s="170"/>
      <c r="T87" s="170"/>
      <c r="U87" s="170"/>
      <c r="V87" s="170"/>
      <c r="W87" s="171"/>
    </row>
    <row r="88" spans="1:23" ht="13.5" thickTop="1" x14ac:dyDescent="0.2"/>
    <row r="93" spans="1:23" x14ac:dyDescent="0.2">
      <c r="A93" t="s">
        <v>71</v>
      </c>
    </row>
  </sheetData>
  <mergeCells count="12">
    <mergeCell ref="A87:W87"/>
    <mergeCell ref="A76:W76"/>
    <mergeCell ref="A77:W77"/>
    <mergeCell ref="A78:W78"/>
    <mergeCell ref="A79:W79"/>
    <mergeCell ref="A80:W80"/>
    <mergeCell ref="A81:W81"/>
    <mergeCell ref="A82:W82"/>
    <mergeCell ref="A83:W83"/>
    <mergeCell ref="A84:W84"/>
    <mergeCell ref="A85:W85"/>
    <mergeCell ref="A86:W86"/>
  </mergeCells>
  <printOptions horizontalCentered="1"/>
  <pageMargins left="0.5" right="0.5" top="0.75" bottom="0.75" header="0.5" footer="0.5"/>
  <pageSetup scale="56" fitToHeight="0" orientation="landscape" r:id="rId1"/>
  <headerFooter>
    <oddHeader>&amp;C&amp;14Office of Economic and Demographic Research</oddHeader>
    <oddFooter>&amp;L&amp;14December 2015&amp;R&amp;14Page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W93"/>
  <sheetViews>
    <sheetView workbookViewId="0"/>
  </sheetViews>
  <sheetFormatPr defaultRowHeight="12.75" x14ac:dyDescent="0.2"/>
  <cols>
    <col min="1" max="1" width="12.7109375" customWidth="1"/>
    <col min="2" max="23" width="9.7109375" customWidth="1"/>
  </cols>
  <sheetData>
    <row r="1" spans="1:23" ht="24" thickTop="1" x14ac:dyDescent="0.35">
      <c r="A1" s="22" t="s">
        <v>169</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13.3</v>
      </c>
      <c r="D8" s="69">
        <v>7.3</v>
      </c>
      <c r="E8" s="65">
        <v>2</v>
      </c>
      <c r="F8" s="48">
        <v>1</v>
      </c>
      <c r="G8" s="43">
        <v>1</v>
      </c>
      <c r="H8" s="40">
        <v>1</v>
      </c>
      <c r="I8" s="48">
        <v>6</v>
      </c>
      <c r="J8" s="43">
        <v>5</v>
      </c>
      <c r="K8" s="10">
        <f>SUM(B8:J8)</f>
        <v>55</v>
      </c>
      <c r="L8" s="90">
        <f>(1-H8)</f>
        <v>0</v>
      </c>
      <c r="M8" s="91">
        <f>(6-I8)</f>
        <v>0</v>
      </c>
      <c r="N8" s="92">
        <f>(5-J8)</f>
        <v>0</v>
      </c>
      <c r="O8" s="53">
        <f>SUM(L8:N8)</f>
        <v>0</v>
      </c>
      <c r="P8" s="14">
        <v>24.4</v>
      </c>
      <c r="Q8" s="9">
        <v>13.3</v>
      </c>
      <c r="R8" s="69">
        <v>7.3</v>
      </c>
      <c r="S8" s="43">
        <v>4</v>
      </c>
      <c r="T8" s="40">
        <v>1</v>
      </c>
      <c r="U8" s="48">
        <v>6</v>
      </c>
      <c r="V8" s="93" t="s">
        <v>82</v>
      </c>
      <c r="W8" s="15">
        <f>SUM(P8:V8)</f>
        <v>56</v>
      </c>
    </row>
    <row r="9" spans="1:23" x14ac:dyDescent="0.2">
      <c r="A9" s="25" t="s">
        <v>8</v>
      </c>
      <c r="B9" s="9">
        <v>18.399999999999999</v>
      </c>
      <c r="C9" s="9">
        <v>13.3</v>
      </c>
      <c r="D9" s="69">
        <v>7.3</v>
      </c>
      <c r="E9" s="65">
        <v>2</v>
      </c>
      <c r="F9" s="48">
        <v>1</v>
      </c>
      <c r="G9" s="43">
        <v>1</v>
      </c>
      <c r="H9" s="40">
        <v>1</v>
      </c>
      <c r="I9" s="48">
        <v>6</v>
      </c>
      <c r="J9" s="43">
        <v>0</v>
      </c>
      <c r="K9" s="10">
        <f t="shared" ref="K9:K19" si="0">SUM(B9:J9)</f>
        <v>50</v>
      </c>
      <c r="L9" s="90">
        <f>(1-H9)</f>
        <v>0</v>
      </c>
      <c r="M9" s="94">
        <f>(6-I9)</f>
        <v>0</v>
      </c>
      <c r="N9" s="95">
        <f>(5-J9)</f>
        <v>5</v>
      </c>
      <c r="O9" s="53">
        <f>SUM(L9:N9)</f>
        <v>5</v>
      </c>
      <c r="P9" s="14">
        <v>24.4</v>
      </c>
      <c r="Q9" s="9">
        <v>13.3</v>
      </c>
      <c r="R9" s="69">
        <v>7.3</v>
      </c>
      <c r="S9" s="43">
        <v>4</v>
      </c>
      <c r="T9" s="40">
        <v>1</v>
      </c>
      <c r="U9" s="48">
        <v>6</v>
      </c>
      <c r="V9" s="93" t="s">
        <v>82</v>
      </c>
      <c r="W9" s="15">
        <f>SUM(P9:V9)</f>
        <v>56</v>
      </c>
    </row>
    <row r="10" spans="1:23" x14ac:dyDescent="0.2">
      <c r="A10" s="25" t="s">
        <v>9</v>
      </c>
      <c r="B10" s="9">
        <v>18.399999999999999</v>
      </c>
      <c r="C10" s="9">
        <v>13.3</v>
      </c>
      <c r="D10" s="69">
        <v>7.3</v>
      </c>
      <c r="E10" s="65">
        <v>2</v>
      </c>
      <c r="F10" s="48">
        <v>1</v>
      </c>
      <c r="G10" s="43">
        <v>1</v>
      </c>
      <c r="H10" s="40">
        <v>1</v>
      </c>
      <c r="I10" s="48">
        <v>6</v>
      </c>
      <c r="J10" s="43">
        <v>0</v>
      </c>
      <c r="K10" s="10">
        <f t="shared" si="0"/>
        <v>50</v>
      </c>
      <c r="L10" s="90">
        <f>(1-H10)</f>
        <v>0</v>
      </c>
      <c r="M10" s="94">
        <f>(6-I10)</f>
        <v>0</v>
      </c>
      <c r="N10" s="95">
        <f>(5-J10)</f>
        <v>5</v>
      </c>
      <c r="O10" s="53">
        <f t="shared" ref="O10:O73" si="1">SUM(L10:N10)</f>
        <v>5</v>
      </c>
      <c r="P10" s="14">
        <v>24.4</v>
      </c>
      <c r="Q10" s="9">
        <v>13.3</v>
      </c>
      <c r="R10" s="69">
        <v>7.3</v>
      </c>
      <c r="S10" s="43">
        <v>4</v>
      </c>
      <c r="T10" s="40">
        <v>1</v>
      </c>
      <c r="U10" s="48">
        <v>6</v>
      </c>
      <c r="V10" s="93" t="s">
        <v>82</v>
      </c>
      <c r="W10" s="15">
        <f t="shared" ref="W10:W73" si="2">SUM(P10:V10)</f>
        <v>56</v>
      </c>
    </row>
    <row r="11" spans="1:23" x14ac:dyDescent="0.2">
      <c r="A11" s="25" t="s">
        <v>10</v>
      </c>
      <c r="B11" s="9">
        <v>18.399999999999999</v>
      </c>
      <c r="C11" s="9">
        <v>13.3</v>
      </c>
      <c r="D11" s="69">
        <v>7.3</v>
      </c>
      <c r="E11" s="65">
        <v>2</v>
      </c>
      <c r="F11" s="48">
        <v>1</v>
      </c>
      <c r="G11" s="43">
        <v>1</v>
      </c>
      <c r="H11" s="40">
        <v>0</v>
      </c>
      <c r="I11" s="48">
        <v>6</v>
      </c>
      <c r="J11" s="43">
        <v>0</v>
      </c>
      <c r="K11" s="10">
        <f t="shared" si="0"/>
        <v>49</v>
      </c>
      <c r="L11" s="90">
        <f t="shared" ref="L11:L73" si="3">(1-H11)</f>
        <v>1</v>
      </c>
      <c r="M11" s="94">
        <f t="shared" ref="M11:M73" si="4">(6-I11)</f>
        <v>0</v>
      </c>
      <c r="N11" s="95">
        <f t="shared" ref="N11:N73" si="5">(5-J11)</f>
        <v>5</v>
      </c>
      <c r="O11" s="53">
        <f t="shared" si="1"/>
        <v>6</v>
      </c>
      <c r="P11" s="14">
        <v>24.4</v>
      </c>
      <c r="Q11" s="9">
        <v>13.3</v>
      </c>
      <c r="R11" s="69">
        <v>7.3</v>
      </c>
      <c r="S11" s="43">
        <v>4</v>
      </c>
      <c r="T11" s="40">
        <v>1</v>
      </c>
      <c r="U11" s="48">
        <v>6</v>
      </c>
      <c r="V11" s="93" t="s">
        <v>82</v>
      </c>
      <c r="W11" s="15">
        <f t="shared" si="2"/>
        <v>56</v>
      </c>
    </row>
    <row r="12" spans="1:23" x14ac:dyDescent="0.2">
      <c r="A12" s="25" t="s">
        <v>11</v>
      </c>
      <c r="B12" s="9">
        <v>18.399999999999999</v>
      </c>
      <c r="C12" s="9">
        <v>13.3</v>
      </c>
      <c r="D12" s="69">
        <v>7.3</v>
      </c>
      <c r="E12" s="65">
        <v>2</v>
      </c>
      <c r="F12" s="48">
        <v>1</v>
      </c>
      <c r="G12" s="43">
        <v>1</v>
      </c>
      <c r="H12" s="40">
        <v>0</v>
      </c>
      <c r="I12" s="48">
        <v>6</v>
      </c>
      <c r="J12" s="43">
        <v>0</v>
      </c>
      <c r="K12" s="10">
        <f t="shared" si="0"/>
        <v>49</v>
      </c>
      <c r="L12" s="90">
        <f t="shared" si="3"/>
        <v>1</v>
      </c>
      <c r="M12" s="94">
        <f t="shared" si="4"/>
        <v>0</v>
      </c>
      <c r="N12" s="95">
        <f t="shared" si="5"/>
        <v>5</v>
      </c>
      <c r="O12" s="53">
        <f t="shared" si="1"/>
        <v>6</v>
      </c>
      <c r="P12" s="14">
        <v>24.4</v>
      </c>
      <c r="Q12" s="9">
        <v>13.3</v>
      </c>
      <c r="R12" s="69">
        <v>7.3</v>
      </c>
      <c r="S12" s="43">
        <v>4</v>
      </c>
      <c r="T12" s="40">
        <v>1</v>
      </c>
      <c r="U12" s="48">
        <v>6</v>
      </c>
      <c r="V12" s="93" t="s">
        <v>82</v>
      </c>
      <c r="W12" s="15">
        <f t="shared" si="2"/>
        <v>56</v>
      </c>
    </row>
    <row r="13" spans="1:23" x14ac:dyDescent="0.2">
      <c r="A13" s="25" t="s">
        <v>12</v>
      </c>
      <c r="B13" s="9">
        <v>18.399999999999999</v>
      </c>
      <c r="C13" s="9">
        <v>13.3</v>
      </c>
      <c r="D13" s="69">
        <v>7.3</v>
      </c>
      <c r="E13" s="65">
        <v>2</v>
      </c>
      <c r="F13" s="48">
        <v>1</v>
      </c>
      <c r="G13" s="43">
        <v>1</v>
      </c>
      <c r="H13" s="40">
        <v>1</v>
      </c>
      <c r="I13" s="48">
        <v>6</v>
      </c>
      <c r="J13" s="43">
        <v>5</v>
      </c>
      <c r="K13" s="10">
        <f t="shared" si="0"/>
        <v>55</v>
      </c>
      <c r="L13" s="90">
        <f t="shared" si="3"/>
        <v>0</v>
      </c>
      <c r="M13" s="94">
        <f t="shared" si="4"/>
        <v>0</v>
      </c>
      <c r="N13" s="95">
        <f t="shared" si="5"/>
        <v>0</v>
      </c>
      <c r="O13" s="53">
        <f t="shared" si="1"/>
        <v>0</v>
      </c>
      <c r="P13" s="14">
        <v>24.4</v>
      </c>
      <c r="Q13" s="9">
        <v>13.3</v>
      </c>
      <c r="R13" s="69">
        <v>7.3</v>
      </c>
      <c r="S13" s="43">
        <v>4</v>
      </c>
      <c r="T13" s="40">
        <v>1</v>
      </c>
      <c r="U13" s="48">
        <v>6</v>
      </c>
      <c r="V13" s="93" t="s">
        <v>82</v>
      </c>
      <c r="W13" s="15">
        <f t="shared" si="2"/>
        <v>56</v>
      </c>
    </row>
    <row r="14" spans="1:23" x14ac:dyDescent="0.2">
      <c r="A14" s="25" t="s">
        <v>13</v>
      </c>
      <c r="B14" s="9">
        <v>18.399999999999999</v>
      </c>
      <c r="C14" s="9">
        <v>13.3</v>
      </c>
      <c r="D14" s="69">
        <v>7.3</v>
      </c>
      <c r="E14" s="65">
        <v>2</v>
      </c>
      <c r="F14" s="48">
        <v>1</v>
      </c>
      <c r="G14" s="43">
        <v>1</v>
      </c>
      <c r="H14" s="40">
        <v>0</v>
      </c>
      <c r="I14" s="48">
        <v>6</v>
      </c>
      <c r="J14" s="43">
        <v>0</v>
      </c>
      <c r="K14" s="10">
        <f t="shared" si="0"/>
        <v>49</v>
      </c>
      <c r="L14" s="90">
        <f t="shared" si="3"/>
        <v>1</v>
      </c>
      <c r="M14" s="94">
        <f t="shared" si="4"/>
        <v>0</v>
      </c>
      <c r="N14" s="95">
        <f t="shared" si="5"/>
        <v>5</v>
      </c>
      <c r="O14" s="53">
        <f t="shared" si="1"/>
        <v>6</v>
      </c>
      <c r="P14" s="14">
        <v>24.4</v>
      </c>
      <c r="Q14" s="9">
        <v>13.3</v>
      </c>
      <c r="R14" s="69">
        <v>7.3</v>
      </c>
      <c r="S14" s="43">
        <v>4</v>
      </c>
      <c r="T14" s="40">
        <v>1</v>
      </c>
      <c r="U14" s="48">
        <v>6</v>
      </c>
      <c r="V14" s="93" t="s">
        <v>82</v>
      </c>
      <c r="W14" s="15">
        <f t="shared" si="2"/>
        <v>56</v>
      </c>
    </row>
    <row r="15" spans="1:23" x14ac:dyDescent="0.2">
      <c r="A15" s="25" t="s">
        <v>14</v>
      </c>
      <c r="B15" s="9">
        <v>18.399999999999999</v>
      </c>
      <c r="C15" s="9">
        <v>13.3</v>
      </c>
      <c r="D15" s="69">
        <v>7.3</v>
      </c>
      <c r="E15" s="65">
        <v>2</v>
      </c>
      <c r="F15" s="48">
        <v>1</v>
      </c>
      <c r="G15" s="43">
        <v>1</v>
      </c>
      <c r="H15" s="40">
        <v>1</v>
      </c>
      <c r="I15" s="48">
        <v>6</v>
      </c>
      <c r="J15" s="43">
        <v>5</v>
      </c>
      <c r="K15" s="10">
        <f t="shared" si="0"/>
        <v>55</v>
      </c>
      <c r="L15" s="90">
        <f t="shared" si="3"/>
        <v>0</v>
      </c>
      <c r="M15" s="94">
        <f t="shared" si="4"/>
        <v>0</v>
      </c>
      <c r="N15" s="95">
        <f t="shared" si="5"/>
        <v>0</v>
      </c>
      <c r="O15" s="53">
        <f t="shared" si="1"/>
        <v>0</v>
      </c>
      <c r="P15" s="14">
        <v>24.4</v>
      </c>
      <c r="Q15" s="9">
        <v>13.3</v>
      </c>
      <c r="R15" s="69">
        <v>7.3</v>
      </c>
      <c r="S15" s="43">
        <v>4</v>
      </c>
      <c r="T15" s="40">
        <v>1</v>
      </c>
      <c r="U15" s="48">
        <v>6</v>
      </c>
      <c r="V15" s="93" t="s">
        <v>82</v>
      </c>
      <c r="W15" s="15">
        <f t="shared" si="2"/>
        <v>56</v>
      </c>
    </row>
    <row r="16" spans="1:23" x14ac:dyDescent="0.2">
      <c r="A16" s="25" t="s">
        <v>15</v>
      </c>
      <c r="B16" s="9">
        <v>18.399999999999999</v>
      </c>
      <c r="C16" s="9">
        <v>13.3</v>
      </c>
      <c r="D16" s="69">
        <v>7.3</v>
      </c>
      <c r="E16" s="65">
        <v>2</v>
      </c>
      <c r="F16" s="48">
        <v>1</v>
      </c>
      <c r="G16" s="43">
        <v>1</v>
      </c>
      <c r="H16" s="40">
        <v>1</v>
      </c>
      <c r="I16" s="48">
        <v>6</v>
      </c>
      <c r="J16" s="43">
        <v>5</v>
      </c>
      <c r="K16" s="10">
        <f t="shared" si="0"/>
        <v>55</v>
      </c>
      <c r="L16" s="90">
        <f t="shared" si="3"/>
        <v>0</v>
      </c>
      <c r="M16" s="94">
        <f t="shared" si="4"/>
        <v>0</v>
      </c>
      <c r="N16" s="95">
        <f t="shared" si="5"/>
        <v>0</v>
      </c>
      <c r="O16" s="53">
        <f t="shared" si="1"/>
        <v>0</v>
      </c>
      <c r="P16" s="14">
        <v>24.4</v>
      </c>
      <c r="Q16" s="9">
        <v>13.3</v>
      </c>
      <c r="R16" s="69">
        <v>7.3</v>
      </c>
      <c r="S16" s="43">
        <v>4</v>
      </c>
      <c r="T16" s="40">
        <v>1</v>
      </c>
      <c r="U16" s="48">
        <v>6</v>
      </c>
      <c r="V16" s="93" t="s">
        <v>82</v>
      </c>
      <c r="W16" s="15">
        <f t="shared" si="2"/>
        <v>56</v>
      </c>
    </row>
    <row r="17" spans="1:23" x14ac:dyDescent="0.2">
      <c r="A17" s="25" t="s">
        <v>16</v>
      </c>
      <c r="B17" s="9">
        <v>18.399999999999999</v>
      </c>
      <c r="C17" s="9">
        <v>13.3</v>
      </c>
      <c r="D17" s="69">
        <v>7.3</v>
      </c>
      <c r="E17" s="65">
        <v>2</v>
      </c>
      <c r="F17" s="48">
        <v>1</v>
      </c>
      <c r="G17" s="43">
        <v>1</v>
      </c>
      <c r="H17" s="40">
        <v>1</v>
      </c>
      <c r="I17" s="48">
        <v>6</v>
      </c>
      <c r="J17" s="43">
        <v>0</v>
      </c>
      <c r="K17" s="10">
        <f t="shared" si="0"/>
        <v>50</v>
      </c>
      <c r="L17" s="90">
        <f t="shared" si="3"/>
        <v>0</v>
      </c>
      <c r="M17" s="94">
        <f t="shared" si="4"/>
        <v>0</v>
      </c>
      <c r="N17" s="95">
        <f t="shared" si="5"/>
        <v>5</v>
      </c>
      <c r="O17" s="53">
        <f t="shared" si="1"/>
        <v>5</v>
      </c>
      <c r="P17" s="14">
        <v>24.4</v>
      </c>
      <c r="Q17" s="9">
        <v>13.3</v>
      </c>
      <c r="R17" s="69">
        <v>7.3</v>
      </c>
      <c r="S17" s="43">
        <v>4</v>
      </c>
      <c r="T17" s="40">
        <v>1</v>
      </c>
      <c r="U17" s="48">
        <v>6</v>
      </c>
      <c r="V17" s="93" t="s">
        <v>82</v>
      </c>
      <c r="W17" s="15">
        <f t="shared" si="2"/>
        <v>56</v>
      </c>
    </row>
    <row r="18" spans="1:23" x14ac:dyDescent="0.2">
      <c r="A18" s="25" t="s">
        <v>17</v>
      </c>
      <c r="B18" s="9">
        <v>18.399999999999999</v>
      </c>
      <c r="C18" s="9">
        <v>13.3</v>
      </c>
      <c r="D18" s="69">
        <v>7.3</v>
      </c>
      <c r="E18" s="65">
        <v>2</v>
      </c>
      <c r="F18" s="48">
        <v>1</v>
      </c>
      <c r="G18" s="43">
        <v>1</v>
      </c>
      <c r="H18" s="40">
        <v>1</v>
      </c>
      <c r="I18" s="48">
        <v>6</v>
      </c>
      <c r="J18" s="43">
        <v>5</v>
      </c>
      <c r="K18" s="10">
        <f t="shared" si="0"/>
        <v>55</v>
      </c>
      <c r="L18" s="90">
        <f t="shared" si="3"/>
        <v>0</v>
      </c>
      <c r="M18" s="94">
        <f t="shared" si="4"/>
        <v>0</v>
      </c>
      <c r="N18" s="95">
        <f t="shared" si="5"/>
        <v>0</v>
      </c>
      <c r="O18" s="53">
        <f t="shared" si="1"/>
        <v>0</v>
      </c>
      <c r="P18" s="14">
        <v>24.4</v>
      </c>
      <c r="Q18" s="9">
        <v>13.3</v>
      </c>
      <c r="R18" s="69">
        <v>7.3</v>
      </c>
      <c r="S18" s="43">
        <v>4</v>
      </c>
      <c r="T18" s="40">
        <v>1</v>
      </c>
      <c r="U18" s="48">
        <v>6</v>
      </c>
      <c r="V18" s="93" t="s">
        <v>82</v>
      </c>
      <c r="W18" s="15">
        <f t="shared" si="2"/>
        <v>56</v>
      </c>
    </row>
    <row r="19" spans="1:23" x14ac:dyDescent="0.2">
      <c r="A19" s="25" t="s">
        <v>18</v>
      </c>
      <c r="B19" s="9">
        <v>18.399999999999999</v>
      </c>
      <c r="C19" s="9">
        <v>13.3</v>
      </c>
      <c r="D19" s="69">
        <v>7.3</v>
      </c>
      <c r="E19" s="65">
        <v>2</v>
      </c>
      <c r="F19" s="48">
        <v>1</v>
      </c>
      <c r="G19" s="43">
        <v>1</v>
      </c>
      <c r="H19" s="40">
        <v>1</v>
      </c>
      <c r="I19" s="48">
        <v>6</v>
      </c>
      <c r="J19" s="43">
        <v>0</v>
      </c>
      <c r="K19" s="10">
        <f t="shared" si="0"/>
        <v>50</v>
      </c>
      <c r="L19" s="90">
        <f t="shared" si="3"/>
        <v>0</v>
      </c>
      <c r="M19" s="94">
        <f t="shared" si="4"/>
        <v>0</v>
      </c>
      <c r="N19" s="95">
        <f t="shared" si="5"/>
        <v>5</v>
      </c>
      <c r="O19" s="53">
        <f t="shared" si="1"/>
        <v>5</v>
      </c>
      <c r="P19" s="14">
        <v>24.4</v>
      </c>
      <c r="Q19" s="9">
        <v>13.3</v>
      </c>
      <c r="R19" s="69">
        <v>7.3</v>
      </c>
      <c r="S19" s="43">
        <v>4</v>
      </c>
      <c r="T19" s="40">
        <v>1</v>
      </c>
      <c r="U19" s="48">
        <v>6</v>
      </c>
      <c r="V19" s="93" t="s">
        <v>82</v>
      </c>
      <c r="W19" s="15">
        <f t="shared" si="2"/>
        <v>56</v>
      </c>
    </row>
    <row r="20" spans="1:23" x14ac:dyDescent="0.2">
      <c r="A20" s="25" t="s">
        <v>100</v>
      </c>
      <c r="B20" s="9">
        <v>18.399999999999999</v>
      </c>
      <c r="C20" s="9">
        <v>13.3</v>
      </c>
      <c r="D20" s="69">
        <v>7.3</v>
      </c>
      <c r="E20" s="65">
        <v>2</v>
      </c>
      <c r="F20" s="48">
        <v>1</v>
      </c>
      <c r="G20" s="43">
        <v>1</v>
      </c>
      <c r="H20" s="40">
        <v>1</v>
      </c>
      <c r="I20" s="48">
        <v>6</v>
      </c>
      <c r="J20" s="43">
        <v>5</v>
      </c>
      <c r="K20" s="10">
        <f>SUM(B20:J20)</f>
        <v>55</v>
      </c>
      <c r="L20" s="90">
        <f t="shared" si="3"/>
        <v>0</v>
      </c>
      <c r="M20" s="94">
        <f t="shared" si="4"/>
        <v>0</v>
      </c>
      <c r="N20" s="95">
        <f t="shared" si="5"/>
        <v>0</v>
      </c>
      <c r="O20" s="53">
        <f t="shared" si="1"/>
        <v>0</v>
      </c>
      <c r="P20" s="14">
        <v>24.4</v>
      </c>
      <c r="Q20" s="9">
        <v>13.3</v>
      </c>
      <c r="R20" s="69">
        <v>7.3</v>
      </c>
      <c r="S20" s="43">
        <v>4</v>
      </c>
      <c r="T20" s="40">
        <v>1</v>
      </c>
      <c r="U20" s="48">
        <v>6</v>
      </c>
      <c r="V20" s="93" t="s">
        <v>82</v>
      </c>
      <c r="W20" s="15">
        <f t="shared" si="2"/>
        <v>56</v>
      </c>
    </row>
    <row r="21" spans="1:23" x14ac:dyDescent="0.2">
      <c r="A21" s="25" t="s">
        <v>19</v>
      </c>
      <c r="B21" s="9">
        <v>18.399999999999999</v>
      </c>
      <c r="C21" s="9">
        <v>13.3</v>
      </c>
      <c r="D21" s="69">
        <v>7.3</v>
      </c>
      <c r="E21" s="65">
        <v>2</v>
      </c>
      <c r="F21" s="48">
        <v>1</v>
      </c>
      <c r="G21" s="43">
        <v>1</v>
      </c>
      <c r="H21" s="40">
        <v>0</v>
      </c>
      <c r="I21" s="48">
        <v>6</v>
      </c>
      <c r="J21" s="43">
        <v>0</v>
      </c>
      <c r="K21" s="10">
        <f>SUM(B21:J21)</f>
        <v>49</v>
      </c>
      <c r="L21" s="90">
        <f t="shared" si="3"/>
        <v>1</v>
      </c>
      <c r="M21" s="94">
        <f t="shared" si="4"/>
        <v>0</v>
      </c>
      <c r="N21" s="95">
        <f t="shared" si="5"/>
        <v>5</v>
      </c>
      <c r="O21" s="53">
        <f t="shared" si="1"/>
        <v>6</v>
      </c>
      <c r="P21" s="14">
        <v>24.4</v>
      </c>
      <c r="Q21" s="9">
        <v>13.3</v>
      </c>
      <c r="R21" s="69">
        <v>7.3</v>
      </c>
      <c r="S21" s="43">
        <v>4</v>
      </c>
      <c r="T21" s="40">
        <v>1</v>
      </c>
      <c r="U21" s="48">
        <v>6</v>
      </c>
      <c r="V21" s="93" t="s">
        <v>82</v>
      </c>
      <c r="W21" s="15">
        <f t="shared" si="2"/>
        <v>56</v>
      </c>
    </row>
    <row r="22" spans="1:23" x14ac:dyDescent="0.2">
      <c r="A22" s="25" t="s">
        <v>20</v>
      </c>
      <c r="B22" s="9">
        <v>18.399999999999999</v>
      </c>
      <c r="C22" s="9">
        <v>13.3</v>
      </c>
      <c r="D22" s="69">
        <v>7.3</v>
      </c>
      <c r="E22" s="65">
        <v>2</v>
      </c>
      <c r="F22" s="48">
        <v>1</v>
      </c>
      <c r="G22" s="43">
        <v>1</v>
      </c>
      <c r="H22" s="40">
        <v>0</v>
      </c>
      <c r="I22" s="48">
        <v>6</v>
      </c>
      <c r="J22" s="43">
        <v>0</v>
      </c>
      <c r="K22" s="10">
        <f>SUM(B22:J22)</f>
        <v>49</v>
      </c>
      <c r="L22" s="90">
        <f t="shared" si="3"/>
        <v>1</v>
      </c>
      <c r="M22" s="94">
        <f t="shared" si="4"/>
        <v>0</v>
      </c>
      <c r="N22" s="95">
        <f t="shared" si="5"/>
        <v>5</v>
      </c>
      <c r="O22" s="53">
        <f t="shared" si="1"/>
        <v>6</v>
      </c>
      <c r="P22" s="14">
        <v>24.4</v>
      </c>
      <c r="Q22" s="9">
        <v>13.3</v>
      </c>
      <c r="R22" s="69">
        <v>7.3</v>
      </c>
      <c r="S22" s="43">
        <v>4</v>
      </c>
      <c r="T22" s="40">
        <v>1</v>
      </c>
      <c r="U22" s="48">
        <v>6</v>
      </c>
      <c r="V22" s="93" t="s">
        <v>82</v>
      </c>
      <c r="W22" s="15">
        <f t="shared" si="2"/>
        <v>56</v>
      </c>
    </row>
    <row r="23" spans="1:23" x14ac:dyDescent="0.2">
      <c r="A23" s="25" t="s">
        <v>21</v>
      </c>
      <c r="B23" s="9">
        <v>18.399999999999999</v>
      </c>
      <c r="C23" s="9">
        <v>13.3</v>
      </c>
      <c r="D23" s="69">
        <v>7.3</v>
      </c>
      <c r="E23" s="65">
        <v>2</v>
      </c>
      <c r="F23" s="48">
        <v>1</v>
      </c>
      <c r="G23" s="43">
        <v>1</v>
      </c>
      <c r="H23" s="40">
        <v>1</v>
      </c>
      <c r="I23" s="48">
        <v>6</v>
      </c>
      <c r="J23" s="43">
        <v>4</v>
      </c>
      <c r="K23" s="10">
        <f>SUM(B23:J23)</f>
        <v>54</v>
      </c>
      <c r="L23" s="90">
        <f t="shared" si="3"/>
        <v>0</v>
      </c>
      <c r="M23" s="94">
        <f t="shared" si="4"/>
        <v>0</v>
      </c>
      <c r="N23" s="95">
        <f t="shared" si="5"/>
        <v>1</v>
      </c>
      <c r="O23" s="53">
        <f t="shared" si="1"/>
        <v>1</v>
      </c>
      <c r="P23" s="14">
        <v>24.4</v>
      </c>
      <c r="Q23" s="9">
        <v>13.3</v>
      </c>
      <c r="R23" s="69">
        <v>7.3</v>
      </c>
      <c r="S23" s="43">
        <v>4</v>
      </c>
      <c r="T23" s="40">
        <v>1</v>
      </c>
      <c r="U23" s="48">
        <v>6</v>
      </c>
      <c r="V23" s="93" t="s">
        <v>82</v>
      </c>
      <c r="W23" s="15">
        <f t="shared" si="2"/>
        <v>56</v>
      </c>
    </row>
    <row r="24" spans="1:23" x14ac:dyDescent="0.2">
      <c r="A24" s="25" t="s">
        <v>22</v>
      </c>
      <c r="B24" s="9">
        <v>18.399999999999999</v>
      </c>
      <c r="C24" s="9">
        <v>13.3</v>
      </c>
      <c r="D24" s="69">
        <v>7.3</v>
      </c>
      <c r="E24" s="65">
        <v>2</v>
      </c>
      <c r="F24" s="48">
        <v>1</v>
      </c>
      <c r="G24" s="43">
        <v>1</v>
      </c>
      <c r="H24" s="40">
        <v>1</v>
      </c>
      <c r="I24" s="48">
        <v>6</v>
      </c>
      <c r="J24" s="43">
        <v>0</v>
      </c>
      <c r="K24" s="10">
        <f t="shared" ref="K24:K72" si="6">SUM(B24:J24)</f>
        <v>50</v>
      </c>
      <c r="L24" s="90">
        <f t="shared" si="3"/>
        <v>0</v>
      </c>
      <c r="M24" s="94">
        <f t="shared" si="4"/>
        <v>0</v>
      </c>
      <c r="N24" s="95">
        <f t="shared" si="5"/>
        <v>5</v>
      </c>
      <c r="O24" s="53">
        <f t="shared" si="1"/>
        <v>5</v>
      </c>
      <c r="P24" s="14">
        <v>24.4</v>
      </c>
      <c r="Q24" s="9">
        <v>13.3</v>
      </c>
      <c r="R24" s="69">
        <v>7.3</v>
      </c>
      <c r="S24" s="43">
        <v>4</v>
      </c>
      <c r="T24" s="40">
        <v>1</v>
      </c>
      <c r="U24" s="48">
        <v>6</v>
      </c>
      <c r="V24" s="93" t="s">
        <v>82</v>
      </c>
      <c r="W24" s="15">
        <f t="shared" si="2"/>
        <v>56</v>
      </c>
    </row>
    <row r="25" spans="1:23" x14ac:dyDescent="0.2">
      <c r="A25" s="25" t="s">
        <v>23</v>
      </c>
      <c r="B25" s="9">
        <v>18.399999999999999</v>
      </c>
      <c r="C25" s="9">
        <v>13.3</v>
      </c>
      <c r="D25" s="69">
        <v>6.1</v>
      </c>
      <c r="E25" s="65">
        <v>2</v>
      </c>
      <c r="F25" s="48">
        <v>1</v>
      </c>
      <c r="G25" s="43">
        <v>1</v>
      </c>
      <c r="H25" s="40">
        <v>0</v>
      </c>
      <c r="I25" s="48">
        <v>5</v>
      </c>
      <c r="J25" s="43">
        <v>0</v>
      </c>
      <c r="K25" s="10">
        <f t="shared" si="6"/>
        <v>46.8</v>
      </c>
      <c r="L25" s="90">
        <f t="shared" si="3"/>
        <v>1</v>
      </c>
      <c r="M25" s="94">
        <f t="shared" si="4"/>
        <v>1</v>
      </c>
      <c r="N25" s="95">
        <f t="shared" si="5"/>
        <v>5</v>
      </c>
      <c r="O25" s="53">
        <f t="shared" si="1"/>
        <v>7</v>
      </c>
      <c r="P25" s="14">
        <v>24.4</v>
      </c>
      <c r="Q25" s="9">
        <v>13.3</v>
      </c>
      <c r="R25" s="69">
        <v>7.3</v>
      </c>
      <c r="S25" s="43">
        <v>4</v>
      </c>
      <c r="T25" s="40">
        <v>1</v>
      </c>
      <c r="U25" s="48">
        <v>6</v>
      </c>
      <c r="V25" s="93" t="s">
        <v>82</v>
      </c>
      <c r="W25" s="15">
        <f t="shared" si="2"/>
        <v>56</v>
      </c>
    </row>
    <row r="26" spans="1:23" x14ac:dyDescent="0.2">
      <c r="A26" s="25" t="s">
        <v>24</v>
      </c>
      <c r="B26" s="9">
        <v>18.399999999999999</v>
      </c>
      <c r="C26" s="9">
        <v>13.3</v>
      </c>
      <c r="D26" s="69">
        <v>7.3</v>
      </c>
      <c r="E26" s="65">
        <v>2</v>
      </c>
      <c r="F26" s="48">
        <v>1</v>
      </c>
      <c r="G26" s="43">
        <v>1</v>
      </c>
      <c r="H26" s="40">
        <v>0</v>
      </c>
      <c r="I26" s="48">
        <v>6</v>
      </c>
      <c r="J26" s="43">
        <v>0</v>
      </c>
      <c r="K26" s="10">
        <f t="shared" si="6"/>
        <v>49</v>
      </c>
      <c r="L26" s="90">
        <f t="shared" si="3"/>
        <v>1</v>
      </c>
      <c r="M26" s="94">
        <f t="shared" si="4"/>
        <v>0</v>
      </c>
      <c r="N26" s="95">
        <f t="shared" si="5"/>
        <v>5</v>
      </c>
      <c r="O26" s="53">
        <f t="shared" si="1"/>
        <v>6</v>
      </c>
      <c r="P26" s="14">
        <v>24.4</v>
      </c>
      <c r="Q26" s="9">
        <v>13.3</v>
      </c>
      <c r="R26" s="69">
        <v>7.3</v>
      </c>
      <c r="S26" s="43">
        <v>4</v>
      </c>
      <c r="T26" s="40">
        <v>1</v>
      </c>
      <c r="U26" s="48">
        <v>6</v>
      </c>
      <c r="V26" s="93" t="s">
        <v>82</v>
      </c>
      <c r="W26" s="15">
        <f t="shared" si="2"/>
        <v>56</v>
      </c>
    </row>
    <row r="27" spans="1:23" x14ac:dyDescent="0.2">
      <c r="A27" s="25" t="s">
        <v>25</v>
      </c>
      <c r="B27" s="9">
        <v>18.399999999999999</v>
      </c>
      <c r="C27" s="9">
        <v>13.3</v>
      </c>
      <c r="D27" s="69">
        <v>7.3</v>
      </c>
      <c r="E27" s="65">
        <v>2</v>
      </c>
      <c r="F27" s="48">
        <v>1</v>
      </c>
      <c r="G27" s="43">
        <v>1</v>
      </c>
      <c r="H27" s="40">
        <v>1</v>
      </c>
      <c r="I27" s="48">
        <v>6</v>
      </c>
      <c r="J27" s="43">
        <v>0</v>
      </c>
      <c r="K27" s="10">
        <f t="shared" si="6"/>
        <v>50</v>
      </c>
      <c r="L27" s="90">
        <f t="shared" si="3"/>
        <v>0</v>
      </c>
      <c r="M27" s="94">
        <f t="shared" si="4"/>
        <v>0</v>
      </c>
      <c r="N27" s="95">
        <f t="shared" si="5"/>
        <v>5</v>
      </c>
      <c r="O27" s="53">
        <f t="shared" si="1"/>
        <v>5</v>
      </c>
      <c r="P27" s="14">
        <v>24.4</v>
      </c>
      <c r="Q27" s="9">
        <v>13.3</v>
      </c>
      <c r="R27" s="69">
        <v>7.3</v>
      </c>
      <c r="S27" s="43">
        <v>4</v>
      </c>
      <c r="T27" s="40">
        <v>1</v>
      </c>
      <c r="U27" s="48">
        <v>6</v>
      </c>
      <c r="V27" s="93" t="s">
        <v>82</v>
      </c>
      <c r="W27" s="15">
        <f t="shared" si="2"/>
        <v>56</v>
      </c>
    </row>
    <row r="28" spans="1:23" x14ac:dyDescent="0.2">
      <c r="A28" s="25" t="s">
        <v>26</v>
      </c>
      <c r="B28" s="9">
        <v>18.399999999999999</v>
      </c>
      <c r="C28" s="9">
        <v>13.3</v>
      </c>
      <c r="D28" s="69">
        <v>7.3</v>
      </c>
      <c r="E28" s="65">
        <v>2</v>
      </c>
      <c r="F28" s="48">
        <v>1</v>
      </c>
      <c r="G28" s="43">
        <v>1</v>
      </c>
      <c r="H28" s="40">
        <v>1</v>
      </c>
      <c r="I28" s="48">
        <v>6</v>
      </c>
      <c r="J28" s="43">
        <v>0</v>
      </c>
      <c r="K28" s="10">
        <f t="shared" si="6"/>
        <v>50</v>
      </c>
      <c r="L28" s="90">
        <f t="shared" si="3"/>
        <v>0</v>
      </c>
      <c r="M28" s="94">
        <f t="shared" si="4"/>
        <v>0</v>
      </c>
      <c r="N28" s="95">
        <f t="shared" si="5"/>
        <v>5</v>
      </c>
      <c r="O28" s="53">
        <f t="shared" si="1"/>
        <v>5</v>
      </c>
      <c r="P28" s="14">
        <v>24.4</v>
      </c>
      <c r="Q28" s="9">
        <v>13.3</v>
      </c>
      <c r="R28" s="69">
        <v>7.3</v>
      </c>
      <c r="S28" s="43">
        <v>4</v>
      </c>
      <c r="T28" s="40">
        <v>1</v>
      </c>
      <c r="U28" s="48">
        <v>6</v>
      </c>
      <c r="V28" s="93" t="s">
        <v>82</v>
      </c>
      <c r="W28" s="15">
        <f t="shared" si="2"/>
        <v>56</v>
      </c>
    </row>
    <row r="29" spans="1:23" x14ac:dyDescent="0.2">
      <c r="A29" s="25" t="s">
        <v>27</v>
      </c>
      <c r="B29" s="9">
        <v>18.399999999999999</v>
      </c>
      <c r="C29" s="9">
        <v>13.3</v>
      </c>
      <c r="D29" s="69">
        <v>7.3</v>
      </c>
      <c r="E29" s="65">
        <v>2</v>
      </c>
      <c r="F29" s="48">
        <v>1</v>
      </c>
      <c r="G29" s="43">
        <v>1</v>
      </c>
      <c r="H29" s="40">
        <v>1</v>
      </c>
      <c r="I29" s="48">
        <v>6</v>
      </c>
      <c r="J29" s="43">
        <v>0</v>
      </c>
      <c r="K29" s="10">
        <f t="shared" si="6"/>
        <v>50</v>
      </c>
      <c r="L29" s="90">
        <f t="shared" si="3"/>
        <v>0</v>
      </c>
      <c r="M29" s="94">
        <f t="shared" si="4"/>
        <v>0</v>
      </c>
      <c r="N29" s="95">
        <f t="shared" si="5"/>
        <v>5</v>
      </c>
      <c r="O29" s="53">
        <f t="shared" si="1"/>
        <v>5</v>
      </c>
      <c r="P29" s="14">
        <v>24.4</v>
      </c>
      <c r="Q29" s="9">
        <v>13.3</v>
      </c>
      <c r="R29" s="69">
        <v>7.3</v>
      </c>
      <c r="S29" s="43">
        <v>4</v>
      </c>
      <c r="T29" s="40">
        <v>1</v>
      </c>
      <c r="U29" s="48">
        <v>6</v>
      </c>
      <c r="V29" s="93" t="s">
        <v>82</v>
      </c>
      <c r="W29" s="15">
        <f t="shared" si="2"/>
        <v>56</v>
      </c>
    </row>
    <row r="30" spans="1:23" x14ac:dyDescent="0.2">
      <c r="A30" s="25" t="s">
        <v>28</v>
      </c>
      <c r="B30" s="9">
        <v>18.399999999999999</v>
      </c>
      <c r="C30" s="9">
        <v>13.3</v>
      </c>
      <c r="D30" s="69">
        <v>7.3</v>
      </c>
      <c r="E30" s="65">
        <v>2</v>
      </c>
      <c r="F30" s="48">
        <v>1</v>
      </c>
      <c r="G30" s="43">
        <v>1</v>
      </c>
      <c r="H30" s="40">
        <v>0</v>
      </c>
      <c r="I30" s="48">
        <v>6</v>
      </c>
      <c r="J30" s="43">
        <v>0</v>
      </c>
      <c r="K30" s="10">
        <f t="shared" si="6"/>
        <v>49</v>
      </c>
      <c r="L30" s="90">
        <f t="shared" si="3"/>
        <v>1</v>
      </c>
      <c r="M30" s="94">
        <f t="shared" si="4"/>
        <v>0</v>
      </c>
      <c r="N30" s="95">
        <f t="shared" si="5"/>
        <v>5</v>
      </c>
      <c r="O30" s="53">
        <f t="shared" si="1"/>
        <v>6</v>
      </c>
      <c r="P30" s="14">
        <v>24.4</v>
      </c>
      <c r="Q30" s="9">
        <v>13.3</v>
      </c>
      <c r="R30" s="69">
        <v>7.3</v>
      </c>
      <c r="S30" s="43">
        <v>4</v>
      </c>
      <c r="T30" s="40">
        <v>1</v>
      </c>
      <c r="U30" s="48">
        <v>6</v>
      </c>
      <c r="V30" s="93" t="s">
        <v>82</v>
      </c>
      <c r="W30" s="15">
        <f t="shared" si="2"/>
        <v>56</v>
      </c>
    </row>
    <row r="31" spans="1:23" x14ac:dyDescent="0.2">
      <c r="A31" s="25" t="s">
        <v>29</v>
      </c>
      <c r="B31" s="9">
        <v>18.399999999999999</v>
      </c>
      <c r="C31" s="9">
        <v>13.3</v>
      </c>
      <c r="D31" s="69">
        <v>7.3</v>
      </c>
      <c r="E31" s="65">
        <v>2</v>
      </c>
      <c r="F31" s="48">
        <v>1</v>
      </c>
      <c r="G31" s="43">
        <v>1</v>
      </c>
      <c r="H31" s="40">
        <v>1</v>
      </c>
      <c r="I31" s="48">
        <v>6</v>
      </c>
      <c r="J31" s="43">
        <v>5</v>
      </c>
      <c r="K31" s="10">
        <f t="shared" si="6"/>
        <v>55</v>
      </c>
      <c r="L31" s="90">
        <f t="shared" si="3"/>
        <v>0</v>
      </c>
      <c r="M31" s="94">
        <f t="shared" si="4"/>
        <v>0</v>
      </c>
      <c r="N31" s="95">
        <f t="shared" si="5"/>
        <v>0</v>
      </c>
      <c r="O31" s="53">
        <f t="shared" si="1"/>
        <v>0</v>
      </c>
      <c r="P31" s="14">
        <v>24.4</v>
      </c>
      <c r="Q31" s="9">
        <v>13.3</v>
      </c>
      <c r="R31" s="69">
        <v>7.3</v>
      </c>
      <c r="S31" s="43">
        <v>4</v>
      </c>
      <c r="T31" s="40">
        <v>1</v>
      </c>
      <c r="U31" s="48">
        <v>6</v>
      </c>
      <c r="V31" s="93" t="s">
        <v>82</v>
      </c>
      <c r="W31" s="15">
        <f t="shared" si="2"/>
        <v>56</v>
      </c>
    </row>
    <row r="32" spans="1:23" x14ac:dyDescent="0.2">
      <c r="A32" s="25" t="s">
        <v>30</v>
      </c>
      <c r="B32" s="9">
        <v>18.399999999999999</v>
      </c>
      <c r="C32" s="9">
        <v>13.3</v>
      </c>
      <c r="D32" s="69">
        <v>7.3</v>
      </c>
      <c r="E32" s="65">
        <v>2</v>
      </c>
      <c r="F32" s="48">
        <v>1</v>
      </c>
      <c r="G32" s="43">
        <v>1</v>
      </c>
      <c r="H32" s="40">
        <v>1</v>
      </c>
      <c r="I32" s="48">
        <v>6</v>
      </c>
      <c r="J32" s="43">
        <v>2</v>
      </c>
      <c r="K32" s="10">
        <f t="shared" si="6"/>
        <v>52</v>
      </c>
      <c r="L32" s="90">
        <f t="shared" si="3"/>
        <v>0</v>
      </c>
      <c r="M32" s="94">
        <f t="shared" si="4"/>
        <v>0</v>
      </c>
      <c r="N32" s="95">
        <f t="shared" si="5"/>
        <v>3</v>
      </c>
      <c r="O32" s="53">
        <f t="shared" si="1"/>
        <v>3</v>
      </c>
      <c r="P32" s="14">
        <v>24.4</v>
      </c>
      <c r="Q32" s="9">
        <v>13.3</v>
      </c>
      <c r="R32" s="69">
        <v>7.3</v>
      </c>
      <c r="S32" s="43">
        <v>4</v>
      </c>
      <c r="T32" s="40">
        <v>1</v>
      </c>
      <c r="U32" s="48">
        <v>6</v>
      </c>
      <c r="V32" s="93" t="s">
        <v>82</v>
      </c>
      <c r="W32" s="15">
        <f t="shared" si="2"/>
        <v>56</v>
      </c>
    </row>
    <row r="33" spans="1:23" x14ac:dyDescent="0.2">
      <c r="A33" s="25" t="s">
        <v>31</v>
      </c>
      <c r="B33" s="9">
        <v>18.399999999999999</v>
      </c>
      <c r="C33" s="9">
        <v>13.3</v>
      </c>
      <c r="D33" s="69">
        <v>7.3</v>
      </c>
      <c r="E33" s="65">
        <v>2</v>
      </c>
      <c r="F33" s="48">
        <v>1</v>
      </c>
      <c r="G33" s="43">
        <v>1</v>
      </c>
      <c r="H33" s="40">
        <v>1</v>
      </c>
      <c r="I33" s="48">
        <v>6</v>
      </c>
      <c r="J33" s="43">
        <v>2</v>
      </c>
      <c r="K33" s="10">
        <f t="shared" si="6"/>
        <v>52</v>
      </c>
      <c r="L33" s="90">
        <f t="shared" si="3"/>
        <v>0</v>
      </c>
      <c r="M33" s="94">
        <f t="shared" si="4"/>
        <v>0</v>
      </c>
      <c r="N33" s="95">
        <f t="shared" si="5"/>
        <v>3</v>
      </c>
      <c r="O33" s="53">
        <f t="shared" si="1"/>
        <v>3</v>
      </c>
      <c r="P33" s="14">
        <v>24.4</v>
      </c>
      <c r="Q33" s="9">
        <v>13.3</v>
      </c>
      <c r="R33" s="69">
        <v>7.3</v>
      </c>
      <c r="S33" s="43">
        <v>4</v>
      </c>
      <c r="T33" s="40">
        <v>1</v>
      </c>
      <c r="U33" s="48">
        <v>6</v>
      </c>
      <c r="V33" s="93" t="s">
        <v>82</v>
      </c>
      <c r="W33" s="15">
        <f t="shared" si="2"/>
        <v>56</v>
      </c>
    </row>
    <row r="34" spans="1:23" x14ac:dyDescent="0.2">
      <c r="A34" s="25" t="s">
        <v>32</v>
      </c>
      <c r="B34" s="9">
        <v>18.399999999999999</v>
      </c>
      <c r="C34" s="9">
        <v>13.3</v>
      </c>
      <c r="D34" s="69">
        <v>7.3</v>
      </c>
      <c r="E34" s="65">
        <v>2</v>
      </c>
      <c r="F34" s="48">
        <v>1</v>
      </c>
      <c r="G34" s="43">
        <v>1</v>
      </c>
      <c r="H34" s="40">
        <v>1</v>
      </c>
      <c r="I34" s="48">
        <v>6</v>
      </c>
      <c r="J34" s="43">
        <v>5</v>
      </c>
      <c r="K34" s="10">
        <f t="shared" si="6"/>
        <v>55</v>
      </c>
      <c r="L34" s="90">
        <f t="shared" si="3"/>
        <v>0</v>
      </c>
      <c r="M34" s="94">
        <f t="shared" si="4"/>
        <v>0</v>
      </c>
      <c r="N34" s="95">
        <f t="shared" si="5"/>
        <v>0</v>
      </c>
      <c r="O34" s="53">
        <f t="shared" si="1"/>
        <v>0</v>
      </c>
      <c r="P34" s="14">
        <v>24.4</v>
      </c>
      <c r="Q34" s="9">
        <v>13.3</v>
      </c>
      <c r="R34" s="69">
        <v>7.3</v>
      </c>
      <c r="S34" s="43">
        <v>4</v>
      </c>
      <c r="T34" s="40">
        <v>1</v>
      </c>
      <c r="U34" s="48">
        <v>6</v>
      </c>
      <c r="V34" s="93" t="s">
        <v>82</v>
      </c>
      <c r="W34" s="15">
        <f t="shared" si="2"/>
        <v>56</v>
      </c>
    </row>
    <row r="35" spans="1:23" x14ac:dyDescent="0.2">
      <c r="A35" s="25" t="s">
        <v>33</v>
      </c>
      <c r="B35" s="9">
        <v>18.399999999999999</v>
      </c>
      <c r="C35" s="9">
        <v>13.3</v>
      </c>
      <c r="D35" s="69">
        <v>7.3</v>
      </c>
      <c r="E35" s="65">
        <v>2</v>
      </c>
      <c r="F35" s="48">
        <v>1</v>
      </c>
      <c r="G35" s="43">
        <v>1</v>
      </c>
      <c r="H35" s="40">
        <v>1</v>
      </c>
      <c r="I35" s="48">
        <v>6</v>
      </c>
      <c r="J35" s="43">
        <v>0</v>
      </c>
      <c r="K35" s="10">
        <f t="shared" si="6"/>
        <v>50</v>
      </c>
      <c r="L35" s="90">
        <f t="shared" si="3"/>
        <v>0</v>
      </c>
      <c r="M35" s="94">
        <f t="shared" si="4"/>
        <v>0</v>
      </c>
      <c r="N35" s="95">
        <f t="shared" si="5"/>
        <v>5</v>
      </c>
      <c r="O35" s="53">
        <f t="shared" si="1"/>
        <v>5</v>
      </c>
      <c r="P35" s="14">
        <v>24.4</v>
      </c>
      <c r="Q35" s="9">
        <v>13.3</v>
      </c>
      <c r="R35" s="69">
        <v>7.3</v>
      </c>
      <c r="S35" s="43">
        <v>4</v>
      </c>
      <c r="T35" s="40">
        <v>1</v>
      </c>
      <c r="U35" s="48">
        <v>6</v>
      </c>
      <c r="V35" s="93" t="s">
        <v>82</v>
      </c>
      <c r="W35" s="15">
        <f t="shared" si="2"/>
        <v>56</v>
      </c>
    </row>
    <row r="36" spans="1:23" x14ac:dyDescent="0.2">
      <c r="A36" s="25" t="s">
        <v>34</v>
      </c>
      <c r="B36" s="9">
        <v>18.399999999999999</v>
      </c>
      <c r="C36" s="9">
        <v>13.3</v>
      </c>
      <c r="D36" s="69">
        <v>7.3</v>
      </c>
      <c r="E36" s="65">
        <v>2</v>
      </c>
      <c r="F36" s="48">
        <v>1</v>
      </c>
      <c r="G36" s="43">
        <v>1</v>
      </c>
      <c r="H36" s="40">
        <v>1</v>
      </c>
      <c r="I36" s="48">
        <v>6</v>
      </c>
      <c r="J36" s="43">
        <v>0</v>
      </c>
      <c r="K36" s="10">
        <f t="shared" si="6"/>
        <v>50</v>
      </c>
      <c r="L36" s="90">
        <f t="shared" si="3"/>
        <v>0</v>
      </c>
      <c r="M36" s="94">
        <f t="shared" si="4"/>
        <v>0</v>
      </c>
      <c r="N36" s="95">
        <f t="shared" si="5"/>
        <v>5</v>
      </c>
      <c r="O36" s="53">
        <f t="shared" si="1"/>
        <v>5</v>
      </c>
      <c r="P36" s="14">
        <v>24.4</v>
      </c>
      <c r="Q36" s="9">
        <v>13.3</v>
      </c>
      <c r="R36" s="69">
        <v>7.3</v>
      </c>
      <c r="S36" s="43">
        <v>4</v>
      </c>
      <c r="T36" s="40">
        <v>1</v>
      </c>
      <c r="U36" s="48">
        <v>6</v>
      </c>
      <c r="V36" s="93" t="s">
        <v>82</v>
      </c>
      <c r="W36" s="15">
        <f t="shared" si="2"/>
        <v>56</v>
      </c>
    </row>
    <row r="37" spans="1:23" x14ac:dyDescent="0.2">
      <c r="A37" s="25" t="s">
        <v>35</v>
      </c>
      <c r="B37" s="9">
        <v>18.399999999999999</v>
      </c>
      <c r="C37" s="9">
        <v>13.3</v>
      </c>
      <c r="D37" s="69">
        <v>7.3</v>
      </c>
      <c r="E37" s="65">
        <v>2</v>
      </c>
      <c r="F37" s="48">
        <v>1</v>
      </c>
      <c r="G37" s="43">
        <v>1</v>
      </c>
      <c r="H37" s="40">
        <v>0</v>
      </c>
      <c r="I37" s="48">
        <v>6</v>
      </c>
      <c r="J37" s="43">
        <v>0</v>
      </c>
      <c r="K37" s="10">
        <f t="shared" si="6"/>
        <v>49</v>
      </c>
      <c r="L37" s="90">
        <f t="shared" si="3"/>
        <v>1</v>
      </c>
      <c r="M37" s="94">
        <f t="shared" si="4"/>
        <v>0</v>
      </c>
      <c r="N37" s="95">
        <f t="shared" si="5"/>
        <v>5</v>
      </c>
      <c r="O37" s="53">
        <f t="shared" si="1"/>
        <v>6</v>
      </c>
      <c r="P37" s="14">
        <v>24.4</v>
      </c>
      <c r="Q37" s="9">
        <v>13.3</v>
      </c>
      <c r="R37" s="69">
        <v>7.3</v>
      </c>
      <c r="S37" s="43">
        <v>4</v>
      </c>
      <c r="T37" s="40">
        <v>1</v>
      </c>
      <c r="U37" s="48">
        <v>6</v>
      </c>
      <c r="V37" s="93" t="s">
        <v>82</v>
      </c>
      <c r="W37" s="15">
        <f t="shared" si="2"/>
        <v>56</v>
      </c>
    </row>
    <row r="38" spans="1:23" x14ac:dyDescent="0.2">
      <c r="A38" s="25" t="s">
        <v>36</v>
      </c>
      <c r="B38" s="9">
        <v>18.399999999999999</v>
      </c>
      <c r="C38" s="9">
        <v>13.3</v>
      </c>
      <c r="D38" s="69">
        <v>7.3</v>
      </c>
      <c r="E38" s="65">
        <v>2</v>
      </c>
      <c r="F38" s="48">
        <v>1</v>
      </c>
      <c r="G38" s="43">
        <v>1</v>
      </c>
      <c r="H38" s="40">
        <v>1</v>
      </c>
      <c r="I38" s="48">
        <v>6</v>
      </c>
      <c r="J38" s="43">
        <v>0</v>
      </c>
      <c r="K38" s="10">
        <f t="shared" si="6"/>
        <v>50</v>
      </c>
      <c r="L38" s="90">
        <f t="shared" si="3"/>
        <v>0</v>
      </c>
      <c r="M38" s="94">
        <f t="shared" si="4"/>
        <v>0</v>
      </c>
      <c r="N38" s="95">
        <f t="shared" si="5"/>
        <v>5</v>
      </c>
      <c r="O38" s="53">
        <f t="shared" si="1"/>
        <v>5</v>
      </c>
      <c r="P38" s="14">
        <v>24.4</v>
      </c>
      <c r="Q38" s="9">
        <v>13.3</v>
      </c>
      <c r="R38" s="69">
        <v>7.3</v>
      </c>
      <c r="S38" s="43">
        <v>4</v>
      </c>
      <c r="T38" s="40">
        <v>1</v>
      </c>
      <c r="U38" s="48">
        <v>6</v>
      </c>
      <c r="V38" s="93" t="s">
        <v>82</v>
      </c>
      <c r="W38" s="15">
        <f t="shared" si="2"/>
        <v>56</v>
      </c>
    </row>
    <row r="39" spans="1:23" x14ac:dyDescent="0.2">
      <c r="A39" s="25" t="s">
        <v>37</v>
      </c>
      <c r="B39" s="9">
        <v>18.399999999999999</v>
      </c>
      <c r="C39" s="9">
        <v>13.3</v>
      </c>
      <c r="D39" s="69">
        <v>7.3</v>
      </c>
      <c r="E39" s="65">
        <v>2</v>
      </c>
      <c r="F39" s="48">
        <v>1</v>
      </c>
      <c r="G39" s="43">
        <v>1</v>
      </c>
      <c r="H39" s="40">
        <v>1</v>
      </c>
      <c r="I39" s="48">
        <v>6</v>
      </c>
      <c r="J39" s="43">
        <v>0</v>
      </c>
      <c r="K39" s="10">
        <f t="shared" si="6"/>
        <v>50</v>
      </c>
      <c r="L39" s="90">
        <f t="shared" si="3"/>
        <v>0</v>
      </c>
      <c r="M39" s="94">
        <f t="shared" si="4"/>
        <v>0</v>
      </c>
      <c r="N39" s="95">
        <f t="shared" si="5"/>
        <v>5</v>
      </c>
      <c r="O39" s="53">
        <f t="shared" si="1"/>
        <v>5</v>
      </c>
      <c r="P39" s="14">
        <v>24.4</v>
      </c>
      <c r="Q39" s="9">
        <v>13.3</v>
      </c>
      <c r="R39" s="69">
        <v>7.3</v>
      </c>
      <c r="S39" s="43">
        <v>4</v>
      </c>
      <c r="T39" s="40">
        <v>1</v>
      </c>
      <c r="U39" s="48">
        <v>6</v>
      </c>
      <c r="V39" s="93" t="s">
        <v>82</v>
      </c>
      <c r="W39" s="15">
        <f t="shared" si="2"/>
        <v>56</v>
      </c>
    </row>
    <row r="40" spans="1:23" x14ac:dyDescent="0.2">
      <c r="A40" s="25" t="s">
        <v>38</v>
      </c>
      <c r="B40" s="9">
        <v>18.399999999999999</v>
      </c>
      <c r="C40" s="9">
        <v>13.3</v>
      </c>
      <c r="D40" s="69">
        <v>7.3</v>
      </c>
      <c r="E40" s="65">
        <v>2</v>
      </c>
      <c r="F40" s="48">
        <v>1</v>
      </c>
      <c r="G40" s="43">
        <v>1</v>
      </c>
      <c r="H40" s="40">
        <v>0</v>
      </c>
      <c r="I40" s="48">
        <v>6</v>
      </c>
      <c r="J40" s="43">
        <v>0</v>
      </c>
      <c r="K40" s="10">
        <f t="shared" si="6"/>
        <v>49</v>
      </c>
      <c r="L40" s="90">
        <f t="shared" si="3"/>
        <v>1</v>
      </c>
      <c r="M40" s="94">
        <f t="shared" si="4"/>
        <v>0</v>
      </c>
      <c r="N40" s="95">
        <f t="shared" si="5"/>
        <v>5</v>
      </c>
      <c r="O40" s="53">
        <f t="shared" si="1"/>
        <v>6</v>
      </c>
      <c r="P40" s="14">
        <v>24.4</v>
      </c>
      <c r="Q40" s="9">
        <v>13.3</v>
      </c>
      <c r="R40" s="69">
        <v>7.3</v>
      </c>
      <c r="S40" s="43">
        <v>4</v>
      </c>
      <c r="T40" s="40">
        <v>1</v>
      </c>
      <c r="U40" s="48">
        <v>6</v>
      </c>
      <c r="V40" s="93" t="s">
        <v>82</v>
      </c>
      <c r="W40" s="15">
        <f t="shared" si="2"/>
        <v>56</v>
      </c>
    </row>
    <row r="41" spans="1:23" x14ac:dyDescent="0.2">
      <c r="A41" s="25" t="s">
        <v>39</v>
      </c>
      <c r="B41" s="9">
        <v>18.399999999999999</v>
      </c>
      <c r="C41" s="9">
        <v>13.3</v>
      </c>
      <c r="D41" s="69">
        <v>7.3</v>
      </c>
      <c r="E41" s="65">
        <v>2</v>
      </c>
      <c r="F41" s="48">
        <v>1</v>
      </c>
      <c r="G41" s="43">
        <v>1</v>
      </c>
      <c r="H41" s="40">
        <v>1</v>
      </c>
      <c r="I41" s="48">
        <v>6</v>
      </c>
      <c r="J41" s="43">
        <v>0</v>
      </c>
      <c r="K41" s="10">
        <f t="shared" si="6"/>
        <v>50</v>
      </c>
      <c r="L41" s="90">
        <f t="shared" si="3"/>
        <v>0</v>
      </c>
      <c r="M41" s="94">
        <f t="shared" si="4"/>
        <v>0</v>
      </c>
      <c r="N41" s="95">
        <f t="shared" si="5"/>
        <v>5</v>
      </c>
      <c r="O41" s="53">
        <f t="shared" si="1"/>
        <v>5</v>
      </c>
      <c r="P41" s="14">
        <v>24.4</v>
      </c>
      <c r="Q41" s="9">
        <v>13.3</v>
      </c>
      <c r="R41" s="69">
        <v>7.3</v>
      </c>
      <c r="S41" s="43">
        <v>4</v>
      </c>
      <c r="T41" s="40">
        <v>1</v>
      </c>
      <c r="U41" s="48">
        <v>6</v>
      </c>
      <c r="V41" s="93" t="s">
        <v>82</v>
      </c>
      <c r="W41" s="15">
        <f t="shared" si="2"/>
        <v>56</v>
      </c>
    </row>
    <row r="42" spans="1:23" x14ac:dyDescent="0.2">
      <c r="A42" s="25" t="s">
        <v>40</v>
      </c>
      <c r="B42" s="9">
        <v>18.399999999999999</v>
      </c>
      <c r="C42" s="9">
        <v>13.3</v>
      </c>
      <c r="D42" s="69">
        <v>7.3</v>
      </c>
      <c r="E42" s="65">
        <v>2</v>
      </c>
      <c r="F42" s="48">
        <v>1</v>
      </c>
      <c r="G42" s="43">
        <v>1</v>
      </c>
      <c r="H42" s="40">
        <v>1</v>
      </c>
      <c r="I42" s="48">
        <v>6</v>
      </c>
      <c r="J42" s="43">
        <v>5</v>
      </c>
      <c r="K42" s="10">
        <f t="shared" si="6"/>
        <v>55</v>
      </c>
      <c r="L42" s="90">
        <f t="shared" si="3"/>
        <v>0</v>
      </c>
      <c r="M42" s="94">
        <f t="shared" si="4"/>
        <v>0</v>
      </c>
      <c r="N42" s="95">
        <f t="shared" si="5"/>
        <v>0</v>
      </c>
      <c r="O42" s="53">
        <f t="shared" si="1"/>
        <v>0</v>
      </c>
      <c r="P42" s="14">
        <v>24.4</v>
      </c>
      <c r="Q42" s="9">
        <v>13.3</v>
      </c>
      <c r="R42" s="69">
        <v>7.3</v>
      </c>
      <c r="S42" s="43">
        <v>4</v>
      </c>
      <c r="T42" s="40">
        <v>1</v>
      </c>
      <c r="U42" s="48">
        <v>6</v>
      </c>
      <c r="V42" s="93" t="s">
        <v>82</v>
      </c>
      <c r="W42" s="15">
        <f t="shared" si="2"/>
        <v>56</v>
      </c>
    </row>
    <row r="43" spans="1:23" x14ac:dyDescent="0.2">
      <c r="A43" s="25" t="s">
        <v>41</v>
      </c>
      <c r="B43" s="9">
        <v>18.399999999999999</v>
      </c>
      <c r="C43" s="9">
        <v>13.3</v>
      </c>
      <c r="D43" s="69">
        <v>7.3</v>
      </c>
      <c r="E43" s="65">
        <v>2</v>
      </c>
      <c r="F43" s="48">
        <v>1</v>
      </c>
      <c r="G43" s="43">
        <v>1</v>
      </c>
      <c r="H43" s="40">
        <v>1</v>
      </c>
      <c r="I43" s="48">
        <v>6</v>
      </c>
      <c r="J43" s="43">
        <v>5</v>
      </c>
      <c r="K43" s="10">
        <f t="shared" si="6"/>
        <v>55</v>
      </c>
      <c r="L43" s="90">
        <f t="shared" si="3"/>
        <v>0</v>
      </c>
      <c r="M43" s="94">
        <f t="shared" si="4"/>
        <v>0</v>
      </c>
      <c r="N43" s="95">
        <f t="shared" si="5"/>
        <v>0</v>
      </c>
      <c r="O43" s="53">
        <f t="shared" si="1"/>
        <v>0</v>
      </c>
      <c r="P43" s="14">
        <v>24.4</v>
      </c>
      <c r="Q43" s="9">
        <v>13.3</v>
      </c>
      <c r="R43" s="69">
        <v>7.3</v>
      </c>
      <c r="S43" s="43">
        <v>4</v>
      </c>
      <c r="T43" s="40">
        <v>1</v>
      </c>
      <c r="U43" s="48">
        <v>6</v>
      </c>
      <c r="V43" s="93" t="s">
        <v>82</v>
      </c>
      <c r="W43" s="15">
        <f t="shared" si="2"/>
        <v>56</v>
      </c>
    </row>
    <row r="44" spans="1:23" x14ac:dyDescent="0.2">
      <c r="A44" s="25" t="s">
        <v>42</v>
      </c>
      <c r="B44" s="9">
        <v>18.399999999999999</v>
      </c>
      <c r="C44" s="9">
        <v>13.3</v>
      </c>
      <c r="D44" s="69">
        <v>7.3</v>
      </c>
      <c r="E44" s="65">
        <v>2</v>
      </c>
      <c r="F44" s="48">
        <v>1</v>
      </c>
      <c r="G44" s="43">
        <v>1</v>
      </c>
      <c r="H44" s="40">
        <v>0</v>
      </c>
      <c r="I44" s="48">
        <v>6</v>
      </c>
      <c r="J44" s="43">
        <v>0</v>
      </c>
      <c r="K44" s="10">
        <f t="shared" si="6"/>
        <v>49</v>
      </c>
      <c r="L44" s="90">
        <f t="shared" si="3"/>
        <v>1</v>
      </c>
      <c r="M44" s="94">
        <f t="shared" si="4"/>
        <v>0</v>
      </c>
      <c r="N44" s="95">
        <f t="shared" si="5"/>
        <v>5</v>
      </c>
      <c r="O44" s="53">
        <f t="shared" si="1"/>
        <v>6</v>
      </c>
      <c r="P44" s="14">
        <v>24.4</v>
      </c>
      <c r="Q44" s="9">
        <v>13.3</v>
      </c>
      <c r="R44" s="69">
        <v>7.3</v>
      </c>
      <c r="S44" s="43">
        <v>4</v>
      </c>
      <c r="T44" s="40">
        <v>1</v>
      </c>
      <c r="U44" s="48">
        <v>6</v>
      </c>
      <c r="V44" s="93" t="s">
        <v>82</v>
      </c>
      <c r="W44" s="15">
        <f t="shared" si="2"/>
        <v>56</v>
      </c>
    </row>
    <row r="45" spans="1:23" x14ac:dyDescent="0.2">
      <c r="A45" s="25" t="s">
        <v>43</v>
      </c>
      <c r="B45" s="9">
        <v>18.399999999999999</v>
      </c>
      <c r="C45" s="9">
        <v>13.3</v>
      </c>
      <c r="D45" s="69">
        <v>7.3</v>
      </c>
      <c r="E45" s="65">
        <v>2</v>
      </c>
      <c r="F45" s="48">
        <v>1</v>
      </c>
      <c r="G45" s="43">
        <v>1</v>
      </c>
      <c r="H45" s="40">
        <v>1</v>
      </c>
      <c r="I45" s="48">
        <v>6</v>
      </c>
      <c r="J45" s="43">
        <v>0</v>
      </c>
      <c r="K45" s="10">
        <f t="shared" si="6"/>
        <v>50</v>
      </c>
      <c r="L45" s="90">
        <f t="shared" si="3"/>
        <v>0</v>
      </c>
      <c r="M45" s="94">
        <f t="shared" si="4"/>
        <v>0</v>
      </c>
      <c r="N45" s="95">
        <f t="shared" si="5"/>
        <v>5</v>
      </c>
      <c r="O45" s="53">
        <f t="shared" si="1"/>
        <v>5</v>
      </c>
      <c r="P45" s="14">
        <v>24.4</v>
      </c>
      <c r="Q45" s="9">
        <v>13.3</v>
      </c>
      <c r="R45" s="69">
        <v>7.3</v>
      </c>
      <c r="S45" s="43">
        <v>4</v>
      </c>
      <c r="T45" s="40">
        <v>1</v>
      </c>
      <c r="U45" s="48">
        <v>6</v>
      </c>
      <c r="V45" s="93" t="s">
        <v>82</v>
      </c>
      <c r="W45" s="15">
        <f t="shared" si="2"/>
        <v>56</v>
      </c>
    </row>
    <row r="46" spans="1:23" x14ac:dyDescent="0.2">
      <c r="A46" s="25" t="s">
        <v>44</v>
      </c>
      <c r="B46" s="9">
        <v>18.399999999999999</v>
      </c>
      <c r="C46" s="9">
        <v>13.3</v>
      </c>
      <c r="D46" s="69">
        <v>7.3</v>
      </c>
      <c r="E46" s="65">
        <v>2</v>
      </c>
      <c r="F46" s="48">
        <v>1</v>
      </c>
      <c r="G46" s="43">
        <v>1</v>
      </c>
      <c r="H46" s="40">
        <v>1</v>
      </c>
      <c r="I46" s="48">
        <v>6</v>
      </c>
      <c r="J46" s="43">
        <v>5</v>
      </c>
      <c r="K46" s="10">
        <f t="shared" si="6"/>
        <v>55</v>
      </c>
      <c r="L46" s="90">
        <f t="shared" si="3"/>
        <v>0</v>
      </c>
      <c r="M46" s="94">
        <f t="shared" si="4"/>
        <v>0</v>
      </c>
      <c r="N46" s="95">
        <f t="shared" si="5"/>
        <v>0</v>
      </c>
      <c r="O46" s="53">
        <f t="shared" si="1"/>
        <v>0</v>
      </c>
      <c r="P46" s="14">
        <v>24.4</v>
      </c>
      <c r="Q46" s="9">
        <v>13.3</v>
      </c>
      <c r="R46" s="69">
        <v>7.3</v>
      </c>
      <c r="S46" s="43">
        <v>4</v>
      </c>
      <c r="T46" s="40">
        <v>1</v>
      </c>
      <c r="U46" s="48">
        <v>6</v>
      </c>
      <c r="V46" s="93" t="s">
        <v>82</v>
      </c>
      <c r="W46" s="15">
        <f t="shared" si="2"/>
        <v>56</v>
      </c>
    </row>
    <row r="47" spans="1:23" x14ac:dyDescent="0.2">
      <c r="A47" s="25" t="s">
        <v>45</v>
      </c>
      <c r="B47" s="9">
        <v>18.399999999999999</v>
      </c>
      <c r="C47" s="9">
        <v>13.3</v>
      </c>
      <c r="D47" s="69">
        <v>7.3</v>
      </c>
      <c r="E47" s="65">
        <v>2</v>
      </c>
      <c r="F47" s="48">
        <v>1</v>
      </c>
      <c r="G47" s="43">
        <v>1</v>
      </c>
      <c r="H47" s="40">
        <v>1</v>
      </c>
      <c r="I47" s="48">
        <v>6</v>
      </c>
      <c r="J47" s="43">
        <v>5</v>
      </c>
      <c r="K47" s="10">
        <f t="shared" si="6"/>
        <v>55</v>
      </c>
      <c r="L47" s="90">
        <f t="shared" si="3"/>
        <v>0</v>
      </c>
      <c r="M47" s="94">
        <f t="shared" si="4"/>
        <v>0</v>
      </c>
      <c r="N47" s="95">
        <f t="shared" si="5"/>
        <v>0</v>
      </c>
      <c r="O47" s="53">
        <f t="shared" si="1"/>
        <v>0</v>
      </c>
      <c r="P47" s="14">
        <v>24.4</v>
      </c>
      <c r="Q47" s="9">
        <v>13.3</v>
      </c>
      <c r="R47" s="69">
        <v>7.3</v>
      </c>
      <c r="S47" s="43">
        <v>4</v>
      </c>
      <c r="T47" s="40">
        <v>1</v>
      </c>
      <c r="U47" s="48">
        <v>6</v>
      </c>
      <c r="V47" s="93" t="s">
        <v>82</v>
      </c>
      <c r="W47" s="15">
        <f t="shared" si="2"/>
        <v>56</v>
      </c>
    </row>
    <row r="48" spans="1:23" x14ac:dyDescent="0.2">
      <c r="A48" s="25" t="s">
        <v>46</v>
      </c>
      <c r="B48" s="9">
        <v>18.399999999999999</v>
      </c>
      <c r="C48" s="9">
        <v>13.3</v>
      </c>
      <c r="D48" s="69">
        <v>7.3</v>
      </c>
      <c r="E48" s="65">
        <v>2</v>
      </c>
      <c r="F48" s="48">
        <v>1</v>
      </c>
      <c r="G48" s="43">
        <v>1</v>
      </c>
      <c r="H48" s="40">
        <v>1</v>
      </c>
      <c r="I48" s="48">
        <v>6</v>
      </c>
      <c r="J48" s="43">
        <v>5</v>
      </c>
      <c r="K48" s="10">
        <f t="shared" si="6"/>
        <v>55</v>
      </c>
      <c r="L48" s="90">
        <f t="shared" si="3"/>
        <v>0</v>
      </c>
      <c r="M48" s="94">
        <f t="shared" si="4"/>
        <v>0</v>
      </c>
      <c r="N48" s="95">
        <f t="shared" si="5"/>
        <v>0</v>
      </c>
      <c r="O48" s="53">
        <f t="shared" si="1"/>
        <v>0</v>
      </c>
      <c r="P48" s="14">
        <v>24.4</v>
      </c>
      <c r="Q48" s="9">
        <v>13.3</v>
      </c>
      <c r="R48" s="69">
        <v>7.3</v>
      </c>
      <c r="S48" s="43">
        <v>4</v>
      </c>
      <c r="T48" s="40">
        <v>1</v>
      </c>
      <c r="U48" s="48">
        <v>6</v>
      </c>
      <c r="V48" s="93" t="s">
        <v>82</v>
      </c>
      <c r="W48" s="15">
        <f t="shared" si="2"/>
        <v>56</v>
      </c>
    </row>
    <row r="49" spans="1:23" x14ac:dyDescent="0.2">
      <c r="A49" s="25" t="s">
        <v>47</v>
      </c>
      <c r="B49" s="9">
        <v>18.399999999999999</v>
      </c>
      <c r="C49" s="9">
        <v>13.3</v>
      </c>
      <c r="D49" s="69">
        <v>7.3</v>
      </c>
      <c r="E49" s="65">
        <v>2</v>
      </c>
      <c r="F49" s="48">
        <v>1</v>
      </c>
      <c r="G49" s="43">
        <v>1</v>
      </c>
      <c r="H49" s="40">
        <v>1</v>
      </c>
      <c r="I49" s="48">
        <v>6</v>
      </c>
      <c r="J49" s="43">
        <v>5</v>
      </c>
      <c r="K49" s="10">
        <f t="shared" si="6"/>
        <v>55</v>
      </c>
      <c r="L49" s="90">
        <f t="shared" si="3"/>
        <v>0</v>
      </c>
      <c r="M49" s="94">
        <f t="shared" si="4"/>
        <v>0</v>
      </c>
      <c r="N49" s="95">
        <f t="shared" si="5"/>
        <v>0</v>
      </c>
      <c r="O49" s="53">
        <f t="shared" si="1"/>
        <v>0</v>
      </c>
      <c r="P49" s="14">
        <v>24.4</v>
      </c>
      <c r="Q49" s="9">
        <v>13.3</v>
      </c>
      <c r="R49" s="69">
        <v>7.3</v>
      </c>
      <c r="S49" s="43">
        <v>4</v>
      </c>
      <c r="T49" s="40">
        <v>1</v>
      </c>
      <c r="U49" s="48">
        <v>6</v>
      </c>
      <c r="V49" s="93" t="s">
        <v>82</v>
      </c>
      <c r="W49" s="15">
        <f t="shared" si="2"/>
        <v>56</v>
      </c>
    </row>
    <row r="50" spans="1:23" x14ac:dyDescent="0.2">
      <c r="A50" s="25" t="s">
        <v>48</v>
      </c>
      <c r="B50" s="9">
        <v>18.399999999999999</v>
      </c>
      <c r="C50" s="9">
        <v>13.3</v>
      </c>
      <c r="D50" s="69">
        <v>7.3</v>
      </c>
      <c r="E50" s="65">
        <v>2</v>
      </c>
      <c r="F50" s="48">
        <v>1</v>
      </c>
      <c r="G50" s="43">
        <v>1</v>
      </c>
      <c r="H50" s="40">
        <v>1</v>
      </c>
      <c r="I50" s="48">
        <v>6</v>
      </c>
      <c r="J50" s="43">
        <v>3</v>
      </c>
      <c r="K50" s="10">
        <f t="shared" si="6"/>
        <v>53</v>
      </c>
      <c r="L50" s="90">
        <f t="shared" si="3"/>
        <v>0</v>
      </c>
      <c r="M50" s="94">
        <f t="shared" si="4"/>
        <v>0</v>
      </c>
      <c r="N50" s="95">
        <f t="shared" si="5"/>
        <v>2</v>
      </c>
      <c r="O50" s="53">
        <f t="shared" si="1"/>
        <v>2</v>
      </c>
      <c r="P50" s="14">
        <v>24.4</v>
      </c>
      <c r="Q50" s="9">
        <v>13.3</v>
      </c>
      <c r="R50" s="69">
        <v>7.3</v>
      </c>
      <c r="S50" s="43">
        <v>4</v>
      </c>
      <c r="T50" s="40">
        <v>1</v>
      </c>
      <c r="U50" s="48">
        <v>6</v>
      </c>
      <c r="V50" s="93" t="s">
        <v>82</v>
      </c>
      <c r="W50" s="15">
        <f t="shared" si="2"/>
        <v>56</v>
      </c>
    </row>
    <row r="51" spans="1:23" x14ac:dyDescent="0.2">
      <c r="A51" s="25" t="s">
        <v>49</v>
      </c>
      <c r="B51" s="9">
        <v>18.399999999999999</v>
      </c>
      <c r="C51" s="9">
        <v>13.3</v>
      </c>
      <c r="D51" s="69">
        <v>7.3</v>
      </c>
      <c r="E51" s="65">
        <v>2</v>
      </c>
      <c r="F51" s="48">
        <v>1</v>
      </c>
      <c r="G51" s="43">
        <v>1</v>
      </c>
      <c r="H51" s="40">
        <v>1</v>
      </c>
      <c r="I51" s="48">
        <v>6</v>
      </c>
      <c r="J51" s="43">
        <v>3</v>
      </c>
      <c r="K51" s="10">
        <f t="shared" si="6"/>
        <v>53</v>
      </c>
      <c r="L51" s="90">
        <f t="shared" si="3"/>
        <v>0</v>
      </c>
      <c r="M51" s="94">
        <f t="shared" si="4"/>
        <v>0</v>
      </c>
      <c r="N51" s="95">
        <f t="shared" si="5"/>
        <v>2</v>
      </c>
      <c r="O51" s="53">
        <f t="shared" si="1"/>
        <v>2</v>
      </c>
      <c r="P51" s="14">
        <v>24.4</v>
      </c>
      <c r="Q51" s="9">
        <v>13.3</v>
      </c>
      <c r="R51" s="69">
        <v>7.3</v>
      </c>
      <c r="S51" s="43">
        <v>4</v>
      </c>
      <c r="T51" s="40">
        <v>1</v>
      </c>
      <c r="U51" s="48">
        <v>6</v>
      </c>
      <c r="V51" s="93" t="s">
        <v>82</v>
      </c>
      <c r="W51" s="15">
        <f t="shared" si="2"/>
        <v>56</v>
      </c>
    </row>
    <row r="52" spans="1:23" x14ac:dyDescent="0.2">
      <c r="A52" s="25" t="s">
        <v>50</v>
      </c>
      <c r="B52" s="9">
        <v>18.399999999999999</v>
      </c>
      <c r="C52" s="9">
        <v>13.3</v>
      </c>
      <c r="D52" s="69">
        <v>7.3</v>
      </c>
      <c r="E52" s="65">
        <v>2</v>
      </c>
      <c r="F52" s="48">
        <v>1</v>
      </c>
      <c r="G52" s="43">
        <v>1</v>
      </c>
      <c r="H52" s="40">
        <v>1</v>
      </c>
      <c r="I52" s="48">
        <v>6</v>
      </c>
      <c r="J52" s="43">
        <v>0</v>
      </c>
      <c r="K52" s="10">
        <f t="shared" si="6"/>
        <v>50</v>
      </c>
      <c r="L52" s="90">
        <f t="shared" si="3"/>
        <v>0</v>
      </c>
      <c r="M52" s="94">
        <f t="shared" si="4"/>
        <v>0</v>
      </c>
      <c r="N52" s="95">
        <f t="shared" si="5"/>
        <v>5</v>
      </c>
      <c r="O52" s="53">
        <f t="shared" si="1"/>
        <v>5</v>
      </c>
      <c r="P52" s="14">
        <v>24.4</v>
      </c>
      <c r="Q52" s="9">
        <v>13.3</v>
      </c>
      <c r="R52" s="69">
        <v>7.3</v>
      </c>
      <c r="S52" s="43">
        <v>4</v>
      </c>
      <c r="T52" s="40">
        <v>1</v>
      </c>
      <c r="U52" s="48">
        <v>6</v>
      </c>
      <c r="V52" s="93" t="s">
        <v>82</v>
      </c>
      <c r="W52" s="15">
        <f t="shared" si="2"/>
        <v>56</v>
      </c>
    </row>
    <row r="53" spans="1:23" x14ac:dyDescent="0.2">
      <c r="A53" s="25" t="s">
        <v>51</v>
      </c>
      <c r="B53" s="9">
        <v>18.399999999999999</v>
      </c>
      <c r="C53" s="9">
        <v>13.3</v>
      </c>
      <c r="D53" s="69">
        <v>7.3</v>
      </c>
      <c r="E53" s="65">
        <v>2</v>
      </c>
      <c r="F53" s="48">
        <v>1</v>
      </c>
      <c r="G53" s="43">
        <v>1</v>
      </c>
      <c r="H53" s="40">
        <v>1</v>
      </c>
      <c r="I53" s="48">
        <v>6</v>
      </c>
      <c r="J53" s="43">
        <v>3</v>
      </c>
      <c r="K53" s="10">
        <f t="shared" si="6"/>
        <v>53</v>
      </c>
      <c r="L53" s="90">
        <f t="shared" si="3"/>
        <v>0</v>
      </c>
      <c r="M53" s="94">
        <f t="shared" si="4"/>
        <v>0</v>
      </c>
      <c r="N53" s="95">
        <f t="shared" si="5"/>
        <v>2</v>
      </c>
      <c r="O53" s="53">
        <f t="shared" si="1"/>
        <v>2</v>
      </c>
      <c r="P53" s="14">
        <v>24.4</v>
      </c>
      <c r="Q53" s="9">
        <v>13.3</v>
      </c>
      <c r="R53" s="69">
        <v>7.3</v>
      </c>
      <c r="S53" s="43">
        <v>4</v>
      </c>
      <c r="T53" s="40">
        <v>1</v>
      </c>
      <c r="U53" s="48">
        <v>6</v>
      </c>
      <c r="V53" s="93" t="s">
        <v>82</v>
      </c>
      <c r="W53" s="15">
        <f t="shared" si="2"/>
        <v>56</v>
      </c>
    </row>
    <row r="54" spans="1:23" x14ac:dyDescent="0.2">
      <c r="A54" s="25" t="s">
        <v>52</v>
      </c>
      <c r="B54" s="9">
        <v>18.399999999999999</v>
      </c>
      <c r="C54" s="9">
        <v>13.3</v>
      </c>
      <c r="D54" s="69">
        <v>7.3</v>
      </c>
      <c r="E54" s="65">
        <v>2</v>
      </c>
      <c r="F54" s="48">
        <v>1</v>
      </c>
      <c r="G54" s="43">
        <v>1</v>
      </c>
      <c r="H54" s="40">
        <v>1</v>
      </c>
      <c r="I54" s="48">
        <v>6</v>
      </c>
      <c r="J54" s="43">
        <v>5</v>
      </c>
      <c r="K54" s="10">
        <f t="shared" si="6"/>
        <v>55</v>
      </c>
      <c r="L54" s="90">
        <f t="shared" si="3"/>
        <v>0</v>
      </c>
      <c r="M54" s="94">
        <f t="shared" si="4"/>
        <v>0</v>
      </c>
      <c r="N54" s="95">
        <f t="shared" si="5"/>
        <v>0</v>
      </c>
      <c r="O54" s="53">
        <f t="shared" si="1"/>
        <v>0</v>
      </c>
      <c r="P54" s="14">
        <v>24.4</v>
      </c>
      <c r="Q54" s="9">
        <v>13.3</v>
      </c>
      <c r="R54" s="69">
        <v>7.3</v>
      </c>
      <c r="S54" s="43">
        <v>4</v>
      </c>
      <c r="T54" s="40">
        <v>1</v>
      </c>
      <c r="U54" s="48">
        <v>6</v>
      </c>
      <c r="V54" s="93" t="s">
        <v>82</v>
      </c>
      <c r="W54" s="15">
        <f t="shared" si="2"/>
        <v>56</v>
      </c>
    </row>
    <row r="55" spans="1:23" x14ac:dyDescent="0.2">
      <c r="A55" s="25" t="s">
        <v>53</v>
      </c>
      <c r="B55" s="9">
        <v>18.399999999999999</v>
      </c>
      <c r="C55" s="9">
        <v>13.3</v>
      </c>
      <c r="D55" s="69">
        <v>7.3</v>
      </c>
      <c r="E55" s="65">
        <v>2</v>
      </c>
      <c r="F55" s="48">
        <v>1</v>
      </c>
      <c r="G55" s="43">
        <v>1</v>
      </c>
      <c r="H55" s="40">
        <v>0</v>
      </c>
      <c r="I55" s="48">
        <v>6</v>
      </c>
      <c r="J55" s="43">
        <v>0</v>
      </c>
      <c r="K55" s="10">
        <f t="shared" si="6"/>
        <v>49</v>
      </c>
      <c r="L55" s="90">
        <f t="shared" si="3"/>
        <v>1</v>
      </c>
      <c r="M55" s="94">
        <f t="shared" si="4"/>
        <v>0</v>
      </c>
      <c r="N55" s="95">
        <f t="shared" si="5"/>
        <v>5</v>
      </c>
      <c r="O55" s="53">
        <f t="shared" si="1"/>
        <v>6</v>
      </c>
      <c r="P55" s="14">
        <v>24.4</v>
      </c>
      <c r="Q55" s="9">
        <v>13.3</v>
      </c>
      <c r="R55" s="69">
        <v>7.3</v>
      </c>
      <c r="S55" s="43">
        <v>4</v>
      </c>
      <c r="T55" s="40">
        <v>1</v>
      </c>
      <c r="U55" s="48">
        <v>6</v>
      </c>
      <c r="V55" s="93" t="s">
        <v>82</v>
      </c>
      <c r="W55" s="15">
        <f t="shared" si="2"/>
        <v>56</v>
      </c>
    </row>
    <row r="56" spans="1:23" x14ac:dyDescent="0.2">
      <c r="A56" s="25" t="s">
        <v>54</v>
      </c>
      <c r="B56" s="9">
        <v>18.399999999999999</v>
      </c>
      <c r="C56" s="9">
        <v>13.3</v>
      </c>
      <c r="D56" s="69">
        <v>7.3</v>
      </c>
      <c r="E56" s="65">
        <v>2</v>
      </c>
      <c r="F56" s="48">
        <v>1</v>
      </c>
      <c r="G56" s="43">
        <v>1</v>
      </c>
      <c r="H56" s="40">
        <v>1</v>
      </c>
      <c r="I56" s="48">
        <v>6</v>
      </c>
      <c r="J56" s="43">
        <v>0</v>
      </c>
      <c r="K56" s="10">
        <f t="shared" si="6"/>
        <v>50</v>
      </c>
      <c r="L56" s="90">
        <f t="shared" si="3"/>
        <v>0</v>
      </c>
      <c r="M56" s="94">
        <f t="shared" si="4"/>
        <v>0</v>
      </c>
      <c r="N56" s="95">
        <f t="shared" si="5"/>
        <v>5</v>
      </c>
      <c r="O56" s="53">
        <f t="shared" si="1"/>
        <v>5</v>
      </c>
      <c r="P56" s="14">
        <v>24.4</v>
      </c>
      <c r="Q56" s="9">
        <v>13.3</v>
      </c>
      <c r="R56" s="69">
        <v>7.3</v>
      </c>
      <c r="S56" s="43">
        <v>4</v>
      </c>
      <c r="T56" s="40">
        <v>1</v>
      </c>
      <c r="U56" s="48">
        <v>6</v>
      </c>
      <c r="V56" s="93" t="s">
        <v>82</v>
      </c>
      <c r="W56" s="15">
        <f t="shared" si="2"/>
        <v>56</v>
      </c>
    </row>
    <row r="57" spans="1:23" x14ac:dyDescent="0.2">
      <c r="A57" s="25" t="s">
        <v>55</v>
      </c>
      <c r="B57" s="9">
        <v>18.399999999999999</v>
      </c>
      <c r="C57" s="9">
        <v>13.3</v>
      </c>
      <c r="D57" s="69">
        <v>7.3</v>
      </c>
      <c r="E57" s="65">
        <v>2</v>
      </c>
      <c r="F57" s="48">
        <v>1</v>
      </c>
      <c r="G57" s="43">
        <v>1</v>
      </c>
      <c r="H57" s="40">
        <v>1</v>
      </c>
      <c r="I57" s="48">
        <v>6</v>
      </c>
      <c r="J57" s="43">
        <v>5</v>
      </c>
      <c r="K57" s="10">
        <f t="shared" si="6"/>
        <v>55</v>
      </c>
      <c r="L57" s="90">
        <f t="shared" si="3"/>
        <v>0</v>
      </c>
      <c r="M57" s="94">
        <f t="shared" si="4"/>
        <v>0</v>
      </c>
      <c r="N57" s="95">
        <f t="shared" si="5"/>
        <v>0</v>
      </c>
      <c r="O57" s="53">
        <f t="shared" si="1"/>
        <v>0</v>
      </c>
      <c r="P57" s="14">
        <v>24.4</v>
      </c>
      <c r="Q57" s="9">
        <v>13.3</v>
      </c>
      <c r="R57" s="69">
        <v>7.3</v>
      </c>
      <c r="S57" s="43">
        <v>4</v>
      </c>
      <c r="T57" s="40">
        <v>1</v>
      </c>
      <c r="U57" s="48">
        <v>6</v>
      </c>
      <c r="V57" s="93" t="s">
        <v>82</v>
      </c>
      <c r="W57" s="15">
        <f t="shared" si="2"/>
        <v>56</v>
      </c>
    </row>
    <row r="58" spans="1:23" x14ac:dyDescent="0.2">
      <c r="A58" s="25" t="s">
        <v>56</v>
      </c>
      <c r="B58" s="9">
        <v>18.399999999999999</v>
      </c>
      <c r="C58" s="9">
        <v>13.3</v>
      </c>
      <c r="D58" s="69">
        <v>7.3</v>
      </c>
      <c r="E58" s="65">
        <v>2</v>
      </c>
      <c r="F58" s="48">
        <v>1</v>
      </c>
      <c r="G58" s="43">
        <v>1</v>
      </c>
      <c r="H58" s="40">
        <v>1</v>
      </c>
      <c r="I58" s="48">
        <v>6</v>
      </c>
      <c r="J58" s="43">
        <v>5</v>
      </c>
      <c r="K58" s="10">
        <f t="shared" si="6"/>
        <v>55</v>
      </c>
      <c r="L58" s="90">
        <f t="shared" si="3"/>
        <v>0</v>
      </c>
      <c r="M58" s="94">
        <f t="shared" si="4"/>
        <v>0</v>
      </c>
      <c r="N58" s="95">
        <f t="shared" si="5"/>
        <v>0</v>
      </c>
      <c r="O58" s="53">
        <f t="shared" si="1"/>
        <v>0</v>
      </c>
      <c r="P58" s="14">
        <v>24.4</v>
      </c>
      <c r="Q58" s="9">
        <v>13.3</v>
      </c>
      <c r="R58" s="69">
        <v>7.3</v>
      </c>
      <c r="S58" s="43">
        <v>4</v>
      </c>
      <c r="T58" s="40">
        <v>1</v>
      </c>
      <c r="U58" s="48">
        <v>6</v>
      </c>
      <c r="V58" s="93" t="s">
        <v>82</v>
      </c>
      <c r="W58" s="15">
        <f t="shared" si="2"/>
        <v>56</v>
      </c>
    </row>
    <row r="59" spans="1:23" x14ac:dyDescent="0.2">
      <c r="A59" s="25" t="s">
        <v>57</v>
      </c>
      <c r="B59" s="9">
        <v>18.399999999999999</v>
      </c>
      <c r="C59" s="9">
        <v>13.3</v>
      </c>
      <c r="D59" s="69">
        <v>7.3</v>
      </c>
      <c r="E59" s="65">
        <v>2</v>
      </c>
      <c r="F59" s="48">
        <v>1</v>
      </c>
      <c r="G59" s="43">
        <v>1</v>
      </c>
      <c r="H59" s="40">
        <v>1</v>
      </c>
      <c r="I59" s="48">
        <v>6</v>
      </c>
      <c r="J59" s="43">
        <v>0</v>
      </c>
      <c r="K59" s="10">
        <f t="shared" si="6"/>
        <v>50</v>
      </c>
      <c r="L59" s="90">
        <f t="shared" si="3"/>
        <v>0</v>
      </c>
      <c r="M59" s="94">
        <f t="shared" si="4"/>
        <v>0</v>
      </c>
      <c r="N59" s="95">
        <f t="shared" si="5"/>
        <v>5</v>
      </c>
      <c r="O59" s="53">
        <f t="shared" si="1"/>
        <v>5</v>
      </c>
      <c r="P59" s="14">
        <v>24.4</v>
      </c>
      <c r="Q59" s="9">
        <v>13.3</v>
      </c>
      <c r="R59" s="69">
        <v>7.3</v>
      </c>
      <c r="S59" s="43">
        <v>4</v>
      </c>
      <c r="T59" s="40">
        <v>1</v>
      </c>
      <c r="U59" s="48">
        <v>6</v>
      </c>
      <c r="V59" s="93" t="s">
        <v>82</v>
      </c>
      <c r="W59" s="15">
        <f t="shared" si="2"/>
        <v>56</v>
      </c>
    </row>
    <row r="60" spans="1:23" x14ac:dyDescent="0.2">
      <c r="A60" s="25" t="s">
        <v>58</v>
      </c>
      <c r="B60" s="9">
        <v>18.399999999999999</v>
      </c>
      <c r="C60" s="9">
        <v>13.3</v>
      </c>
      <c r="D60" s="69">
        <v>7.3</v>
      </c>
      <c r="E60" s="65">
        <v>2</v>
      </c>
      <c r="F60" s="48">
        <v>1</v>
      </c>
      <c r="G60" s="43">
        <v>1</v>
      </c>
      <c r="H60" s="40">
        <v>1</v>
      </c>
      <c r="I60" s="48">
        <v>6</v>
      </c>
      <c r="J60" s="43">
        <v>5</v>
      </c>
      <c r="K60" s="10">
        <f t="shared" si="6"/>
        <v>55</v>
      </c>
      <c r="L60" s="90">
        <f t="shared" si="3"/>
        <v>0</v>
      </c>
      <c r="M60" s="94">
        <f t="shared" si="4"/>
        <v>0</v>
      </c>
      <c r="N60" s="95">
        <f t="shared" si="5"/>
        <v>0</v>
      </c>
      <c r="O60" s="53">
        <f t="shared" si="1"/>
        <v>0</v>
      </c>
      <c r="P60" s="14">
        <v>24.4</v>
      </c>
      <c r="Q60" s="9">
        <v>13.3</v>
      </c>
      <c r="R60" s="69">
        <v>7.3</v>
      </c>
      <c r="S60" s="43">
        <v>4</v>
      </c>
      <c r="T60" s="40">
        <v>1</v>
      </c>
      <c r="U60" s="48">
        <v>6</v>
      </c>
      <c r="V60" s="93" t="s">
        <v>82</v>
      </c>
      <c r="W60" s="15">
        <f t="shared" si="2"/>
        <v>56</v>
      </c>
    </row>
    <row r="61" spans="1:23" x14ac:dyDescent="0.2">
      <c r="A61" s="25" t="s">
        <v>59</v>
      </c>
      <c r="B61" s="9">
        <v>18.399999999999999</v>
      </c>
      <c r="C61" s="9">
        <v>13.3</v>
      </c>
      <c r="D61" s="69">
        <v>7.3</v>
      </c>
      <c r="E61" s="65">
        <v>2</v>
      </c>
      <c r="F61" s="48">
        <v>1</v>
      </c>
      <c r="G61" s="43">
        <v>1</v>
      </c>
      <c r="H61" s="40">
        <v>1</v>
      </c>
      <c r="I61" s="48">
        <v>6</v>
      </c>
      <c r="J61" s="43">
        <v>5</v>
      </c>
      <c r="K61" s="10">
        <f t="shared" si="6"/>
        <v>55</v>
      </c>
      <c r="L61" s="90">
        <f t="shared" si="3"/>
        <v>0</v>
      </c>
      <c r="M61" s="94">
        <f t="shared" si="4"/>
        <v>0</v>
      </c>
      <c r="N61" s="95">
        <f t="shared" si="5"/>
        <v>0</v>
      </c>
      <c r="O61" s="53">
        <f t="shared" si="1"/>
        <v>0</v>
      </c>
      <c r="P61" s="14">
        <v>24.4</v>
      </c>
      <c r="Q61" s="9">
        <v>13.3</v>
      </c>
      <c r="R61" s="69">
        <v>7.3</v>
      </c>
      <c r="S61" s="43">
        <v>4</v>
      </c>
      <c r="T61" s="40">
        <v>1</v>
      </c>
      <c r="U61" s="48">
        <v>6</v>
      </c>
      <c r="V61" s="93" t="s">
        <v>82</v>
      </c>
      <c r="W61" s="15">
        <f t="shared" si="2"/>
        <v>56</v>
      </c>
    </row>
    <row r="62" spans="1:23" x14ac:dyDescent="0.2">
      <c r="A62" s="25" t="s">
        <v>93</v>
      </c>
      <c r="B62" s="9">
        <v>18.399999999999999</v>
      </c>
      <c r="C62" s="9">
        <v>13.3</v>
      </c>
      <c r="D62" s="69">
        <v>7.3</v>
      </c>
      <c r="E62" s="65">
        <v>2</v>
      </c>
      <c r="F62" s="48">
        <v>1</v>
      </c>
      <c r="G62" s="43">
        <v>1</v>
      </c>
      <c r="H62" s="40">
        <v>0</v>
      </c>
      <c r="I62" s="48">
        <v>6</v>
      </c>
      <c r="J62" s="43">
        <v>0</v>
      </c>
      <c r="K62" s="10">
        <f t="shared" si="6"/>
        <v>49</v>
      </c>
      <c r="L62" s="90">
        <f t="shared" si="3"/>
        <v>1</v>
      </c>
      <c r="M62" s="94">
        <f t="shared" si="4"/>
        <v>0</v>
      </c>
      <c r="N62" s="95">
        <f t="shared" si="5"/>
        <v>5</v>
      </c>
      <c r="O62" s="53">
        <f t="shared" si="1"/>
        <v>6</v>
      </c>
      <c r="P62" s="14">
        <v>24.4</v>
      </c>
      <c r="Q62" s="9">
        <v>13.3</v>
      </c>
      <c r="R62" s="69">
        <v>7.3</v>
      </c>
      <c r="S62" s="43">
        <v>4</v>
      </c>
      <c r="T62" s="40">
        <v>1</v>
      </c>
      <c r="U62" s="48">
        <v>6</v>
      </c>
      <c r="V62" s="93" t="s">
        <v>82</v>
      </c>
      <c r="W62" s="15">
        <f t="shared" si="2"/>
        <v>56</v>
      </c>
    </row>
    <row r="63" spans="1:23" x14ac:dyDescent="0.2">
      <c r="A63" s="25" t="s">
        <v>94</v>
      </c>
      <c r="B63" s="9">
        <v>18.399999999999999</v>
      </c>
      <c r="C63" s="9">
        <v>13.3</v>
      </c>
      <c r="D63" s="69">
        <v>7.3</v>
      </c>
      <c r="E63" s="65">
        <v>2</v>
      </c>
      <c r="F63" s="48">
        <v>1</v>
      </c>
      <c r="G63" s="43">
        <v>1</v>
      </c>
      <c r="H63" s="40">
        <v>1</v>
      </c>
      <c r="I63" s="48">
        <v>6</v>
      </c>
      <c r="J63" s="43">
        <v>5</v>
      </c>
      <c r="K63" s="10">
        <f t="shared" si="6"/>
        <v>55</v>
      </c>
      <c r="L63" s="90">
        <f t="shared" si="3"/>
        <v>0</v>
      </c>
      <c r="M63" s="94">
        <f t="shared" si="4"/>
        <v>0</v>
      </c>
      <c r="N63" s="95">
        <f t="shared" si="5"/>
        <v>0</v>
      </c>
      <c r="O63" s="53">
        <f t="shared" si="1"/>
        <v>0</v>
      </c>
      <c r="P63" s="14">
        <v>24.4</v>
      </c>
      <c r="Q63" s="9">
        <v>13.3</v>
      </c>
      <c r="R63" s="69">
        <v>7.3</v>
      </c>
      <c r="S63" s="43">
        <v>4</v>
      </c>
      <c r="T63" s="40">
        <v>1</v>
      </c>
      <c r="U63" s="48">
        <v>6</v>
      </c>
      <c r="V63" s="93" t="s">
        <v>82</v>
      </c>
      <c r="W63" s="15">
        <f t="shared" si="2"/>
        <v>56</v>
      </c>
    </row>
    <row r="64" spans="1:23" x14ac:dyDescent="0.2">
      <c r="A64" s="25" t="s">
        <v>60</v>
      </c>
      <c r="B64" s="9">
        <v>18.399999999999999</v>
      </c>
      <c r="C64" s="9">
        <v>13.3</v>
      </c>
      <c r="D64" s="69">
        <v>7.3</v>
      </c>
      <c r="E64" s="65">
        <v>2</v>
      </c>
      <c r="F64" s="48">
        <v>1</v>
      </c>
      <c r="G64" s="43">
        <v>1</v>
      </c>
      <c r="H64" s="40">
        <v>0</v>
      </c>
      <c r="I64" s="48">
        <v>6</v>
      </c>
      <c r="J64" s="43">
        <v>0</v>
      </c>
      <c r="K64" s="10">
        <f t="shared" si="6"/>
        <v>49</v>
      </c>
      <c r="L64" s="90">
        <f t="shared" si="3"/>
        <v>1</v>
      </c>
      <c r="M64" s="94">
        <f t="shared" si="4"/>
        <v>0</v>
      </c>
      <c r="N64" s="95">
        <f t="shared" si="5"/>
        <v>5</v>
      </c>
      <c r="O64" s="53">
        <f t="shared" si="1"/>
        <v>6</v>
      </c>
      <c r="P64" s="14">
        <v>24.4</v>
      </c>
      <c r="Q64" s="9">
        <v>13.3</v>
      </c>
      <c r="R64" s="69">
        <v>7.3</v>
      </c>
      <c r="S64" s="43">
        <v>4</v>
      </c>
      <c r="T64" s="40">
        <v>1</v>
      </c>
      <c r="U64" s="48">
        <v>6</v>
      </c>
      <c r="V64" s="93" t="s">
        <v>82</v>
      </c>
      <c r="W64" s="15">
        <f t="shared" si="2"/>
        <v>56</v>
      </c>
    </row>
    <row r="65" spans="1:23" x14ac:dyDescent="0.2">
      <c r="A65" s="25" t="s">
        <v>61</v>
      </c>
      <c r="B65" s="9">
        <v>18.399999999999999</v>
      </c>
      <c r="C65" s="9">
        <v>13.3</v>
      </c>
      <c r="D65" s="69">
        <v>7.3</v>
      </c>
      <c r="E65" s="65">
        <v>2</v>
      </c>
      <c r="F65" s="48">
        <v>1</v>
      </c>
      <c r="G65" s="43">
        <v>1</v>
      </c>
      <c r="H65" s="40">
        <v>1</v>
      </c>
      <c r="I65" s="48">
        <v>6</v>
      </c>
      <c r="J65" s="43">
        <v>5</v>
      </c>
      <c r="K65" s="10">
        <f t="shared" si="6"/>
        <v>55</v>
      </c>
      <c r="L65" s="90">
        <f t="shared" si="3"/>
        <v>0</v>
      </c>
      <c r="M65" s="94">
        <f t="shared" si="4"/>
        <v>0</v>
      </c>
      <c r="N65" s="95">
        <f t="shared" si="5"/>
        <v>0</v>
      </c>
      <c r="O65" s="53">
        <f t="shared" si="1"/>
        <v>0</v>
      </c>
      <c r="P65" s="14">
        <v>24.4</v>
      </c>
      <c r="Q65" s="9">
        <v>13.3</v>
      </c>
      <c r="R65" s="69">
        <v>7.3</v>
      </c>
      <c r="S65" s="43">
        <v>4</v>
      </c>
      <c r="T65" s="40">
        <v>1</v>
      </c>
      <c r="U65" s="48">
        <v>6</v>
      </c>
      <c r="V65" s="93" t="s">
        <v>82</v>
      </c>
      <c r="W65" s="15">
        <f t="shared" si="2"/>
        <v>56</v>
      </c>
    </row>
    <row r="66" spans="1:23" x14ac:dyDescent="0.2">
      <c r="A66" s="25" t="s">
        <v>62</v>
      </c>
      <c r="B66" s="9">
        <v>18.399999999999999</v>
      </c>
      <c r="C66" s="9">
        <v>13.3</v>
      </c>
      <c r="D66" s="69">
        <v>7.3</v>
      </c>
      <c r="E66" s="65">
        <v>2</v>
      </c>
      <c r="F66" s="48">
        <v>1</v>
      </c>
      <c r="G66" s="43">
        <v>1</v>
      </c>
      <c r="H66" s="40">
        <v>1</v>
      </c>
      <c r="I66" s="48">
        <v>6</v>
      </c>
      <c r="J66" s="43">
        <v>0</v>
      </c>
      <c r="K66" s="10">
        <f t="shared" si="6"/>
        <v>50</v>
      </c>
      <c r="L66" s="90">
        <f t="shared" si="3"/>
        <v>0</v>
      </c>
      <c r="M66" s="94">
        <f t="shared" si="4"/>
        <v>0</v>
      </c>
      <c r="N66" s="95">
        <f t="shared" si="5"/>
        <v>5</v>
      </c>
      <c r="O66" s="53">
        <f t="shared" si="1"/>
        <v>5</v>
      </c>
      <c r="P66" s="14">
        <v>24.4</v>
      </c>
      <c r="Q66" s="9">
        <v>13.3</v>
      </c>
      <c r="R66" s="69">
        <v>7.3</v>
      </c>
      <c r="S66" s="43">
        <v>4</v>
      </c>
      <c r="T66" s="40">
        <v>1</v>
      </c>
      <c r="U66" s="48">
        <v>6</v>
      </c>
      <c r="V66" s="93" t="s">
        <v>82</v>
      </c>
      <c r="W66" s="15">
        <f t="shared" si="2"/>
        <v>56</v>
      </c>
    </row>
    <row r="67" spans="1:23" x14ac:dyDescent="0.2">
      <c r="A67" s="25" t="s">
        <v>63</v>
      </c>
      <c r="B67" s="9">
        <v>18.399999999999999</v>
      </c>
      <c r="C67" s="9">
        <v>13.3</v>
      </c>
      <c r="D67" s="69">
        <v>7.3</v>
      </c>
      <c r="E67" s="65">
        <v>2</v>
      </c>
      <c r="F67" s="48">
        <v>1</v>
      </c>
      <c r="G67" s="43">
        <v>1</v>
      </c>
      <c r="H67" s="40">
        <v>1</v>
      </c>
      <c r="I67" s="48">
        <v>6</v>
      </c>
      <c r="J67" s="43">
        <v>0</v>
      </c>
      <c r="K67" s="10">
        <f t="shared" si="6"/>
        <v>50</v>
      </c>
      <c r="L67" s="90">
        <f t="shared" si="3"/>
        <v>0</v>
      </c>
      <c r="M67" s="94">
        <f t="shared" si="4"/>
        <v>0</v>
      </c>
      <c r="N67" s="95">
        <f t="shared" si="5"/>
        <v>5</v>
      </c>
      <c r="O67" s="53">
        <f t="shared" si="1"/>
        <v>5</v>
      </c>
      <c r="P67" s="14">
        <v>24.4</v>
      </c>
      <c r="Q67" s="9">
        <v>13.3</v>
      </c>
      <c r="R67" s="69">
        <v>7.3</v>
      </c>
      <c r="S67" s="43">
        <v>4</v>
      </c>
      <c r="T67" s="40">
        <v>1</v>
      </c>
      <c r="U67" s="48">
        <v>6</v>
      </c>
      <c r="V67" s="93" t="s">
        <v>82</v>
      </c>
      <c r="W67" s="15">
        <f t="shared" si="2"/>
        <v>56</v>
      </c>
    </row>
    <row r="68" spans="1:23" x14ac:dyDescent="0.2">
      <c r="A68" s="25" t="s">
        <v>64</v>
      </c>
      <c r="B68" s="9">
        <v>18.399999999999999</v>
      </c>
      <c r="C68" s="9">
        <v>13.3</v>
      </c>
      <c r="D68" s="69">
        <v>7.3</v>
      </c>
      <c r="E68" s="65">
        <v>2</v>
      </c>
      <c r="F68" s="48">
        <v>1</v>
      </c>
      <c r="G68" s="43">
        <v>1</v>
      </c>
      <c r="H68" s="40">
        <v>1</v>
      </c>
      <c r="I68" s="48">
        <v>6</v>
      </c>
      <c r="J68" s="43">
        <v>5</v>
      </c>
      <c r="K68" s="10">
        <f t="shared" si="6"/>
        <v>55</v>
      </c>
      <c r="L68" s="90">
        <f t="shared" si="3"/>
        <v>0</v>
      </c>
      <c r="M68" s="94">
        <f t="shared" si="4"/>
        <v>0</v>
      </c>
      <c r="N68" s="95">
        <f t="shared" si="5"/>
        <v>0</v>
      </c>
      <c r="O68" s="53">
        <f t="shared" si="1"/>
        <v>0</v>
      </c>
      <c r="P68" s="14">
        <v>24.4</v>
      </c>
      <c r="Q68" s="9">
        <v>13.3</v>
      </c>
      <c r="R68" s="69">
        <v>7.3</v>
      </c>
      <c r="S68" s="43">
        <v>4</v>
      </c>
      <c r="T68" s="40">
        <v>1</v>
      </c>
      <c r="U68" s="48">
        <v>6</v>
      </c>
      <c r="V68" s="93" t="s">
        <v>82</v>
      </c>
      <c r="W68" s="15">
        <f t="shared" si="2"/>
        <v>56</v>
      </c>
    </row>
    <row r="69" spans="1:23" x14ac:dyDescent="0.2">
      <c r="A69" s="25" t="s">
        <v>65</v>
      </c>
      <c r="B69" s="9">
        <v>18.399999999999999</v>
      </c>
      <c r="C69" s="9">
        <v>13.3</v>
      </c>
      <c r="D69" s="69">
        <v>7.3</v>
      </c>
      <c r="E69" s="65">
        <v>2</v>
      </c>
      <c r="F69" s="48">
        <v>1</v>
      </c>
      <c r="G69" s="43">
        <v>1</v>
      </c>
      <c r="H69" s="40">
        <v>0</v>
      </c>
      <c r="I69" s="48">
        <v>6</v>
      </c>
      <c r="J69" s="43">
        <v>0</v>
      </c>
      <c r="K69" s="10">
        <f t="shared" si="6"/>
        <v>49</v>
      </c>
      <c r="L69" s="90">
        <f t="shared" si="3"/>
        <v>1</v>
      </c>
      <c r="M69" s="94">
        <f t="shared" si="4"/>
        <v>0</v>
      </c>
      <c r="N69" s="95">
        <f t="shared" si="5"/>
        <v>5</v>
      </c>
      <c r="O69" s="53">
        <f t="shared" si="1"/>
        <v>6</v>
      </c>
      <c r="P69" s="14">
        <v>24.4</v>
      </c>
      <c r="Q69" s="9">
        <v>13.3</v>
      </c>
      <c r="R69" s="69">
        <v>7.3</v>
      </c>
      <c r="S69" s="43">
        <v>4</v>
      </c>
      <c r="T69" s="40">
        <v>1</v>
      </c>
      <c r="U69" s="48">
        <v>6</v>
      </c>
      <c r="V69" s="93" t="s">
        <v>82</v>
      </c>
      <c r="W69" s="15">
        <f t="shared" si="2"/>
        <v>56</v>
      </c>
    </row>
    <row r="70" spans="1:23" x14ac:dyDescent="0.2">
      <c r="A70" s="25" t="s">
        <v>66</v>
      </c>
      <c r="B70" s="9">
        <v>18.399999999999999</v>
      </c>
      <c r="C70" s="9">
        <v>13.3</v>
      </c>
      <c r="D70" s="69">
        <v>7.3</v>
      </c>
      <c r="E70" s="65">
        <v>2</v>
      </c>
      <c r="F70" s="48">
        <v>1</v>
      </c>
      <c r="G70" s="43">
        <v>1</v>
      </c>
      <c r="H70" s="40">
        <v>1</v>
      </c>
      <c r="I70" s="48">
        <v>6</v>
      </c>
      <c r="J70" s="43">
        <v>0</v>
      </c>
      <c r="K70" s="76">
        <f t="shared" si="6"/>
        <v>50</v>
      </c>
      <c r="L70" s="90">
        <f t="shared" si="3"/>
        <v>0</v>
      </c>
      <c r="M70" s="94">
        <f t="shared" si="4"/>
        <v>0</v>
      </c>
      <c r="N70" s="95">
        <f t="shared" si="5"/>
        <v>5</v>
      </c>
      <c r="O70" s="53">
        <f t="shared" si="1"/>
        <v>5</v>
      </c>
      <c r="P70" s="14">
        <v>24.4</v>
      </c>
      <c r="Q70" s="9">
        <v>13.3</v>
      </c>
      <c r="R70" s="69">
        <v>7.3</v>
      </c>
      <c r="S70" s="43">
        <v>4</v>
      </c>
      <c r="T70" s="40">
        <v>1</v>
      </c>
      <c r="U70" s="48">
        <v>6</v>
      </c>
      <c r="V70" s="93" t="s">
        <v>82</v>
      </c>
      <c r="W70" s="15">
        <f t="shared" si="2"/>
        <v>56</v>
      </c>
    </row>
    <row r="71" spans="1:23" x14ac:dyDescent="0.2">
      <c r="A71" s="25" t="s">
        <v>67</v>
      </c>
      <c r="B71" s="9">
        <v>18.399999999999999</v>
      </c>
      <c r="C71" s="9">
        <v>13.3</v>
      </c>
      <c r="D71" s="69">
        <v>7.3</v>
      </c>
      <c r="E71" s="65">
        <v>2</v>
      </c>
      <c r="F71" s="48">
        <v>1</v>
      </c>
      <c r="G71" s="43">
        <v>1</v>
      </c>
      <c r="H71" s="40">
        <v>1</v>
      </c>
      <c r="I71" s="48">
        <v>6</v>
      </c>
      <c r="J71" s="43">
        <v>5</v>
      </c>
      <c r="K71" s="10">
        <f t="shared" si="6"/>
        <v>55</v>
      </c>
      <c r="L71" s="90">
        <f t="shared" si="3"/>
        <v>0</v>
      </c>
      <c r="M71" s="94">
        <f t="shared" si="4"/>
        <v>0</v>
      </c>
      <c r="N71" s="95">
        <f t="shared" si="5"/>
        <v>0</v>
      </c>
      <c r="O71" s="53">
        <f t="shared" si="1"/>
        <v>0</v>
      </c>
      <c r="P71" s="14">
        <v>24.4</v>
      </c>
      <c r="Q71" s="9">
        <v>13.3</v>
      </c>
      <c r="R71" s="69">
        <v>7.3</v>
      </c>
      <c r="S71" s="43">
        <v>4</v>
      </c>
      <c r="T71" s="40">
        <v>1</v>
      </c>
      <c r="U71" s="48">
        <v>6</v>
      </c>
      <c r="V71" s="93" t="s">
        <v>82</v>
      </c>
      <c r="W71" s="15">
        <f t="shared" si="2"/>
        <v>56</v>
      </c>
    </row>
    <row r="72" spans="1:23" x14ac:dyDescent="0.2">
      <c r="A72" s="25" t="s">
        <v>68</v>
      </c>
      <c r="B72" s="9">
        <v>18.399999999999999</v>
      </c>
      <c r="C72" s="9">
        <v>13.3</v>
      </c>
      <c r="D72" s="69">
        <v>7.3</v>
      </c>
      <c r="E72" s="65">
        <v>2</v>
      </c>
      <c r="F72" s="48">
        <v>1</v>
      </c>
      <c r="G72" s="43">
        <v>1</v>
      </c>
      <c r="H72" s="40">
        <v>1</v>
      </c>
      <c r="I72" s="48">
        <v>6</v>
      </c>
      <c r="J72" s="43">
        <v>0</v>
      </c>
      <c r="K72" s="10">
        <f t="shared" si="6"/>
        <v>50</v>
      </c>
      <c r="L72" s="90">
        <f t="shared" si="3"/>
        <v>0</v>
      </c>
      <c r="M72" s="94">
        <f t="shared" si="4"/>
        <v>0</v>
      </c>
      <c r="N72" s="95">
        <f t="shared" si="5"/>
        <v>5</v>
      </c>
      <c r="O72" s="53">
        <f t="shared" si="1"/>
        <v>5</v>
      </c>
      <c r="P72" s="14">
        <v>24.4</v>
      </c>
      <c r="Q72" s="9">
        <v>13.3</v>
      </c>
      <c r="R72" s="69">
        <v>7.3</v>
      </c>
      <c r="S72" s="43">
        <v>4</v>
      </c>
      <c r="T72" s="40">
        <v>1</v>
      </c>
      <c r="U72" s="48">
        <v>6</v>
      </c>
      <c r="V72" s="93" t="s">
        <v>82</v>
      </c>
      <c r="W72" s="15">
        <f t="shared" si="2"/>
        <v>56</v>
      </c>
    </row>
    <row r="73" spans="1:23" x14ac:dyDescent="0.2">
      <c r="A73" s="25" t="s">
        <v>69</v>
      </c>
      <c r="B73" s="9">
        <v>18.399999999999999</v>
      </c>
      <c r="C73" s="9">
        <v>13.3</v>
      </c>
      <c r="D73" s="69">
        <v>7.3</v>
      </c>
      <c r="E73" s="65">
        <v>2</v>
      </c>
      <c r="F73" s="48">
        <v>1</v>
      </c>
      <c r="G73" s="43">
        <v>1</v>
      </c>
      <c r="H73" s="40">
        <v>1</v>
      </c>
      <c r="I73" s="48">
        <v>6</v>
      </c>
      <c r="J73" s="43">
        <v>0</v>
      </c>
      <c r="K73" s="10">
        <f>SUM(B73:J73)</f>
        <v>50</v>
      </c>
      <c r="L73" s="90">
        <f t="shared" si="3"/>
        <v>0</v>
      </c>
      <c r="M73" s="94">
        <f t="shared" si="4"/>
        <v>0</v>
      </c>
      <c r="N73" s="95">
        <f t="shared" si="5"/>
        <v>5</v>
      </c>
      <c r="O73" s="53">
        <f t="shared" si="1"/>
        <v>5</v>
      </c>
      <c r="P73" s="14">
        <v>24.4</v>
      </c>
      <c r="Q73" s="9">
        <v>13.3</v>
      </c>
      <c r="R73" s="69">
        <v>7.3</v>
      </c>
      <c r="S73" s="43">
        <v>4</v>
      </c>
      <c r="T73" s="40">
        <v>1</v>
      </c>
      <c r="U73" s="48">
        <v>6</v>
      </c>
      <c r="V73" s="93" t="s">
        <v>82</v>
      </c>
      <c r="W73" s="15">
        <f t="shared" si="2"/>
        <v>56</v>
      </c>
    </row>
    <row r="74" spans="1:23" ht="13.5" thickBot="1" x14ac:dyDescent="0.25">
      <c r="A74" s="26" t="s">
        <v>70</v>
      </c>
      <c r="B74" s="63">
        <v>18.399999999999999</v>
      </c>
      <c r="C74" s="64">
        <v>13.3</v>
      </c>
      <c r="D74" s="70">
        <v>7.3</v>
      </c>
      <c r="E74" s="66">
        <v>2</v>
      </c>
      <c r="F74" s="49">
        <v>1</v>
      </c>
      <c r="G74" s="44">
        <v>1</v>
      </c>
      <c r="H74" s="41">
        <v>1</v>
      </c>
      <c r="I74" s="49">
        <v>6</v>
      </c>
      <c r="J74" s="44">
        <v>0</v>
      </c>
      <c r="K74" s="11">
        <f>SUM(B74:J74)</f>
        <v>50</v>
      </c>
      <c r="L74" s="96">
        <f>(1-H74)</f>
        <v>0</v>
      </c>
      <c r="M74" s="97">
        <f>(6-I74)</f>
        <v>0</v>
      </c>
      <c r="N74" s="98">
        <f>(5-J74)</f>
        <v>5</v>
      </c>
      <c r="O74" s="62">
        <f>SUM(L74:N74)</f>
        <v>5</v>
      </c>
      <c r="P74" s="7">
        <v>24.4</v>
      </c>
      <c r="Q74" s="64">
        <v>13.3</v>
      </c>
      <c r="R74" s="70">
        <v>7.3</v>
      </c>
      <c r="S74" s="44">
        <v>4</v>
      </c>
      <c r="T74" s="41">
        <v>1</v>
      </c>
      <c r="U74" s="49">
        <v>6</v>
      </c>
      <c r="V74" s="99" t="s">
        <v>82</v>
      </c>
      <c r="W74" s="16">
        <f>SUM(P74:V74)</f>
        <v>56</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x14ac:dyDescent="0.2">
      <c r="A77" s="164"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164</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95</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170</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25.5" customHeight="1" x14ac:dyDescent="0.2">
      <c r="A83" s="164" t="s">
        <v>171</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172</v>
      </c>
      <c r="B86" s="165"/>
      <c r="C86" s="165"/>
      <c r="D86" s="165"/>
      <c r="E86" s="165"/>
      <c r="F86" s="165"/>
      <c r="G86" s="165"/>
      <c r="H86" s="165"/>
      <c r="I86" s="165"/>
      <c r="J86" s="165"/>
      <c r="K86" s="165"/>
      <c r="L86" s="165"/>
      <c r="M86" s="165"/>
      <c r="N86" s="165"/>
      <c r="O86" s="165"/>
      <c r="P86" s="165"/>
      <c r="Q86" s="165"/>
      <c r="R86" s="165"/>
      <c r="S86" s="165"/>
      <c r="T86" s="165"/>
      <c r="U86" s="165"/>
      <c r="V86" s="165"/>
      <c r="W86" s="166"/>
    </row>
    <row r="87" spans="1:23" ht="13.5" thickBot="1" x14ac:dyDescent="0.25">
      <c r="A87" s="169" t="s">
        <v>173</v>
      </c>
      <c r="B87" s="170"/>
      <c r="C87" s="170"/>
      <c r="D87" s="170"/>
      <c r="E87" s="170"/>
      <c r="F87" s="170"/>
      <c r="G87" s="170"/>
      <c r="H87" s="170"/>
      <c r="I87" s="170"/>
      <c r="J87" s="170"/>
      <c r="K87" s="170"/>
      <c r="L87" s="170"/>
      <c r="M87" s="170"/>
      <c r="N87" s="170"/>
      <c r="O87" s="170"/>
      <c r="P87" s="170"/>
      <c r="Q87" s="170"/>
      <c r="R87" s="170"/>
      <c r="S87" s="170"/>
      <c r="T87" s="170"/>
      <c r="U87" s="170"/>
      <c r="V87" s="170"/>
      <c r="W87" s="171"/>
    </row>
    <row r="88" spans="1:23" ht="13.5" thickTop="1" x14ac:dyDescent="0.2"/>
    <row r="93" spans="1:23" x14ac:dyDescent="0.2">
      <c r="A93" t="s">
        <v>71</v>
      </c>
    </row>
  </sheetData>
  <mergeCells count="12">
    <mergeCell ref="A87:W87"/>
    <mergeCell ref="A76:W76"/>
    <mergeCell ref="A77:W77"/>
    <mergeCell ref="A78:W78"/>
    <mergeCell ref="A79:W79"/>
    <mergeCell ref="A80:W80"/>
    <mergeCell ref="A81:W81"/>
    <mergeCell ref="A82:W82"/>
    <mergeCell ref="A83:W83"/>
    <mergeCell ref="A84:W84"/>
    <mergeCell ref="A85:W85"/>
    <mergeCell ref="A86:W86"/>
  </mergeCells>
  <printOptions horizontalCentered="1"/>
  <pageMargins left="0.5" right="0.5" top="0.75" bottom="0.75" header="0.5" footer="0.5"/>
  <pageSetup scale="56" fitToHeight="0" orientation="landscape" r:id="rId1"/>
  <headerFooter>
    <oddHeader>&amp;C&amp;14Office of Economic and Demographic Research</oddHeader>
    <oddFooter>&amp;L&amp;14January 2015&amp;R&amp;14Page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93"/>
  <sheetViews>
    <sheetView workbookViewId="0"/>
  </sheetViews>
  <sheetFormatPr defaultRowHeight="12.75" x14ac:dyDescent="0.2"/>
  <cols>
    <col min="1" max="1" width="12.7109375" customWidth="1"/>
    <col min="2" max="23" width="9.7109375" customWidth="1"/>
  </cols>
  <sheetData>
    <row r="1" spans="1:23" ht="24" thickTop="1" x14ac:dyDescent="0.35">
      <c r="A1" s="22" t="s">
        <v>163</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13.1</v>
      </c>
      <c r="D8" s="69">
        <v>7.2</v>
      </c>
      <c r="E8" s="65">
        <v>2</v>
      </c>
      <c r="F8" s="48">
        <v>1</v>
      </c>
      <c r="G8" s="43">
        <v>1</v>
      </c>
      <c r="H8" s="40">
        <v>1</v>
      </c>
      <c r="I8" s="48">
        <v>6</v>
      </c>
      <c r="J8" s="43">
        <v>5</v>
      </c>
      <c r="K8" s="10">
        <f>SUM(B8:J8)</f>
        <v>54.7</v>
      </c>
      <c r="L8" s="90">
        <f>(1-H8)</f>
        <v>0</v>
      </c>
      <c r="M8" s="91">
        <f>(6-I8)</f>
        <v>0</v>
      </c>
      <c r="N8" s="92">
        <f>(5-J8)</f>
        <v>0</v>
      </c>
      <c r="O8" s="53">
        <f>SUM(L8:N8)</f>
        <v>0</v>
      </c>
      <c r="P8" s="14">
        <v>24.4</v>
      </c>
      <c r="Q8" s="9">
        <v>13.1</v>
      </c>
      <c r="R8" s="69">
        <v>7.2</v>
      </c>
      <c r="S8" s="43">
        <v>4</v>
      </c>
      <c r="T8" s="40">
        <v>1</v>
      </c>
      <c r="U8" s="48">
        <v>6</v>
      </c>
      <c r="V8" s="93" t="s">
        <v>82</v>
      </c>
      <c r="W8" s="15">
        <f>SUM(P8:V8)</f>
        <v>55.7</v>
      </c>
    </row>
    <row r="9" spans="1:23" x14ac:dyDescent="0.2">
      <c r="A9" s="25" t="s">
        <v>8</v>
      </c>
      <c r="B9" s="9">
        <v>18.399999999999999</v>
      </c>
      <c r="C9" s="9">
        <v>13.1</v>
      </c>
      <c r="D9" s="69">
        <v>7.2</v>
      </c>
      <c r="E9" s="65">
        <v>2</v>
      </c>
      <c r="F9" s="48">
        <v>1</v>
      </c>
      <c r="G9" s="43">
        <v>1</v>
      </c>
      <c r="H9" s="40">
        <v>1</v>
      </c>
      <c r="I9" s="48">
        <v>6</v>
      </c>
      <c r="J9" s="43">
        <v>0</v>
      </c>
      <c r="K9" s="10">
        <f t="shared" ref="K9:K19" si="0">SUM(B9:J9)</f>
        <v>49.7</v>
      </c>
      <c r="L9" s="90">
        <f>(1-H9)</f>
        <v>0</v>
      </c>
      <c r="M9" s="94">
        <f>(6-I9)</f>
        <v>0</v>
      </c>
      <c r="N9" s="95">
        <f>(5-J9)</f>
        <v>5</v>
      </c>
      <c r="O9" s="53">
        <f>SUM(L9:N9)</f>
        <v>5</v>
      </c>
      <c r="P9" s="14">
        <v>24.4</v>
      </c>
      <c r="Q9" s="9">
        <v>13.1</v>
      </c>
      <c r="R9" s="69">
        <v>7.2</v>
      </c>
      <c r="S9" s="43">
        <v>4</v>
      </c>
      <c r="T9" s="40">
        <v>1</v>
      </c>
      <c r="U9" s="48">
        <v>6</v>
      </c>
      <c r="V9" s="93" t="s">
        <v>82</v>
      </c>
      <c r="W9" s="15">
        <f>SUM(P9:V9)</f>
        <v>55.7</v>
      </c>
    </row>
    <row r="10" spans="1:23" x14ac:dyDescent="0.2">
      <c r="A10" s="25" t="s">
        <v>9</v>
      </c>
      <c r="B10" s="9">
        <v>18.399999999999999</v>
      </c>
      <c r="C10" s="9">
        <v>13.1</v>
      </c>
      <c r="D10" s="69">
        <v>7.2</v>
      </c>
      <c r="E10" s="65">
        <v>2</v>
      </c>
      <c r="F10" s="48">
        <v>1</v>
      </c>
      <c r="G10" s="43">
        <v>1</v>
      </c>
      <c r="H10" s="40">
        <v>1</v>
      </c>
      <c r="I10" s="48">
        <v>6</v>
      </c>
      <c r="J10" s="43">
        <v>0</v>
      </c>
      <c r="K10" s="10">
        <f t="shared" si="0"/>
        <v>49.7</v>
      </c>
      <c r="L10" s="90">
        <f>(1-H10)</f>
        <v>0</v>
      </c>
      <c r="M10" s="94">
        <f>(6-I10)</f>
        <v>0</v>
      </c>
      <c r="N10" s="95">
        <f>(5-J10)</f>
        <v>5</v>
      </c>
      <c r="O10" s="53">
        <f t="shared" ref="O10:O73" si="1">SUM(L10:N10)</f>
        <v>5</v>
      </c>
      <c r="P10" s="14">
        <v>24.4</v>
      </c>
      <c r="Q10" s="9">
        <v>13.1</v>
      </c>
      <c r="R10" s="69">
        <v>7.2</v>
      </c>
      <c r="S10" s="43">
        <v>4</v>
      </c>
      <c r="T10" s="40">
        <v>1</v>
      </c>
      <c r="U10" s="48">
        <v>6</v>
      </c>
      <c r="V10" s="93" t="s">
        <v>82</v>
      </c>
      <c r="W10" s="15">
        <f t="shared" ref="W10:W73" si="2">SUM(P10:V10)</f>
        <v>55.7</v>
      </c>
    </row>
    <row r="11" spans="1:23" x14ac:dyDescent="0.2">
      <c r="A11" s="25" t="s">
        <v>10</v>
      </c>
      <c r="B11" s="9">
        <v>18.399999999999999</v>
      </c>
      <c r="C11" s="9">
        <v>13.1</v>
      </c>
      <c r="D11" s="69">
        <v>7.2</v>
      </c>
      <c r="E11" s="65">
        <v>2</v>
      </c>
      <c r="F11" s="48">
        <v>1</v>
      </c>
      <c r="G11" s="43">
        <v>1</v>
      </c>
      <c r="H11" s="40">
        <v>0</v>
      </c>
      <c r="I11" s="48">
        <v>6</v>
      </c>
      <c r="J11" s="43">
        <v>0</v>
      </c>
      <c r="K11" s="10">
        <f t="shared" si="0"/>
        <v>48.7</v>
      </c>
      <c r="L11" s="90">
        <f t="shared" ref="L11:L73" si="3">(1-H11)</f>
        <v>1</v>
      </c>
      <c r="M11" s="94">
        <f t="shared" ref="M11:M73" si="4">(6-I11)</f>
        <v>0</v>
      </c>
      <c r="N11" s="95">
        <f t="shared" ref="N11:N73" si="5">(5-J11)</f>
        <v>5</v>
      </c>
      <c r="O11" s="53">
        <f t="shared" si="1"/>
        <v>6</v>
      </c>
      <c r="P11" s="14">
        <v>24.4</v>
      </c>
      <c r="Q11" s="9">
        <v>13.1</v>
      </c>
      <c r="R11" s="69">
        <v>7.2</v>
      </c>
      <c r="S11" s="43">
        <v>4</v>
      </c>
      <c r="T11" s="40">
        <v>1</v>
      </c>
      <c r="U11" s="48">
        <v>6</v>
      </c>
      <c r="V11" s="93" t="s">
        <v>82</v>
      </c>
      <c r="W11" s="15">
        <f t="shared" si="2"/>
        <v>55.7</v>
      </c>
    </row>
    <row r="12" spans="1:23" x14ac:dyDescent="0.2">
      <c r="A12" s="25" t="s">
        <v>11</v>
      </c>
      <c r="B12" s="9">
        <v>18.399999999999999</v>
      </c>
      <c r="C12" s="9">
        <v>13.1</v>
      </c>
      <c r="D12" s="69">
        <v>7.2</v>
      </c>
      <c r="E12" s="65">
        <v>2</v>
      </c>
      <c r="F12" s="48">
        <v>1</v>
      </c>
      <c r="G12" s="43">
        <v>1</v>
      </c>
      <c r="H12" s="40">
        <v>0</v>
      </c>
      <c r="I12" s="48">
        <v>6</v>
      </c>
      <c r="J12" s="43">
        <v>0</v>
      </c>
      <c r="K12" s="10">
        <f t="shared" si="0"/>
        <v>48.7</v>
      </c>
      <c r="L12" s="90">
        <f t="shared" si="3"/>
        <v>1</v>
      </c>
      <c r="M12" s="94">
        <f t="shared" si="4"/>
        <v>0</v>
      </c>
      <c r="N12" s="95">
        <f t="shared" si="5"/>
        <v>5</v>
      </c>
      <c r="O12" s="53">
        <f t="shared" si="1"/>
        <v>6</v>
      </c>
      <c r="P12" s="14">
        <v>24.4</v>
      </c>
      <c r="Q12" s="9">
        <v>13.1</v>
      </c>
      <c r="R12" s="69">
        <v>7.2</v>
      </c>
      <c r="S12" s="43">
        <v>4</v>
      </c>
      <c r="T12" s="40">
        <v>1</v>
      </c>
      <c r="U12" s="48">
        <v>6</v>
      </c>
      <c r="V12" s="93" t="s">
        <v>82</v>
      </c>
      <c r="W12" s="15">
        <f t="shared" si="2"/>
        <v>55.7</v>
      </c>
    </row>
    <row r="13" spans="1:23" x14ac:dyDescent="0.2">
      <c r="A13" s="25" t="s">
        <v>12</v>
      </c>
      <c r="B13" s="9">
        <v>18.399999999999999</v>
      </c>
      <c r="C13" s="9">
        <v>13.1</v>
      </c>
      <c r="D13" s="69">
        <v>7.2</v>
      </c>
      <c r="E13" s="65">
        <v>2</v>
      </c>
      <c r="F13" s="48">
        <v>1</v>
      </c>
      <c r="G13" s="43">
        <v>1</v>
      </c>
      <c r="H13" s="40">
        <v>1</v>
      </c>
      <c r="I13" s="48">
        <v>6</v>
      </c>
      <c r="J13" s="43">
        <v>5</v>
      </c>
      <c r="K13" s="10">
        <f t="shared" si="0"/>
        <v>54.7</v>
      </c>
      <c r="L13" s="90">
        <f t="shared" si="3"/>
        <v>0</v>
      </c>
      <c r="M13" s="94">
        <f t="shared" si="4"/>
        <v>0</v>
      </c>
      <c r="N13" s="95">
        <f t="shared" si="5"/>
        <v>0</v>
      </c>
      <c r="O13" s="53">
        <f t="shared" si="1"/>
        <v>0</v>
      </c>
      <c r="P13" s="14">
        <v>24.4</v>
      </c>
      <c r="Q13" s="9">
        <v>13.1</v>
      </c>
      <c r="R13" s="69">
        <v>7.2</v>
      </c>
      <c r="S13" s="43">
        <v>4</v>
      </c>
      <c r="T13" s="40">
        <v>1</v>
      </c>
      <c r="U13" s="48">
        <v>6</v>
      </c>
      <c r="V13" s="93" t="s">
        <v>82</v>
      </c>
      <c r="W13" s="15">
        <f t="shared" si="2"/>
        <v>55.7</v>
      </c>
    </row>
    <row r="14" spans="1:23" x14ac:dyDescent="0.2">
      <c r="A14" s="25" t="s">
        <v>13</v>
      </c>
      <c r="B14" s="9">
        <v>18.399999999999999</v>
      </c>
      <c r="C14" s="9">
        <v>13.1</v>
      </c>
      <c r="D14" s="69">
        <v>7.2</v>
      </c>
      <c r="E14" s="65">
        <v>2</v>
      </c>
      <c r="F14" s="48">
        <v>1</v>
      </c>
      <c r="G14" s="43">
        <v>1</v>
      </c>
      <c r="H14" s="40">
        <v>0</v>
      </c>
      <c r="I14" s="48">
        <v>6</v>
      </c>
      <c r="J14" s="43">
        <v>0</v>
      </c>
      <c r="K14" s="10">
        <f t="shared" si="0"/>
        <v>48.7</v>
      </c>
      <c r="L14" s="90">
        <f t="shared" si="3"/>
        <v>1</v>
      </c>
      <c r="M14" s="94">
        <f t="shared" si="4"/>
        <v>0</v>
      </c>
      <c r="N14" s="95">
        <f t="shared" si="5"/>
        <v>5</v>
      </c>
      <c r="O14" s="53">
        <f t="shared" si="1"/>
        <v>6</v>
      </c>
      <c r="P14" s="14">
        <v>24.4</v>
      </c>
      <c r="Q14" s="9">
        <v>13.1</v>
      </c>
      <c r="R14" s="69">
        <v>7.2</v>
      </c>
      <c r="S14" s="43">
        <v>4</v>
      </c>
      <c r="T14" s="40">
        <v>1</v>
      </c>
      <c r="U14" s="48">
        <v>6</v>
      </c>
      <c r="V14" s="93" t="s">
        <v>82</v>
      </c>
      <c r="W14" s="15">
        <f t="shared" si="2"/>
        <v>55.7</v>
      </c>
    </row>
    <row r="15" spans="1:23" x14ac:dyDescent="0.2">
      <c r="A15" s="25" t="s">
        <v>14</v>
      </c>
      <c r="B15" s="9">
        <v>18.399999999999999</v>
      </c>
      <c r="C15" s="9">
        <v>13.1</v>
      </c>
      <c r="D15" s="69">
        <v>7.2</v>
      </c>
      <c r="E15" s="65">
        <v>2</v>
      </c>
      <c r="F15" s="48">
        <v>1</v>
      </c>
      <c r="G15" s="43">
        <v>1</v>
      </c>
      <c r="H15" s="40">
        <v>1</v>
      </c>
      <c r="I15" s="48">
        <v>6</v>
      </c>
      <c r="J15" s="43">
        <v>5</v>
      </c>
      <c r="K15" s="10">
        <f t="shared" si="0"/>
        <v>54.7</v>
      </c>
      <c r="L15" s="90">
        <f t="shared" si="3"/>
        <v>0</v>
      </c>
      <c r="M15" s="94">
        <f t="shared" si="4"/>
        <v>0</v>
      </c>
      <c r="N15" s="95">
        <f t="shared" si="5"/>
        <v>0</v>
      </c>
      <c r="O15" s="53">
        <f t="shared" si="1"/>
        <v>0</v>
      </c>
      <c r="P15" s="14">
        <v>24.4</v>
      </c>
      <c r="Q15" s="9">
        <v>13.1</v>
      </c>
      <c r="R15" s="69">
        <v>7.2</v>
      </c>
      <c r="S15" s="43">
        <v>4</v>
      </c>
      <c r="T15" s="40">
        <v>1</v>
      </c>
      <c r="U15" s="48">
        <v>6</v>
      </c>
      <c r="V15" s="93" t="s">
        <v>82</v>
      </c>
      <c r="W15" s="15">
        <f t="shared" si="2"/>
        <v>55.7</v>
      </c>
    </row>
    <row r="16" spans="1:23" x14ac:dyDescent="0.2">
      <c r="A16" s="25" t="s">
        <v>15</v>
      </c>
      <c r="B16" s="9">
        <v>18.399999999999999</v>
      </c>
      <c r="C16" s="9">
        <v>13.1</v>
      </c>
      <c r="D16" s="69">
        <v>7.2</v>
      </c>
      <c r="E16" s="65">
        <v>2</v>
      </c>
      <c r="F16" s="48">
        <v>1</v>
      </c>
      <c r="G16" s="43">
        <v>1</v>
      </c>
      <c r="H16" s="40">
        <v>1</v>
      </c>
      <c r="I16" s="48">
        <v>6</v>
      </c>
      <c r="J16" s="43">
        <v>5</v>
      </c>
      <c r="K16" s="10">
        <f t="shared" si="0"/>
        <v>54.7</v>
      </c>
      <c r="L16" s="90">
        <f t="shared" si="3"/>
        <v>0</v>
      </c>
      <c r="M16" s="94">
        <f t="shared" si="4"/>
        <v>0</v>
      </c>
      <c r="N16" s="95">
        <f t="shared" si="5"/>
        <v>0</v>
      </c>
      <c r="O16" s="53">
        <f t="shared" si="1"/>
        <v>0</v>
      </c>
      <c r="P16" s="14">
        <v>24.4</v>
      </c>
      <c r="Q16" s="9">
        <v>13.1</v>
      </c>
      <c r="R16" s="69">
        <v>7.2</v>
      </c>
      <c r="S16" s="43">
        <v>4</v>
      </c>
      <c r="T16" s="40">
        <v>1</v>
      </c>
      <c r="U16" s="48">
        <v>6</v>
      </c>
      <c r="V16" s="93" t="s">
        <v>82</v>
      </c>
      <c r="W16" s="15">
        <f t="shared" si="2"/>
        <v>55.7</v>
      </c>
    </row>
    <row r="17" spans="1:23" x14ac:dyDescent="0.2">
      <c r="A17" s="25" t="s">
        <v>16</v>
      </c>
      <c r="B17" s="9">
        <v>18.399999999999999</v>
      </c>
      <c r="C17" s="9">
        <v>13.1</v>
      </c>
      <c r="D17" s="69">
        <v>7.2</v>
      </c>
      <c r="E17" s="65">
        <v>2</v>
      </c>
      <c r="F17" s="48">
        <v>1</v>
      </c>
      <c r="G17" s="43">
        <v>1</v>
      </c>
      <c r="H17" s="40">
        <v>1</v>
      </c>
      <c r="I17" s="48">
        <v>6</v>
      </c>
      <c r="J17" s="43">
        <v>0</v>
      </c>
      <c r="K17" s="10">
        <f t="shared" si="0"/>
        <v>49.7</v>
      </c>
      <c r="L17" s="90">
        <f t="shared" si="3"/>
        <v>0</v>
      </c>
      <c r="M17" s="94">
        <f t="shared" si="4"/>
        <v>0</v>
      </c>
      <c r="N17" s="95">
        <f t="shared" si="5"/>
        <v>5</v>
      </c>
      <c r="O17" s="53">
        <f t="shared" si="1"/>
        <v>5</v>
      </c>
      <c r="P17" s="14">
        <v>24.4</v>
      </c>
      <c r="Q17" s="9">
        <v>13.1</v>
      </c>
      <c r="R17" s="69">
        <v>7.2</v>
      </c>
      <c r="S17" s="43">
        <v>4</v>
      </c>
      <c r="T17" s="40">
        <v>1</v>
      </c>
      <c r="U17" s="48">
        <v>6</v>
      </c>
      <c r="V17" s="93" t="s">
        <v>82</v>
      </c>
      <c r="W17" s="15">
        <f t="shared" si="2"/>
        <v>55.7</v>
      </c>
    </row>
    <row r="18" spans="1:23" x14ac:dyDescent="0.2">
      <c r="A18" s="25" t="s">
        <v>17</v>
      </c>
      <c r="B18" s="9">
        <v>18.399999999999999</v>
      </c>
      <c r="C18" s="9">
        <v>13.1</v>
      </c>
      <c r="D18" s="69">
        <v>7.2</v>
      </c>
      <c r="E18" s="65">
        <v>2</v>
      </c>
      <c r="F18" s="48">
        <v>1</v>
      </c>
      <c r="G18" s="43">
        <v>1</v>
      </c>
      <c r="H18" s="40">
        <v>1</v>
      </c>
      <c r="I18" s="48">
        <v>6</v>
      </c>
      <c r="J18" s="43">
        <v>5</v>
      </c>
      <c r="K18" s="10">
        <f t="shared" si="0"/>
        <v>54.7</v>
      </c>
      <c r="L18" s="90">
        <f t="shared" si="3"/>
        <v>0</v>
      </c>
      <c r="M18" s="94">
        <f t="shared" si="4"/>
        <v>0</v>
      </c>
      <c r="N18" s="95">
        <f t="shared" si="5"/>
        <v>0</v>
      </c>
      <c r="O18" s="53">
        <f t="shared" si="1"/>
        <v>0</v>
      </c>
      <c r="P18" s="14">
        <v>24.4</v>
      </c>
      <c r="Q18" s="9">
        <v>13.1</v>
      </c>
      <c r="R18" s="69">
        <v>7.2</v>
      </c>
      <c r="S18" s="43">
        <v>4</v>
      </c>
      <c r="T18" s="40">
        <v>1</v>
      </c>
      <c r="U18" s="48">
        <v>6</v>
      </c>
      <c r="V18" s="93" t="s">
        <v>82</v>
      </c>
      <c r="W18" s="15">
        <f t="shared" si="2"/>
        <v>55.7</v>
      </c>
    </row>
    <row r="19" spans="1:23" x14ac:dyDescent="0.2">
      <c r="A19" s="25" t="s">
        <v>18</v>
      </c>
      <c r="B19" s="9">
        <v>18.399999999999999</v>
      </c>
      <c r="C19" s="9">
        <v>13.1</v>
      </c>
      <c r="D19" s="69">
        <v>7.2</v>
      </c>
      <c r="E19" s="65">
        <v>2</v>
      </c>
      <c r="F19" s="48">
        <v>1</v>
      </c>
      <c r="G19" s="43">
        <v>1</v>
      </c>
      <c r="H19" s="40">
        <v>1</v>
      </c>
      <c r="I19" s="48">
        <v>6</v>
      </c>
      <c r="J19" s="43">
        <v>0</v>
      </c>
      <c r="K19" s="10">
        <f t="shared" si="0"/>
        <v>49.7</v>
      </c>
      <c r="L19" s="90">
        <f t="shared" si="3"/>
        <v>0</v>
      </c>
      <c r="M19" s="94">
        <f t="shared" si="4"/>
        <v>0</v>
      </c>
      <c r="N19" s="95">
        <f t="shared" si="5"/>
        <v>5</v>
      </c>
      <c r="O19" s="53">
        <f t="shared" si="1"/>
        <v>5</v>
      </c>
      <c r="P19" s="14">
        <v>24.4</v>
      </c>
      <c r="Q19" s="9">
        <v>13.1</v>
      </c>
      <c r="R19" s="69">
        <v>7.2</v>
      </c>
      <c r="S19" s="43">
        <v>4</v>
      </c>
      <c r="T19" s="40">
        <v>1</v>
      </c>
      <c r="U19" s="48">
        <v>6</v>
      </c>
      <c r="V19" s="93" t="s">
        <v>82</v>
      </c>
      <c r="W19" s="15">
        <f t="shared" si="2"/>
        <v>55.7</v>
      </c>
    </row>
    <row r="20" spans="1:23" x14ac:dyDescent="0.2">
      <c r="A20" s="25" t="s">
        <v>100</v>
      </c>
      <c r="B20" s="9">
        <v>18.399999999999999</v>
      </c>
      <c r="C20" s="9">
        <v>13.1</v>
      </c>
      <c r="D20" s="69">
        <v>7.2</v>
      </c>
      <c r="E20" s="65">
        <v>2</v>
      </c>
      <c r="F20" s="48">
        <v>1</v>
      </c>
      <c r="G20" s="43">
        <v>1</v>
      </c>
      <c r="H20" s="40">
        <v>1</v>
      </c>
      <c r="I20" s="48">
        <v>6</v>
      </c>
      <c r="J20" s="43">
        <v>5</v>
      </c>
      <c r="K20" s="10">
        <f>SUM(B20:J20)</f>
        <v>54.7</v>
      </c>
      <c r="L20" s="90">
        <f t="shared" si="3"/>
        <v>0</v>
      </c>
      <c r="M20" s="94">
        <f t="shared" si="4"/>
        <v>0</v>
      </c>
      <c r="N20" s="95">
        <f t="shared" si="5"/>
        <v>0</v>
      </c>
      <c r="O20" s="53">
        <f t="shared" si="1"/>
        <v>0</v>
      </c>
      <c r="P20" s="14">
        <v>24.4</v>
      </c>
      <c r="Q20" s="9">
        <v>13.1</v>
      </c>
      <c r="R20" s="69">
        <v>7.2</v>
      </c>
      <c r="S20" s="43">
        <v>4</v>
      </c>
      <c r="T20" s="40">
        <v>1</v>
      </c>
      <c r="U20" s="48">
        <v>6</v>
      </c>
      <c r="V20" s="93" t="s">
        <v>82</v>
      </c>
      <c r="W20" s="15">
        <f t="shared" si="2"/>
        <v>55.7</v>
      </c>
    </row>
    <row r="21" spans="1:23" x14ac:dyDescent="0.2">
      <c r="A21" s="25" t="s">
        <v>19</v>
      </c>
      <c r="B21" s="9">
        <v>18.399999999999999</v>
      </c>
      <c r="C21" s="9">
        <v>13.1</v>
      </c>
      <c r="D21" s="69">
        <v>7.2</v>
      </c>
      <c r="E21" s="65">
        <v>2</v>
      </c>
      <c r="F21" s="48">
        <v>1</v>
      </c>
      <c r="G21" s="43">
        <v>1</v>
      </c>
      <c r="H21" s="40">
        <v>0</v>
      </c>
      <c r="I21" s="48">
        <v>6</v>
      </c>
      <c r="J21" s="43">
        <v>0</v>
      </c>
      <c r="K21" s="10">
        <f>SUM(B21:J21)</f>
        <v>48.7</v>
      </c>
      <c r="L21" s="90">
        <f t="shared" si="3"/>
        <v>1</v>
      </c>
      <c r="M21" s="94">
        <f t="shared" si="4"/>
        <v>0</v>
      </c>
      <c r="N21" s="95">
        <f t="shared" si="5"/>
        <v>5</v>
      </c>
      <c r="O21" s="53">
        <f t="shared" si="1"/>
        <v>6</v>
      </c>
      <c r="P21" s="14">
        <v>24.4</v>
      </c>
      <c r="Q21" s="9">
        <v>13.1</v>
      </c>
      <c r="R21" s="69">
        <v>7.2</v>
      </c>
      <c r="S21" s="43">
        <v>4</v>
      </c>
      <c r="T21" s="40">
        <v>1</v>
      </c>
      <c r="U21" s="48">
        <v>6</v>
      </c>
      <c r="V21" s="93" t="s">
        <v>82</v>
      </c>
      <c r="W21" s="15">
        <f t="shared" si="2"/>
        <v>55.7</v>
      </c>
    </row>
    <row r="22" spans="1:23" x14ac:dyDescent="0.2">
      <c r="A22" s="25" t="s">
        <v>20</v>
      </c>
      <c r="B22" s="9">
        <v>18.399999999999999</v>
      </c>
      <c r="C22" s="9">
        <v>13.1</v>
      </c>
      <c r="D22" s="69">
        <v>7.2</v>
      </c>
      <c r="E22" s="65">
        <v>2</v>
      </c>
      <c r="F22" s="48">
        <v>1</v>
      </c>
      <c r="G22" s="43">
        <v>1</v>
      </c>
      <c r="H22" s="40">
        <v>0</v>
      </c>
      <c r="I22" s="48">
        <v>6</v>
      </c>
      <c r="J22" s="43">
        <v>0</v>
      </c>
      <c r="K22" s="10">
        <f>SUM(B22:J22)</f>
        <v>48.7</v>
      </c>
      <c r="L22" s="90">
        <f t="shared" si="3"/>
        <v>1</v>
      </c>
      <c r="M22" s="94">
        <f t="shared" si="4"/>
        <v>0</v>
      </c>
      <c r="N22" s="95">
        <f t="shared" si="5"/>
        <v>5</v>
      </c>
      <c r="O22" s="53">
        <f t="shared" si="1"/>
        <v>6</v>
      </c>
      <c r="P22" s="14">
        <v>24.4</v>
      </c>
      <c r="Q22" s="9">
        <v>13.1</v>
      </c>
      <c r="R22" s="69">
        <v>7.2</v>
      </c>
      <c r="S22" s="43">
        <v>4</v>
      </c>
      <c r="T22" s="40">
        <v>1</v>
      </c>
      <c r="U22" s="48">
        <v>6</v>
      </c>
      <c r="V22" s="93" t="s">
        <v>82</v>
      </c>
      <c r="W22" s="15">
        <f t="shared" si="2"/>
        <v>55.7</v>
      </c>
    </row>
    <row r="23" spans="1:23" x14ac:dyDescent="0.2">
      <c r="A23" s="25" t="s">
        <v>21</v>
      </c>
      <c r="B23" s="9">
        <v>18.399999999999999</v>
      </c>
      <c r="C23" s="9">
        <v>13.1</v>
      </c>
      <c r="D23" s="69">
        <v>7.2</v>
      </c>
      <c r="E23" s="65">
        <v>2</v>
      </c>
      <c r="F23" s="48">
        <v>1</v>
      </c>
      <c r="G23" s="43">
        <v>1</v>
      </c>
      <c r="H23" s="40">
        <v>1</v>
      </c>
      <c r="I23" s="48">
        <v>6</v>
      </c>
      <c r="J23" s="43">
        <v>4</v>
      </c>
      <c r="K23" s="10">
        <f>SUM(B23:J23)</f>
        <v>53.7</v>
      </c>
      <c r="L23" s="90">
        <f t="shared" si="3"/>
        <v>0</v>
      </c>
      <c r="M23" s="94">
        <f t="shared" si="4"/>
        <v>0</v>
      </c>
      <c r="N23" s="95">
        <f t="shared" si="5"/>
        <v>1</v>
      </c>
      <c r="O23" s="53">
        <f t="shared" si="1"/>
        <v>1</v>
      </c>
      <c r="P23" s="14">
        <v>24.4</v>
      </c>
      <c r="Q23" s="9">
        <v>13.1</v>
      </c>
      <c r="R23" s="69">
        <v>7.2</v>
      </c>
      <c r="S23" s="43">
        <v>4</v>
      </c>
      <c r="T23" s="40">
        <v>1</v>
      </c>
      <c r="U23" s="48">
        <v>6</v>
      </c>
      <c r="V23" s="93" t="s">
        <v>82</v>
      </c>
      <c r="W23" s="15">
        <f t="shared" si="2"/>
        <v>55.7</v>
      </c>
    </row>
    <row r="24" spans="1:23" x14ac:dyDescent="0.2">
      <c r="A24" s="25" t="s">
        <v>22</v>
      </c>
      <c r="B24" s="9">
        <v>18.399999999999999</v>
      </c>
      <c r="C24" s="9">
        <v>13.1</v>
      </c>
      <c r="D24" s="69">
        <v>7.2</v>
      </c>
      <c r="E24" s="65">
        <v>2</v>
      </c>
      <c r="F24" s="48">
        <v>1</v>
      </c>
      <c r="G24" s="43">
        <v>1</v>
      </c>
      <c r="H24" s="40">
        <v>1</v>
      </c>
      <c r="I24" s="48">
        <v>6</v>
      </c>
      <c r="J24" s="43">
        <v>0</v>
      </c>
      <c r="K24" s="10">
        <f t="shared" ref="K24:K72" si="6">SUM(B24:J24)</f>
        <v>49.7</v>
      </c>
      <c r="L24" s="90">
        <f t="shared" si="3"/>
        <v>0</v>
      </c>
      <c r="M24" s="94">
        <f t="shared" si="4"/>
        <v>0</v>
      </c>
      <c r="N24" s="95">
        <f t="shared" si="5"/>
        <v>5</v>
      </c>
      <c r="O24" s="53">
        <f t="shared" si="1"/>
        <v>5</v>
      </c>
      <c r="P24" s="14">
        <v>24.4</v>
      </c>
      <c r="Q24" s="9">
        <v>13.1</v>
      </c>
      <c r="R24" s="69">
        <v>7.2</v>
      </c>
      <c r="S24" s="43">
        <v>4</v>
      </c>
      <c r="T24" s="40">
        <v>1</v>
      </c>
      <c r="U24" s="48">
        <v>6</v>
      </c>
      <c r="V24" s="93" t="s">
        <v>82</v>
      </c>
      <c r="W24" s="15">
        <f t="shared" si="2"/>
        <v>55.7</v>
      </c>
    </row>
    <row r="25" spans="1:23" x14ac:dyDescent="0.2">
      <c r="A25" s="25" t="s">
        <v>23</v>
      </c>
      <c r="B25" s="9">
        <v>18.399999999999999</v>
      </c>
      <c r="C25" s="9">
        <v>13.1</v>
      </c>
      <c r="D25" s="69">
        <v>6</v>
      </c>
      <c r="E25" s="65">
        <v>2</v>
      </c>
      <c r="F25" s="48">
        <v>1</v>
      </c>
      <c r="G25" s="43">
        <v>1</v>
      </c>
      <c r="H25" s="40">
        <v>0</v>
      </c>
      <c r="I25" s="48">
        <v>5</v>
      </c>
      <c r="J25" s="43">
        <v>0</v>
      </c>
      <c r="K25" s="10">
        <f t="shared" si="6"/>
        <v>46.5</v>
      </c>
      <c r="L25" s="90">
        <f t="shared" si="3"/>
        <v>1</v>
      </c>
      <c r="M25" s="94">
        <f t="shared" si="4"/>
        <v>1</v>
      </c>
      <c r="N25" s="95">
        <f t="shared" si="5"/>
        <v>5</v>
      </c>
      <c r="O25" s="53">
        <f t="shared" si="1"/>
        <v>7</v>
      </c>
      <c r="P25" s="14">
        <v>24.4</v>
      </c>
      <c r="Q25" s="9">
        <v>13.1</v>
      </c>
      <c r="R25" s="69">
        <v>7.2</v>
      </c>
      <c r="S25" s="43">
        <v>4</v>
      </c>
      <c r="T25" s="40">
        <v>1</v>
      </c>
      <c r="U25" s="48">
        <v>6</v>
      </c>
      <c r="V25" s="93" t="s">
        <v>82</v>
      </c>
      <c r="W25" s="15">
        <f t="shared" si="2"/>
        <v>55.7</v>
      </c>
    </row>
    <row r="26" spans="1:23" x14ac:dyDescent="0.2">
      <c r="A26" s="25" t="s">
        <v>24</v>
      </c>
      <c r="B26" s="9">
        <v>18.399999999999999</v>
      </c>
      <c r="C26" s="9">
        <v>13.1</v>
      </c>
      <c r="D26" s="69">
        <v>7.2</v>
      </c>
      <c r="E26" s="65">
        <v>2</v>
      </c>
      <c r="F26" s="48">
        <v>1</v>
      </c>
      <c r="G26" s="43">
        <v>1</v>
      </c>
      <c r="H26" s="40">
        <v>0</v>
      </c>
      <c r="I26" s="48">
        <v>6</v>
      </c>
      <c r="J26" s="43">
        <v>0</v>
      </c>
      <c r="K26" s="10">
        <f t="shared" si="6"/>
        <v>48.7</v>
      </c>
      <c r="L26" s="90">
        <f t="shared" si="3"/>
        <v>1</v>
      </c>
      <c r="M26" s="94">
        <f t="shared" si="4"/>
        <v>0</v>
      </c>
      <c r="N26" s="95">
        <f t="shared" si="5"/>
        <v>5</v>
      </c>
      <c r="O26" s="53">
        <f t="shared" si="1"/>
        <v>6</v>
      </c>
      <c r="P26" s="14">
        <v>24.4</v>
      </c>
      <c r="Q26" s="9">
        <v>13.1</v>
      </c>
      <c r="R26" s="69">
        <v>7.2</v>
      </c>
      <c r="S26" s="43">
        <v>4</v>
      </c>
      <c r="T26" s="40">
        <v>1</v>
      </c>
      <c r="U26" s="48">
        <v>6</v>
      </c>
      <c r="V26" s="93" t="s">
        <v>82</v>
      </c>
      <c r="W26" s="15">
        <f t="shared" si="2"/>
        <v>55.7</v>
      </c>
    </row>
    <row r="27" spans="1:23" x14ac:dyDescent="0.2">
      <c r="A27" s="25" t="s">
        <v>25</v>
      </c>
      <c r="B27" s="9">
        <v>18.399999999999999</v>
      </c>
      <c r="C27" s="9">
        <v>13.1</v>
      </c>
      <c r="D27" s="69">
        <v>7.2</v>
      </c>
      <c r="E27" s="65">
        <v>2</v>
      </c>
      <c r="F27" s="48">
        <v>1</v>
      </c>
      <c r="G27" s="43">
        <v>1</v>
      </c>
      <c r="H27" s="40">
        <v>1</v>
      </c>
      <c r="I27" s="48">
        <v>6</v>
      </c>
      <c r="J27" s="43">
        <v>0</v>
      </c>
      <c r="K27" s="10">
        <f t="shared" si="6"/>
        <v>49.7</v>
      </c>
      <c r="L27" s="90">
        <f t="shared" si="3"/>
        <v>0</v>
      </c>
      <c r="M27" s="94">
        <f t="shared" si="4"/>
        <v>0</v>
      </c>
      <c r="N27" s="95">
        <f t="shared" si="5"/>
        <v>5</v>
      </c>
      <c r="O27" s="53">
        <f t="shared" si="1"/>
        <v>5</v>
      </c>
      <c r="P27" s="14">
        <v>24.4</v>
      </c>
      <c r="Q27" s="9">
        <v>13.1</v>
      </c>
      <c r="R27" s="69">
        <v>7.2</v>
      </c>
      <c r="S27" s="43">
        <v>4</v>
      </c>
      <c r="T27" s="40">
        <v>1</v>
      </c>
      <c r="U27" s="48">
        <v>6</v>
      </c>
      <c r="V27" s="93" t="s">
        <v>82</v>
      </c>
      <c r="W27" s="15">
        <f t="shared" si="2"/>
        <v>55.7</v>
      </c>
    </row>
    <row r="28" spans="1:23" x14ac:dyDescent="0.2">
      <c r="A28" s="25" t="s">
        <v>26</v>
      </c>
      <c r="B28" s="9">
        <v>18.399999999999999</v>
      </c>
      <c r="C28" s="9">
        <v>13.1</v>
      </c>
      <c r="D28" s="69">
        <v>7.2</v>
      </c>
      <c r="E28" s="65">
        <v>2</v>
      </c>
      <c r="F28" s="48">
        <v>1</v>
      </c>
      <c r="G28" s="43">
        <v>1</v>
      </c>
      <c r="H28" s="40">
        <v>1</v>
      </c>
      <c r="I28" s="48">
        <v>6</v>
      </c>
      <c r="J28" s="43">
        <v>0</v>
      </c>
      <c r="K28" s="10">
        <f t="shared" si="6"/>
        <v>49.7</v>
      </c>
      <c r="L28" s="90">
        <f t="shared" si="3"/>
        <v>0</v>
      </c>
      <c r="M28" s="94">
        <f t="shared" si="4"/>
        <v>0</v>
      </c>
      <c r="N28" s="95">
        <f t="shared" si="5"/>
        <v>5</v>
      </c>
      <c r="O28" s="53">
        <f t="shared" si="1"/>
        <v>5</v>
      </c>
      <c r="P28" s="14">
        <v>24.4</v>
      </c>
      <c r="Q28" s="9">
        <v>13.1</v>
      </c>
      <c r="R28" s="69">
        <v>7.2</v>
      </c>
      <c r="S28" s="43">
        <v>4</v>
      </c>
      <c r="T28" s="40">
        <v>1</v>
      </c>
      <c r="U28" s="48">
        <v>6</v>
      </c>
      <c r="V28" s="93" t="s">
        <v>82</v>
      </c>
      <c r="W28" s="15">
        <f t="shared" si="2"/>
        <v>55.7</v>
      </c>
    </row>
    <row r="29" spans="1:23" x14ac:dyDescent="0.2">
      <c r="A29" s="25" t="s">
        <v>27</v>
      </c>
      <c r="B29" s="9">
        <v>18.399999999999999</v>
      </c>
      <c r="C29" s="9">
        <v>13.1</v>
      </c>
      <c r="D29" s="69">
        <v>7.2</v>
      </c>
      <c r="E29" s="65">
        <v>2</v>
      </c>
      <c r="F29" s="48">
        <v>1</v>
      </c>
      <c r="G29" s="43">
        <v>1</v>
      </c>
      <c r="H29" s="40">
        <v>1</v>
      </c>
      <c r="I29" s="48">
        <v>6</v>
      </c>
      <c r="J29" s="43">
        <v>0</v>
      </c>
      <c r="K29" s="10">
        <f t="shared" si="6"/>
        <v>49.7</v>
      </c>
      <c r="L29" s="90">
        <f t="shared" si="3"/>
        <v>0</v>
      </c>
      <c r="M29" s="94">
        <f t="shared" si="4"/>
        <v>0</v>
      </c>
      <c r="N29" s="95">
        <f t="shared" si="5"/>
        <v>5</v>
      </c>
      <c r="O29" s="53">
        <f t="shared" si="1"/>
        <v>5</v>
      </c>
      <c r="P29" s="14">
        <v>24.4</v>
      </c>
      <c r="Q29" s="9">
        <v>13.1</v>
      </c>
      <c r="R29" s="69">
        <v>7.2</v>
      </c>
      <c r="S29" s="43">
        <v>4</v>
      </c>
      <c r="T29" s="40">
        <v>1</v>
      </c>
      <c r="U29" s="48">
        <v>6</v>
      </c>
      <c r="V29" s="93" t="s">
        <v>82</v>
      </c>
      <c r="W29" s="15">
        <f t="shared" si="2"/>
        <v>55.7</v>
      </c>
    </row>
    <row r="30" spans="1:23" x14ac:dyDescent="0.2">
      <c r="A30" s="25" t="s">
        <v>28</v>
      </c>
      <c r="B30" s="9">
        <v>18.399999999999999</v>
      </c>
      <c r="C30" s="9">
        <v>13.1</v>
      </c>
      <c r="D30" s="69">
        <v>7.2</v>
      </c>
      <c r="E30" s="65">
        <v>2</v>
      </c>
      <c r="F30" s="48">
        <v>1</v>
      </c>
      <c r="G30" s="43">
        <v>1</v>
      </c>
      <c r="H30" s="40">
        <v>0</v>
      </c>
      <c r="I30" s="48">
        <v>6</v>
      </c>
      <c r="J30" s="43">
        <v>0</v>
      </c>
      <c r="K30" s="10">
        <f t="shared" si="6"/>
        <v>48.7</v>
      </c>
      <c r="L30" s="90">
        <f t="shared" si="3"/>
        <v>1</v>
      </c>
      <c r="M30" s="94">
        <f t="shared" si="4"/>
        <v>0</v>
      </c>
      <c r="N30" s="95">
        <f t="shared" si="5"/>
        <v>5</v>
      </c>
      <c r="O30" s="53">
        <f t="shared" si="1"/>
        <v>6</v>
      </c>
      <c r="P30" s="14">
        <v>24.4</v>
      </c>
      <c r="Q30" s="9">
        <v>13.1</v>
      </c>
      <c r="R30" s="69">
        <v>7.2</v>
      </c>
      <c r="S30" s="43">
        <v>4</v>
      </c>
      <c r="T30" s="40">
        <v>1</v>
      </c>
      <c r="U30" s="48">
        <v>6</v>
      </c>
      <c r="V30" s="93" t="s">
        <v>82</v>
      </c>
      <c r="W30" s="15">
        <f t="shared" si="2"/>
        <v>55.7</v>
      </c>
    </row>
    <row r="31" spans="1:23" x14ac:dyDescent="0.2">
      <c r="A31" s="25" t="s">
        <v>29</v>
      </c>
      <c r="B31" s="9">
        <v>18.399999999999999</v>
      </c>
      <c r="C31" s="9">
        <v>13.1</v>
      </c>
      <c r="D31" s="69">
        <v>7.2</v>
      </c>
      <c r="E31" s="65">
        <v>2</v>
      </c>
      <c r="F31" s="48">
        <v>1</v>
      </c>
      <c r="G31" s="43">
        <v>1</v>
      </c>
      <c r="H31" s="40">
        <v>1</v>
      </c>
      <c r="I31" s="48">
        <v>6</v>
      </c>
      <c r="J31" s="43">
        <v>5</v>
      </c>
      <c r="K31" s="10">
        <f t="shared" si="6"/>
        <v>54.7</v>
      </c>
      <c r="L31" s="90">
        <f t="shared" si="3"/>
        <v>0</v>
      </c>
      <c r="M31" s="94">
        <f t="shared" si="4"/>
        <v>0</v>
      </c>
      <c r="N31" s="95">
        <f t="shared" si="5"/>
        <v>0</v>
      </c>
      <c r="O31" s="53">
        <f t="shared" si="1"/>
        <v>0</v>
      </c>
      <c r="P31" s="14">
        <v>24.4</v>
      </c>
      <c r="Q31" s="9">
        <v>13.1</v>
      </c>
      <c r="R31" s="69">
        <v>7.2</v>
      </c>
      <c r="S31" s="43">
        <v>4</v>
      </c>
      <c r="T31" s="40">
        <v>1</v>
      </c>
      <c r="U31" s="48">
        <v>6</v>
      </c>
      <c r="V31" s="93" t="s">
        <v>82</v>
      </c>
      <c r="W31" s="15">
        <f t="shared" si="2"/>
        <v>55.7</v>
      </c>
    </row>
    <row r="32" spans="1:23" x14ac:dyDescent="0.2">
      <c r="A32" s="25" t="s">
        <v>30</v>
      </c>
      <c r="B32" s="9">
        <v>18.399999999999999</v>
      </c>
      <c r="C32" s="9">
        <v>13.1</v>
      </c>
      <c r="D32" s="69">
        <v>7.2</v>
      </c>
      <c r="E32" s="65">
        <v>2</v>
      </c>
      <c r="F32" s="48">
        <v>1</v>
      </c>
      <c r="G32" s="43">
        <v>1</v>
      </c>
      <c r="H32" s="40">
        <v>1</v>
      </c>
      <c r="I32" s="48">
        <v>6</v>
      </c>
      <c r="J32" s="43">
        <v>2</v>
      </c>
      <c r="K32" s="10">
        <f t="shared" si="6"/>
        <v>51.7</v>
      </c>
      <c r="L32" s="90">
        <f t="shared" si="3"/>
        <v>0</v>
      </c>
      <c r="M32" s="94">
        <f t="shared" si="4"/>
        <v>0</v>
      </c>
      <c r="N32" s="95">
        <f t="shared" si="5"/>
        <v>3</v>
      </c>
      <c r="O32" s="53">
        <f t="shared" si="1"/>
        <v>3</v>
      </c>
      <c r="P32" s="14">
        <v>24.4</v>
      </c>
      <c r="Q32" s="9">
        <v>13.1</v>
      </c>
      <c r="R32" s="69">
        <v>7.2</v>
      </c>
      <c r="S32" s="43">
        <v>4</v>
      </c>
      <c r="T32" s="40">
        <v>1</v>
      </c>
      <c r="U32" s="48">
        <v>6</v>
      </c>
      <c r="V32" s="93" t="s">
        <v>82</v>
      </c>
      <c r="W32" s="15">
        <f t="shared" si="2"/>
        <v>55.7</v>
      </c>
    </row>
    <row r="33" spans="1:23" x14ac:dyDescent="0.2">
      <c r="A33" s="25" t="s">
        <v>31</v>
      </c>
      <c r="B33" s="9">
        <v>18.399999999999999</v>
      </c>
      <c r="C33" s="9">
        <v>13.1</v>
      </c>
      <c r="D33" s="69">
        <v>7.2</v>
      </c>
      <c r="E33" s="65">
        <v>2</v>
      </c>
      <c r="F33" s="48">
        <v>1</v>
      </c>
      <c r="G33" s="43">
        <v>1</v>
      </c>
      <c r="H33" s="40">
        <v>1</v>
      </c>
      <c r="I33" s="48">
        <v>6</v>
      </c>
      <c r="J33" s="43">
        <v>2</v>
      </c>
      <c r="K33" s="10">
        <f t="shared" si="6"/>
        <v>51.7</v>
      </c>
      <c r="L33" s="90">
        <f t="shared" si="3"/>
        <v>0</v>
      </c>
      <c r="M33" s="94">
        <f t="shared" si="4"/>
        <v>0</v>
      </c>
      <c r="N33" s="95">
        <f t="shared" si="5"/>
        <v>3</v>
      </c>
      <c r="O33" s="53">
        <f t="shared" si="1"/>
        <v>3</v>
      </c>
      <c r="P33" s="14">
        <v>24.4</v>
      </c>
      <c r="Q33" s="9">
        <v>13.1</v>
      </c>
      <c r="R33" s="69">
        <v>7.2</v>
      </c>
      <c r="S33" s="43">
        <v>4</v>
      </c>
      <c r="T33" s="40">
        <v>1</v>
      </c>
      <c r="U33" s="48">
        <v>6</v>
      </c>
      <c r="V33" s="93" t="s">
        <v>82</v>
      </c>
      <c r="W33" s="15">
        <f t="shared" si="2"/>
        <v>55.7</v>
      </c>
    </row>
    <row r="34" spans="1:23" x14ac:dyDescent="0.2">
      <c r="A34" s="25" t="s">
        <v>32</v>
      </c>
      <c r="B34" s="9">
        <v>18.399999999999999</v>
      </c>
      <c r="C34" s="9">
        <v>13.1</v>
      </c>
      <c r="D34" s="69">
        <v>7.2</v>
      </c>
      <c r="E34" s="65">
        <v>2</v>
      </c>
      <c r="F34" s="48">
        <v>1</v>
      </c>
      <c r="G34" s="43">
        <v>1</v>
      </c>
      <c r="H34" s="40">
        <v>1</v>
      </c>
      <c r="I34" s="48">
        <v>6</v>
      </c>
      <c r="J34" s="43">
        <v>5</v>
      </c>
      <c r="K34" s="10">
        <f t="shared" si="6"/>
        <v>54.7</v>
      </c>
      <c r="L34" s="90">
        <f t="shared" si="3"/>
        <v>0</v>
      </c>
      <c r="M34" s="94">
        <f t="shared" si="4"/>
        <v>0</v>
      </c>
      <c r="N34" s="95">
        <f t="shared" si="5"/>
        <v>0</v>
      </c>
      <c r="O34" s="53">
        <f t="shared" si="1"/>
        <v>0</v>
      </c>
      <c r="P34" s="14">
        <v>24.4</v>
      </c>
      <c r="Q34" s="9">
        <v>13.1</v>
      </c>
      <c r="R34" s="69">
        <v>7.2</v>
      </c>
      <c r="S34" s="43">
        <v>4</v>
      </c>
      <c r="T34" s="40">
        <v>1</v>
      </c>
      <c r="U34" s="48">
        <v>6</v>
      </c>
      <c r="V34" s="93" t="s">
        <v>82</v>
      </c>
      <c r="W34" s="15">
        <f t="shared" si="2"/>
        <v>55.7</v>
      </c>
    </row>
    <row r="35" spans="1:23" x14ac:dyDescent="0.2">
      <c r="A35" s="25" t="s">
        <v>33</v>
      </c>
      <c r="B35" s="9">
        <v>18.399999999999999</v>
      </c>
      <c r="C35" s="9">
        <v>13.1</v>
      </c>
      <c r="D35" s="69">
        <v>7.2</v>
      </c>
      <c r="E35" s="65">
        <v>2</v>
      </c>
      <c r="F35" s="48">
        <v>1</v>
      </c>
      <c r="G35" s="43">
        <v>1</v>
      </c>
      <c r="H35" s="40">
        <v>1</v>
      </c>
      <c r="I35" s="48">
        <v>6</v>
      </c>
      <c r="J35" s="43">
        <v>0</v>
      </c>
      <c r="K35" s="10">
        <f t="shared" si="6"/>
        <v>49.7</v>
      </c>
      <c r="L35" s="90">
        <f t="shared" si="3"/>
        <v>0</v>
      </c>
      <c r="M35" s="94">
        <f t="shared" si="4"/>
        <v>0</v>
      </c>
      <c r="N35" s="95">
        <f t="shared" si="5"/>
        <v>5</v>
      </c>
      <c r="O35" s="53">
        <f t="shared" si="1"/>
        <v>5</v>
      </c>
      <c r="P35" s="14">
        <v>24.4</v>
      </c>
      <c r="Q35" s="9">
        <v>13.1</v>
      </c>
      <c r="R35" s="69">
        <v>7.2</v>
      </c>
      <c r="S35" s="43">
        <v>4</v>
      </c>
      <c r="T35" s="40">
        <v>1</v>
      </c>
      <c r="U35" s="48">
        <v>6</v>
      </c>
      <c r="V35" s="93" t="s">
        <v>82</v>
      </c>
      <c r="W35" s="15">
        <f t="shared" si="2"/>
        <v>55.7</v>
      </c>
    </row>
    <row r="36" spans="1:23" x14ac:dyDescent="0.2">
      <c r="A36" s="25" t="s">
        <v>34</v>
      </c>
      <c r="B36" s="9">
        <v>18.399999999999999</v>
      </c>
      <c r="C36" s="9">
        <v>13.1</v>
      </c>
      <c r="D36" s="69">
        <v>7.2</v>
      </c>
      <c r="E36" s="65">
        <v>2</v>
      </c>
      <c r="F36" s="48">
        <v>1</v>
      </c>
      <c r="G36" s="43">
        <v>1</v>
      </c>
      <c r="H36" s="40">
        <v>1</v>
      </c>
      <c r="I36" s="48">
        <v>6</v>
      </c>
      <c r="J36" s="43">
        <v>0</v>
      </c>
      <c r="K36" s="10">
        <f t="shared" si="6"/>
        <v>49.7</v>
      </c>
      <c r="L36" s="90">
        <f t="shared" si="3"/>
        <v>0</v>
      </c>
      <c r="M36" s="94">
        <f t="shared" si="4"/>
        <v>0</v>
      </c>
      <c r="N36" s="95">
        <f t="shared" si="5"/>
        <v>5</v>
      </c>
      <c r="O36" s="53">
        <f t="shared" si="1"/>
        <v>5</v>
      </c>
      <c r="P36" s="14">
        <v>24.4</v>
      </c>
      <c r="Q36" s="9">
        <v>13.1</v>
      </c>
      <c r="R36" s="69">
        <v>7.2</v>
      </c>
      <c r="S36" s="43">
        <v>4</v>
      </c>
      <c r="T36" s="40">
        <v>1</v>
      </c>
      <c r="U36" s="48">
        <v>6</v>
      </c>
      <c r="V36" s="93" t="s">
        <v>82</v>
      </c>
      <c r="W36" s="15">
        <f t="shared" si="2"/>
        <v>55.7</v>
      </c>
    </row>
    <row r="37" spans="1:23" x14ac:dyDescent="0.2">
      <c r="A37" s="25" t="s">
        <v>35</v>
      </c>
      <c r="B37" s="9">
        <v>18.399999999999999</v>
      </c>
      <c r="C37" s="9">
        <v>13.1</v>
      </c>
      <c r="D37" s="69">
        <v>7.2</v>
      </c>
      <c r="E37" s="65">
        <v>2</v>
      </c>
      <c r="F37" s="48">
        <v>1</v>
      </c>
      <c r="G37" s="43">
        <v>1</v>
      </c>
      <c r="H37" s="40">
        <v>0</v>
      </c>
      <c r="I37" s="48">
        <v>6</v>
      </c>
      <c r="J37" s="43">
        <v>0</v>
      </c>
      <c r="K37" s="10">
        <f t="shared" si="6"/>
        <v>48.7</v>
      </c>
      <c r="L37" s="90">
        <f t="shared" si="3"/>
        <v>1</v>
      </c>
      <c r="M37" s="94">
        <f t="shared" si="4"/>
        <v>0</v>
      </c>
      <c r="N37" s="95">
        <f t="shared" si="5"/>
        <v>5</v>
      </c>
      <c r="O37" s="53">
        <f t="shared" si="1"/>
        <v>6</v>
      </c>
      <c r="P37" s="14">
        <v>24.4</v>
      </c>
      <c r="Q37" s="9">
        <v>13.1</v>
      </c>
      <c r="R37" s="69">
        <v>7.2</v>
      </c>
      <c r="S37" s="43">
        <v>4</v>
      </c>
      <c r="T37" s="40">
        <v>1</v>
      </c>
      <c r="U37" s="48">
        <v>6</v>
      </c>
      <c r="V37" s="93" t="s">
        <v>82</v>
      </c>
      <c r="W37" s="15">
        <f t="shared" si="2"/>
        <v>55.7</v>
      </c>
    </row>
    <row r="38" spans="1:23" x14ac:dyDescent="0.2">
      <c r="A38" s="25" t="s">
        <v>36</v>
      </c>
      <c r="B38" s="9">
        <v>18.399999999999999</v>
      </c>
      <c r="C38" s="9">
        <v>13.1</v>
      </c>
      <c r="D38" s="69">
        <v>7.2</v>
      </c>
      <c r="E38" s="65">
        <v>2</v>
      </c>
      <c r="F38" s="48">
        <v>1</v>
      </c>
      <c r="G38" s="43">
        <v>1</v>
      </c>
      <c r="H38" s="40">
        <v>1</v>
      </c>
      <c r="I38" s="48">
        <v>6</v>
      </c>
      <c r="J38" s="43">
        <v>0</v>
      </c>
      <c r="K38" s="10">
        <f t="shared" si="6"/>
        <v>49.7</v>
      </c>
      <c r="L38" s="90">
        <f t="shared" si="3"/>
        <v>0</v>
      </c>
      <c r="M38" s="94">
        <f t="shared" si="4"/>
        <v>0</v>
      </c>
      <c r="N38" s="95">
        <f t="shared" si="5"/>
        <v>5</v>
      </c>
      <c r="O38" s="53">
        <f t="shared" si="1"/>
        <v>5</v>
      </c>
      <c r="P38" s="14">
        <v>24.4</v>
      </c>
      <c r="Q38" s="9">
        <v>13.1</v>
      </c>
      <c r="R38" s="69">
        <v>7.2</v>
      </c>
      <c r="S38" s="43">
        <v>4</v>
      </c>
      <c r="T38" s="40">
        <v>1</v>
      </c>
      <c r="U38" s="48">
        <v>6</v>
      </c>
      <c r="V38" s="93" t="s">
        <v>82</v>
      </c>
      <c r="W38" s="15">
        <f t="shared" si="2"/>
        <v>55.7</v>
      </c>
    </row>
    <row r="39" spans="1:23" x14ac:dyDescent="0.2">
      <c r="A39" s="25" t="s">
        <v>37</v>
      </c>
      <c r="B39" s="9">
        <v>18.399999999999999</v>
      </c>
      <c r="C39" s="9">
        <v>13.1</v>
      </c>
      <c r="D39" s="69">
        <v>7.2</v>
      </c>
      <c r="E39" s="65">
        <v>2</v>
      </c>
      <c r="F39" s="48">
        <v>1</v>
      </c>
      <c r="G39" s="43">
        <v>1</v>
      </c>
      <c r="H39" s="40">
        <v>1</v>
      </c>
      <c r="I39" s="48">
        <v>6</v>
      </c>
      <c r="J39" s="43">
        <v>0</v>
      </c>
      <c r="K39" s="10">
        <f t="shared" si="6"/>
        <v>49.7</v>
      </c>
      <c r="L39" s="90">
        <f t="shared" si="3"/>
        <v>0</v>
      </c>
      <c r="M39" s="94">
        <f t="shared" si="4"/>
        <v>0</v>
      </c>
      <c r="N39" s="95">
        <f t="shared" si="5"/>
        <v>5</v>
      </c>
      <c r="O39" s="53">
        <f t="shared" si="1"/>
        <v>5</v>
      </c>
      <c r="P39" s="14">
        <v>24.4</v>
      </c>
      <c r="Q39" s="9">
        <v>13.1</v>
      </c>
      <c r="R39" s="69">
        <v>7.2</v>
      </c>
      <c r="S39" s="43">
        <v>4</v>
      </c>
      <c r="T39" s="40">
        <v>1</v>
      </c>
      <c r="U39" s="48">
        <v>6</v>
      </c>
      <c r="V39" s="93" t="s">
        <v>82</v>
      </c>
      <c r="W39" s="15">
        <f t="shared" si="2"/>
        <v>55.7</v>
      </c>
    </row>
    <row r="40" spans="1:23" x14ac:dyDescent="0.2">
      <c r="A40" s="25" t="s">
        <v>38</v>
      </c>
      <c r="B40" s="9">
        <v>18.399999999999999</v>
      </c>
      <c r="C40" s="9">
        <v>13.1</v>
      </c>
      <c r="D40" s="69">
        <v>7.2</v>
      </c>
      <c r="E40" s="65">
        <v>2</v>
      </c>
      <c r="F40" s="48">
        <v>1</v>
      </c>
      <c r="G40" s="43">
        <v>1</v>
      </c>
      <c r="H40" s="40">
        <v>0</v>
      </c>
      <c r="I40" s="48">
        <v>6</v>
      </c>
      <c r="J40" s="43">
        <v>0</v>
      </c>
      <c r="K40" s="10">
        <f t="shared" si="6"/>
        <v>48.7</v>
      </c>
      <c r="L40" s="90">
        <f t="shared" si="3"/>
        <v>1</v>
      </c>
      <c r="M40" s="94">
        <f t="shared" si="4"/>
        <v>0</v>
      </c>
      <c r="N40" s="95">
        <f t="shared" si="5"/>
        <v>5</v>
      </c>
      <c r="O40" s="53">
        <f t="shared" si="1"/>
        <v>6</v>
      </c>
      <c r="P40" s="14">
        <v>24.4</v>
      </c>
      <c r="Q40" s="9">
        <v>13.1</v>
      </c>
      <c r="R40" s="69">
        <v>7.2</v>
      </c>
      <c r="S40" s="43">
        <v>4</v>
      </c>
      <c r="T40" s="40">
        <v>1</v>
      </c>
      <c r="U40" s="48">
        <v>6</v>
      </c>
      <c r="V40" s="93" t="s">
        <v>82</v>
      </c>
      <c r="W40" s="15">
        <f t="shared" si="2"/>
        <v>55.7</v>
      </c>
    </row>
    <row r="41" spans="1:23" x14ac:dyDescent="0.2">
      <c r="A41" s="25" t="s">
        <v>39</v>
      </c>
      <c r="B41" s="9">
        <v>18.399999999999999</v>
      </c>
      <c r="C41" s="9">
        <v>13.1</v>
      </c>
      <c r="D41" s="69">
        <v>7.2</v>
      </c>
      <c r="E41" s="65">
        <v>2</v>
      </c>
      <c r="F41" s="48">
        <v>1</v>
      </c>
      <c r="G41" s="43">
        <v>1</v>
      </c>
      <c r="H41" s="40">
        <v>1</v>
      </c>
      <c r="I41" s="48">
        <v>6</v>
      </c>
      <c r="J41" s="43">
        <v>0</v>
      </c>
      <c r="K41" s="10">
        <f t="shared" si="6"/>
        <v>49.7</v>
      </c>
      <c r="L41" s="90">
        <f t="shared" si="3"/>
        <v>0</v>
      </c>
      <c r="M41" s="94">
        <f t="shared" si="4"/>
        <v>0</v>
      </c>
      <c r="N41" s="95">
        <f t="shared" si="5"/>
        <v>5</v>
      </c>
      <c r="O41" s="53">
        <f t="shared" si="1"/>
        <v>5</v>
      </c>
      <c r="P41" s="14">
        <v>24.4</v>
      </c>
      <c r="Q41" s="9">
        <v>13.1</v>
      </c>
      <c r="R41" s="69">
        <v>7.2</v>
      </c>
      <c r="S41" s="43">
        <v>4</v>
      </c>
      <c r="T41" s="40">
        <v>1</v>
      </c>
      <c r="U41" s="48">
        <v>6</v>
      </c>
      <c r="V41" s="93" t="s">
        <v>82</v>
      </c>
      <c r="W41" s="15">
        <f t="shared" si="2"/>
        <v>55.7</v>
      </c>
    </row>
    <row r="42" spans="1:23" x14ac:dyDescent="0.2">
      <c r="A42" s="25" t="s">
        <v>40</v>
      </c>
      <c r="B42" s="9">
        <v>18.399999999999999</v>
      </c>
      <c r="C42" s="9">
        <v>13.1</v>
      </c>
      <c r="D42" s="69">
        <v>7.2</v>
      </c>
      <c r="E42" s="65">
        <v>2</v>
      </c>
      <c r="F42" s="48">
        <v>1</v>
      </c>
      <c r="G42" s="43">
        <v>1</v>
      </c>
      <c r="H42" s="40">
        <v>1</v>
      </c>
      <c r="I42" s="48">
        <v>6</v>
      </c>
      <c r="J42" s="43">
        <v>5</v>
      </c>
      <c r="K42" s="10">
        <f t="shared" si="6"/>
        <v>54.7</v>
      </c>
      <c r="L42" s="90">
        <f t="shared" si="3"/>
        <v>0</v>
      </c>
      <c r="M42" s="94">
        <f t="shared" si="4"/>
        <v>0</v>
      </c>
      <c r="N42" s="95">
        <f t="shared" si="5"/>
        <v>0</v>
      </c>
      <c r="O42" s="53">
        <f t="shared" si="1"/>
        <v>0</v>
      </c>
      <c r="P42" s="14">
        <v>24.4</v>
      </c>
      <c r="Q42" s="9">
        <v>13.1</v>
      </c>
      <c r="R42" s="69">
        <v>7.2</v>
      </c>
      <c r="S42" s="43">
        <v>4</v>
      </c>
      <c r="T42" s="40">
        <v>1</v>
      </c>
      <c r="U42" s="48">
        <v>6</v>
      </c>
      <c r="V42" s="93" t="s">
        <v>82</v>
      </c>
      <c r="W42" s="15">
        <f t="shared" si="2"/>
        <v>55.7</v>
      </c>
    </row>
    <row r="43" spans="1:23" x14ac:dyDescent="0.2">
      <c r="A43" s="25" t="s">
        <v>41</v>
      </c>
      <c r="B43" s="9">
        <v>18.399999999999999</v>
      </c>
      <c r="C43" s="9">
        <v>13.1</v>
      </c>
      <c r="D43" s="69">
        <v>7.2</v>
      </c>
      <c r="E43" s="65">
        <v>2</v>
      </c>
      <c r="F43" s="48">
        <v>1</v>
      </c>
      <c r="G43" s="43">
        <v>1</v>
      </c>
      <c r="H43" s="40">
        <v>1</v>
      </c>
      <c r="I43" s="48">
        <v>6</v>
      </c>
      <c r="J43" s="43">
        <v>5</v>
      </c>
      <c r="K43" s="10">
        <f t="shared" si="6"/>
        <v>54.7</v>
      </c>
      <c r="L43" s="90">
        <f t="shared" si="3"/>
        <v>0</v>
      </c>
      <c r="M43" s="94">
        <f t="shared" si="4"/>
        <v>0</v>
      </c>
      <c r="N43" s="95">
        <f t="shared" si="5"/>
        <v>0</v>
      </c>
      <c r="O43" s="53">
        <f t="shared" si="1"/>
        <v>0</v>
      </c>
      <c r="P43" s="14">
        <v>24.4</v>
      </c>
      <c r="Q43" s="9">
        <v>13.1</v>
      </c>
      <c r="R43" s="69">
        <v>7.2</v>
      </c>
      <c r="S43" s="43">
        <v>4</v>
      </c>
      <c r="T43" s="40">
        <v>1</v>
      </c>
      <c r="U43" s="48">
        <v>6</v>
      </c>
      <c r="V43" s="93" t="s">
        <v>82</v>
      </c>
      <c r="W43" s="15">
        <f t="shared" si="2"/>
        <v>55.7</v>
      </c>
    </row>
    <row r="44" spans="1:23" x14ac:dyDescent="0.2">
      <c r="A44" s="25" t="s">
        <v>42</v>
      </c>
      <c r="B44" s="9">
        <v>18.399999999999999</v>
      </c>
      <c r="C44" s="9">
        <v>13.1</v>
      </c>
      <c r="D44" s="69">
        <v>7.2</v>
      </c>
      <c r="E44" s="65">
        <v>2</v>
      </c>
      <c r="F44" s="48">
        <v>1</v>
      </c>
      <c r="G44" s="43">
        <v>1</v>
      </c>
      <c r="H44" s="40">
        <v>0</v>
      </c>
      <c r="I44" s="48">
        <v>6</v>
      </c>
      <c r="J44" s="43">
        <v>0</v>
      </c>
      <c r="K44" s="10">
        <f t="shared" si="6"/>
        <v>48.7</v>
      </c>
      <c r="L44" s="90">
        <f t="shared" si="3"/>
        <v>1</v>
      </c>
      <c r="M44" s="94">
        <f t="shared" si="4"/>
        <v>0</v>
      </c>
      <c r="N44" s="95">
        <f t="shared" si="5"/>
        <v>5</v>
      </c>
      <c r="O44" s="53">
        <f t="shared" si="1"/>
        <v>6</v>
      </c>
      <c r="P44" s="14">
        <v>24.4</v>
      </c>
      <c r="Q44" s="9">
        <v>13.1</v>
      </c>
      <c r="R44" s="69">
        <v>7.2</v>
      </c>
      <c r="S44" s="43">
        <v>4</v>
      </c>
      <c r="T44" s="40">
        <v>1</v>
      </c>
      <c r="U44" s="48">
        <v>6</v>
      </c>
      <c r="V44" s="93" t="s">
        <v>82</v>
      </c>
      <c r="W44" s="15">
        <f t="shared" si="2"/>
        <v>55.7</v>
      </c>
    </row>
    <row r="45" spans="1:23" x14ac:dyDescent="0.2">
      <c r="A45" s="25" t="s">
        <v>43</v>
      </c>
      <c r="B45" s="9">
        <v>18.399999999999999</v>
      </c>
      <c r="C45" s="9">
        <v>13.1</v>
      </c>
      <c r="D45" s="69">
        <v>7.2</v>
      </c>
      <c r="E45" s="65">
        <v>2</v>
      </c>
      <c r="F45" s="48">
        <v>1</v>
      </c>
      <c r="G45" s="43">
        <v>1</v>
      </c>
      <c r="H45" s="40">
        <v>1</v>
      </c>
      <c r="I45" s="48">
        <v>6</v>
      </c>
      <c r="J45" s="43">
        <v>0</v>
      </c>
      <c r="K45" s="10">
        <f t="shared" si="6"/>
        <v>49.7</v>
      </c>
      <c r="L45" s="90">
        <f t="shared" si="3"/>
        <v>0</v>
      </c>
      <c r="M45" s="94">
        <f t="shared" si="4"/>
        <v>0</v>
      </c>
      <c r="N45" s="95">
        <f t="shared" si="5"/>
        <v>5</v>
      </c>
      <c r="O45" s="53">
        <f t="shared" si="1"/>
        <v>5</v>
      </c>
      <c r="P45" s="14">
        <v>24.4</v>
      </c>
      <c r="Q45" s="9">
        <v>13.1</v>
      </c>
      <c r="R45" s="69">
        <v>7.2</v>
      </c>
      <c r="S45" s="43">
        <v>4</v>
      </c>
      <c r="T45" s="40">
        <v>1</v>
      </c>
      <c r="U45" s="48">
        <v>6</v>
      </c>
      <c r="V45" s="93" t="s">
        <v>82</v>
      </c>
      <c r="W45" s="15">
        <f t="shared" si="2"/>
        <v>55.7</v>
      </c>
    </row>
    <row r="46" spans="1:23" x14ac:dyDescent="0.2">
      <c r="A46" s="25" t="s">
        <v>44</v>
      </c>
      <c r="B46" s="9">
        <v>18.399999999999999</v>
      </c>
      <c r="C46" s="9">
        <v>13.1</v>
      </c>
      <c r="D46" s="69">
        <v>7.2</v>
      </c>
      <c r="E46" s="65">
        <v>2</v>
      </c>
      <c r="F46" s="48">
        <v>1</v>
      </c>
      <c r="G46" s="43">
        <v>1</v>
      </c>
      <c r="H46" s="40">
        <v>1</v>
      </c>
      <c r="I46" s="48">
        <v>6</v>
      </c>
      <c r="J46" s="43">
        <v>5</v>
      </c>
      <c r="K46" s="10">
        <f t="shared" si="6"/>
        <v>54.7</v>
      </c>
      <c r="L46" s="90">
        <f t="shared" si="3"/>
        <v>0</v>
      </c>
      <c r="M46" s="94">
        <f t="shared" si="4"/>
        <v>0</v>
      </c>
      <c r="N46" s="95">
        <f t="shared" si="5"/>
        <v>0</v>
      </c>
      <c r="O46" s="53">
        <f t="shared" si="1"/>
        <v>0</v>
      </c>
      <c r="P46" s="14">
        <v>24.4</v>
      </c>
      <c r="Q46" s="9">
        <v>13.1</v>
      </c>
      <c r="R46" s="69">
        <v>7.2</v>
      </c>
      <c r="S46" s="43">
        <v>4</v>
      </c>
      <c r="T46" s="40">
        <v>1</v>
      </c>
      <c r="U46" s="48">
        <v>6</v>
      </c>
      <c r="V46" s="93" t="s">
        <v>82</v>
      </c>
      <c r="W46" s="15">
        <f t="shared" si="2"/>
        <v>55.7</v>
      </c>
    </row>
    <row r="47" spans="1:23" x14ac:dyDescent="0.2">
      <c r="A47" s="25" t="s">
        <v>45</v>
      </c>
      <c r="B47" s="9">
        <v>18.399999999999999</v>
      </c>
      <c r="C47" s="9">
        <v>13.1</v>
      </c>
      <c r="D47" s="69">
        <v>7.2</v>
      </c>
      <c r="E47" s="65">
        <v>2</v>
      </c>
      <c r="F47" s="48">
        <v>1</v>
      </c>
      <c r="G47" s="43">
        <v>1</v>
      </c>
      <c r="H47" s="40">
        <v>1</v>
      </c>
      <c r="I47" s="48">
        <v>6</v>
      </c>
      <c r="J47" s="43">
        <v>5</v>
      </c>
      <c r="K47" s="10">
        <f t="shared" si="6"/>
        <v>54.7</v>
      </c>
      <c r="L47" s="90">
        <f t="shared" si="3"/>
        <v>0</v>
      </c>
      <c r="M47" s="94">
        <f t="shared" si="4"/>
        <v>0</v>
      </c>
      <c r="N47" s="95">
        <f t="shared" si="5"/>
        <v>0</v>
      </c>
      <c r="O47" s="53">
        <f t="shared" si="1"/>
        <v>0</v>
      </c>
      <c r="P47" s="14">
        <v>24.4</v>
      </c>
      <c r="Q47" s="9">
        <v>13.1</v>
      </c>
      <c r="R47" s="69">
        <v>7.2</v>
      </c>
      <c r="S47" s="43">
        <v>4</v>
      </c>
      <c r="T47" s="40">
        <v>1</v>
      </c>
      <c r="U47" s="48">
        <v>6</v>
      </c>
      <c r="V47" s="93" t="s">
        <v>82</v>
      </c>
      <c r="W47" s="15">
        <f t="shared" si="2"/>
        <v>55.7</v>
      </c>
    </row>
    <row r="48" spans="1:23" x14ac:dyDescent="0.2">
      <c r="A48" s="25" t="s">
        <v>46</v>
      </c>
      <c r="B48" s="9">
        <v>18.399999999999999</v>
      </c>
      <c r="C48" s="9">
        <v>13.1</v>
      </c>
      <c r="D48" s="69">
        <v>7.2</v>
      </c>
      <c r="E48" s="65">
        <v>2</v>
      </c>
      <c r="F48" s="48">
        <v>1</v>
      </c>
      <c r="G48" s="43">
        <v>1</v>
      </c>
      <c r="H48" s="40">
        <v>1</v>
      </c>
      <c r="I48" s="48">
        <v>6</v>
      </c>
      <c r="J48" s="43">
        <v>5</v>
      </c>
      <c r="K48" s="10">
        <f t="shared" si="6"/>
        <v>54.7</v>
      </c>
      <c r="L48" s="90">
        <f t="shared" si="3"/>
        <v>0</v>
      </c>
      <c r="M48" s="94">
        <f t="shared" si="4"/>
        <v>0</v>
      </c>
      <c r="N48" s="95">
        <f t="shared" si="5"/>
        <v>0</v>
      </c>
      <c r="O48" s="53">
        <f t="shared" si="1"/>
        <v>0</v>
      </c>
      <c r="P48" s="14">
        <v>24.4</v>
      </c>
      <c r="Q48" s="9">
        <v>13.1</v>
      </c>
      <c r="R48" s="69">
        <v>7.2</v>
      </c>
      <c r="S48" s="43">
        <v>4</v>
      </c>
      <c r="T48" s="40">
        <v>1</v>
      </c>
      <c r="U48" s="48">
        <v>6</v>
      </c>
      <c r="V48" s="93" t="s">
        <v>82</v>
      </c>
      <c r="W48" s="15">
        <f t="shared" si="2"/>
        <v>55.7</v>
      </c>
    </row>
    <row r="49" spans="1:23" x14ac:dyDescent="0.2">
      <c r="A49" s="25" t="s">
        <v>47</v>
      </c>
      <c r="B49" s="9">
        <v>18.399999999999999</v>
      </c>
      <c r="C49" s="9">
        <v>13.1</v>
      </c>
      <c r="D49" s="69">
        <v>7.2</v>
      </c>
      <c r="E49" s="65">
        <v>2</v>
      </c>
      <c r="F49" s="48">
        <v>1</v>
      </c>
      <c r="G49" s="43">
        <v>1</v>
      </c>
      <c r="H49" s="40">
        <v>1</v>
      </c>
      <c r="I49" s="48">
        <v>6</v>
      </c>
      <c r="J49" s="43">
        <v>5</v>
      </c>
      <c r="K49" s="10">
        <f t="shared" si="6"/>
        <v>54.7</v>
      </c>
      <c r="L49" s="90">
        <f t="shared" si="3"/>
        <v>0</v>
      </c>
      <c r="M49" s="94">
        <f t="shared" si="4"/>
        <v>0</v>
      </c>
      <c r="N49" s="95">
        <f t="shared" si="5"/>
        <v>0</v>
      </c>
      <c r="O49" s="53">
        <f t="shared" si="1"/>
        <v>0</v>
      </c>
      <c r="P49" s="14">
        <v>24.4</v>
      </c>
      <c r="Q49" s="9">
        <v>13.1</v>
      </c>
      <c r="R49" s="69">
        <v>7.2</v>
      </c>
      <c r="S49" s="43">
        <v>4</v>
      </c>
      <c r="T49" s="40">
        <v>1</v>
      </c>
      <c r="U49" s="48">
        <v>6</v>
      </c>
      <c r="V49" s="93" t="s">
        <v>82</v>
      </c>
      <c r="W49" s="15">
        <f t="shared" si="2"/>
        <v>55.7</v>
      </c>
    </row>
    <row r="50" spans="1:23" x14ac:dyDescent="0.2">
      <c r="A50" s="25" t="s">
        <v>48</v>
      </c>
      <c r="B50" s="9">
        <v>18.399999999999999</v>
      </c>
      <c r="C50" s="9">
        <v>13.1</v>
      </c>
      <c r="D50" s="69">
        <v>7.2</v>
      </c>
      <c r="E50" s="65">
        <v>2</v>
      </c>
      <c r="F50" s="48">
        <v>1</v>
      </c>
      <c r="G50" s="43">
        <v>1</v>
      </c>
      <c r="H50" s="40">
        <v>1</v>
      </c>
      <c r="I50" s="48">
        <v>6</v>
      </c>
      <c r="J50" s="43">
        <v>3</v>
      </c>
      <c r="K50" s="10">
        <f t="shared" si="6"/>
        <v>52.7</v>
      </c>
      <c r="L50" s="90">
        <f t="shared" si="3"/>
        <v>0</v>
      </c>
      <c r="M50" s="94">
        <f t="shared" si="4"/>
        <v>0</v>
      </c>
      <c r="N50" s="95">
        <f t="shared" si="5"/>
        <v>2</v>
      </c>
      <c r="O50" s="53">
        <f t="shared" si="1"/>
        <v>2</v>
      </c>
      <c r="P50" s="14">
        <v>24.4</v>
      </c>
      <c r="Q50" s="9">
        <v>13.1</v>
      </c>
      <c r="R50" s="69">
        <v>7.2</v>
      </c>
      <c r="S50" s="43">
        <v>4</v>
      </c>
      <c r="T50" s="40">
        <v>1</v>
      </c>
      <c r="U50" s="48">
        <v>6</v>
      </c>
      <c r="V50" s="93" t="s">
        <v>82</v>
      </c>
      <c r="W50" s="15">
        <f t="shared" si="2"/>
        <v>55.7</v>
      </c>
    </row>
    <row r="51" spans="1:23" x14ac:dyDescent="0.2">
      <c r="A51" s="25" t="s">
        <v>49</v>
      </c>
      <c r="B51" s="9">
        <v>18.399999999999999</v>
      </c>
      <c r="C51" s="9">
        <v>13.1</v>
      </c>
      <c r="D51" s="69">
        <v>7.2</v>
      </c>
      <c r="E51" s="65">
        <v>2</v>
      </c>
      <c r="F51" s="48">
        <v>1</v>
      </c>
      <c r="G51" s="43">
        <v>1</v>
      </c>
      <c r="H51" s="40">
        <v>1</v>
      </c>
      <c r="I51" s="48">
        <v>6</v>
      </c>
      <c r="J51" s="43">
        <v>3</v>
      </c>
      <c r="K51" s="10">
        <f t="shared" si="6"/>
        <v>52.7</v>
      </c>
      <c r="L51" s="90">
        <f t="shared" si="3"/>
        <v>0</v>
      </c>
      <c r="M51" s="94">
        <f t="shared" si="4"/>
        <v>0</v>
      </c>
      <c r="N51" s="95">
        <f t="shared" si="5"/>
        <v>2</v>
      </c>
      <c r="O51" s="53">
        <f t="shared" si="1"/>
        <v>2</v>
      </c>
      <c r="P51" s="14">
        <v>24.4</v>
      </c>
      <c r="Q51" s="9">
        <v>13.1</v>
      </c>
      <c r="R51" s="69">
        <v>7.2</v>
      </c>
      <c r="S51" s="43">
        <v>4</v>
      </c>
      <c r="T51" s="40">
        <v>1</v>
      </c>
      <c r="U51" s="48">
        <v>6</v>
      </c>
      <c r="V51" s="93" t="s">
        <v>82</v>
      </c>
      <c r="W51" s="15">
        <f t="shared" si="2"/>
        <v>55.7</v>
      </c>
    </row>
    <row r="52" spans="1:23" x14ac:dyDescent="0.2">
      <c r="A52" s="25" t="s">
        <v>50</v>
      </c>
      <c r="B52" s="9">
        <v>18.399999999999999</v>
      </c>
      <c r="C52" s="9">
        <v>13.1</v>
      </c>
      <c r="D52" s="69">
        <v>7.2</v>
      </c>
      <c r="E52" s="65">
        <v>2</v>
      </c>
      <c r="F52" s="48">
        <v>1</v>
      </c>
      <c r="G52" s="43">
        <v>1</v>
      </c>
      <c r="H52" s="40">
        <v>1</v>
      </c>
      <c r="I52" s="48">
        <v>6</v>
      </c>
      <c r="J52" s="43">
        <v>0</v>
      </c>
      <c r="K52" s="10">
        <f t="shared" si="6"/>
        <v>49.7</v>
      </c>
      <c r="L52" s="90">
        <f t="shared" si="3"/>
        <v>0</v>
      </c>
      <c r="M52" s="94">
        <f t="shared" si="4"/>
        <v>0</v>
      </c>
      <c r="N52" s="95">
        <f t="shared" si="5"/>
        <v>5</v>
      </c>
      <c r="O52" s="53">
        <f t="shared" si="1"/>
        <v>5</v>
      </c>
      <c r="P52" s="14">
        <v>24.4</v>
      </c>
      <c r="Q52" s="9">
        <v>13.1</v>
      </c>
      <c r="R52" s="69">
        <v>7.2</v>
      </c>
      <c r="S52" s="43">
        <v>4</v>
      </c>
      <c r="T52" s="40">
        <v>1</v>
      </c>
      <c r="U52" s="48">
        <v>6</v>
      </c>
      <c r="V52" s="93" t="s">
        <v>82</v>
      </c>
      <c r="W52" s="15">
        <f t="shared" si="2"/>
        <v>55.7</v>
      </c>
    </row>
    <row r="53" spans="1:23" x14ac:dyDescent="0.2">
      <c r="A53" s="25" t="s">
        <v>51</v>
      </c>
      <c r="B53" s="9">
        <v>18.399999999999999</v>
      </c>
      <c r="C53" s="9">
        <v>13.1</v>
      </c>
      <c r="D53" s="69">
        <v>7.2</v>
      </c>
      <c r="E53" s="65">
        <v>2</v>
      </c>
      <c r="F53" s="48">
        <v>1</v>
      </c>
      <c r="G53" s="43">
        <v>1</v>
      </c>
      <c r="H53" s="40">
        <v>1</v>
      </c>
      <c r="I53" s="48">
        <v>6</v>
      </c>
      <c r="J53" s="43">
        <v>3</v>
      </c>
      <c r="K53" s="10">
        <f t="shared" si="6"/>
        <v>52.7</v>
      </c>
      <c r="L53" s="90">
        <f t="shared" si="3"/>
        <v>0</v>
      </c>
      <c r="M53" s="94">
        <f t="shared" si="4"/>
        <v>0</v>
      </c>
      <c r="N53" s="95">
        <f t="shared" si="5"/>
        <v>2</v>
      </c>
      <c r="O53" s="53">
        <f t="shared" si="1"/>
        <v>2</v>
      </c>
      <c r="P53" s="14">
        <v>24.4</v>
      </c>
      <c r="Q53" s="9">
        <v>13.1</v>
      </c>
      <c r="R53" s="69">
        <v>7.2</v>
      </c>
      <c r="S53" s="43">
        <v>4</v>
      </c>
      <c r="T53" s="40">
        <v>1</v>
      </c>
      <c r="U53" s="48">
        <v>6</v>
      </c>
      <c r="V53" s="93" t="s">
        <v>82</v>
      </c>
      <c r="W53" s="15">
        <f t="shared" si="2"/>
        <v>55.7</v>
      </c>
    </row>
    <row r="54" spans="1:23" x14ac:dyDescent="0.2">
      <c r="A54" s="25" t="s">
        <v>52</v>
      </c>
      <c r="B54" s="9">
        <v>18.399999999999999</v>
      </c>
      <c r="C54" s="9">
        <v>13.1</v>
      </c>
      <c r="D54" s="69">
        <v>7.2</v>
      </c>
      <c r="E54" s="65">
        <v>2</v>
      </c>
      <c r="F54" s="48">
        <v>1</v>
      </c>
      <c r="G54" s="43">
        <v>1</v>
      </c>
      <c r="H54" s="40">
        <v>1</v>
      </c>
      <c r="I54" s="48">
        <v>6</v>
      </c>
      <c r="J54" s="43">
        <v>5</v>
      </c>
      <c r="K54" s="10">
        <f t="shared" si="6"/>
        <v>54.7</v>
      </c>
      <c r="L54" s="90">
        <f t="shared" si="3"/>
        <v>0</v>
      </c>
      <c r="M54" s="94">
        <f t="shared" si="4"/>
        <v>0</v>
      </c>
      <c r="N54" s="95">
        <f t="shared" si="5"/>
        <v>0</v>
      </c>
      <c r="O54" s="53">
        <f t="shared" si="1"/>
        <v>0</v>
      </c>
      <c r="P54" s="14">
        <v>24.4</v>
      </c>
      <c r="Q54" s="9">
        <v>13.1</v>
      </c>
      <c r="R54" s="69">
        <v>7.2</v>
      </c>
      <c r="S54" s="43">
        <v>4</v>
      </c>
      <c r="T54" s="40">
        <v>1</v>
      </c>
      <c r="U54" s="48">
        <v>6</v>
      </c>
      <c r="V54" s="93" t="s">
        <v>82</v>
      </c>
      <c r="W54" s="15">
        <f t="shared" si="2"/>
        <v>55.7</v>
      </c>
    </row>
    <row r="55" spans="1:23" x14ac:dyDescent="0.2">
      <c r="A55" s="25" t="s">
        <v>53</v>
      </c>
      <c r="B55" s="9">
        <v>18.399999999999999</v>
      </c>
      <c r="C55" s="9">
        <v>13.1</v>
      </c>
      <c r="D55" s="69">
        <v>7.2</v>
      </c>
      <c r="E55" s="65">
        <v>2</v>
      </c>
      <c r="F55" s="48">
        <v>1</v>
      </c>
      <c r="G55" s="43">
        <v>1</v>
      </c>
      <c r="H55" s="40">
        <v>0</v>
      </c>
      <c r="I55" s="48">
        <v>6</v>
      </c>
      <c r="J55" s="43">
        <v>0</v>
      </c>
      <c r="K55" s="10">
        <f t="shared" si="6"/>
        <v>48.7</v>
      </c>
      <c r="L55" s="90">
        <f t="shared" si="3"/>
        <v>1</v>
      </c>
      <c r="M55" s="94">
        <f t="shared" si="4"/>
        <v>0</v>
      </c>
      <c r="N55" s="95">
        <f t="shared" si="5"/>
        <v>5</v>
      </c>
      <c r="O55" s="53">
        <f t="shared" si="1"/>
        <v>6</v>
      </c>
      <c r="P55" s="14">
        <v>24.4</v>
      </c>
      <c r="Q55" s="9">
        <v>13.1</v>
      </c>
      <c r="R55" s="69">
        <v>7.2</v>
      </c>
      <c r="S55" s="43">
        <v>4</v>
      </c>
      <c r="T55" s="40">
        <v>1</v>
      </c>
      <c r="U55" s="48">
        <v>6</v>
      </c>
      <c r="V55" s="93" t="s">
        <v>82</v>
      </c>
      <c r="W55" s="15">
        <f t="shared" si="2"/>
        <v>55.7</v>
      </c>
    </row>
    <row r="56" spans="1:23" x14ac:dyDescent="0.2">
      <c r="A56" s="25" t="s">
        <v>54</v>
      </c>
      <c r="B56" s="9">
        <v>18.399999999999999</v>
      </c>
      <c r="C56" s="9">
        <v>13.1</v>
      </c>
      <c r="D56" s="69">
        <v>7.2</v>
      </c>
      <c r="E56" s="65">
        <v>2</v>
      </c>
      <c r="F56" s="48">
        <v>1</v>
      </c>
      <c r="G56" s="43">
        <v>1</v>
      </c>
      <c r="H56" s="40">
        <v>1</v>
      </c>
      <c r="I56" s="48">
        <v>6</v>
      </c>
      <c r="J56" s="43">
        <v>0</v>
      </c>
      <c r="K56" s="10">
        <f t="shared" si="6"/>
        <v>49.7</v>
      </c>
      <c r="L56" s="90">
        <f t="shared" si="3"/>
        <v>0</v>
      </c>
      <c r="M56" s="94">
        <f t="shared" si="4"/>
        <v>0</v>
      </c>
      <c r="N56" s="95">
        <f t="shared" si="5"/>
        <v>5</v>
      </c>
      <c r="O56" s="53">
        <f t="shared" si="1"/>
        <v>5</v>
      </c>
      <c r="P56" s="14">
        <v>24.4</v>
      </c>
      <c r="Q56" s="9">
        <v>13.1</v>
      </c>
      <c r="R56" s="69">
        <v>7.2</v>
      </c>
      <c r="S56" s="43">
        <v>4</v>
      </c>
      <c r="T56" s="40">
        <v>1</v>
      </c>
      <c r="U56" s="48">
        <v>6</v>
      </c>
      <c r="V56" s="93" t="s">
        <v>82</v>
      </c>
      <c r="W56" s="15">
        <f t="shared" si="2"/>
        <v>55.7</v>
      </c>
    </row>
    <row r="57" spans="1:23" x14ac:dyDescent="0.2">
      <c r="A57" s="25" t="s">
        <v>55</v>
      </c>
      <c r="B57" s="9">
        <v>18.399999999999999</v>
      </c>
      <c r="C57" s="9">
        <v>13.1</v>
      </c>
      <c r="D57" s="69">
        <v>7.2</v>
      </c>
      <c r="E57" s="65">
        <v>2</v>
      </c>
      <c r="F57" s="48">
        <v>1</v>
      </c>
      <c r="G57" s="43">
        <v>1</v>
      </c>
      <c r="H57" s="40">
        <v>1</v>
      </c>
      <c r="I57" s="48">
        <v>6</v>
      </c>
      <c r="J57" s="43">
        <v>5</v>
      </c>
      <c r="K57" s="10">
        <f t="shared" si="6"/>
        <v>54.7</v>
      </c>
      <c r="L57" s="90">
        <f t="shared" si="3"/>
        <v>0</v>
      </c>
      <c r="M57" s="94">
        <f t="shared" si="4"/>
        <v>0</v>
      </c>
      <c r="N57" s="95">
        <f t="shared" si="5"/>
        <v>0</v>
      </c>
      <c r="O57" s="53">
        <f t="shared" si="1"/>
        <v>0</v>
      </c>
      <c r="P57" s="14">
        <v>24.4</v>
      </c>
      <c r="Q57" s="9">
        <v>13.1</v>
      </c>
      <c r="R57" s="69">
        <v>7.2</v>
      </c>
      <c r="S57" s="43">
        <v>4</v>
      </c>
      <c r="T57" s="40">
        <v>1</v>
      </c>
      <c r="U57" s="48">
        <v>6</v>
      </c>
      <c r="V57" s="93" t="s">
        <v>82</v>
      </c>
      <c r="W57" s="15">
        <f t="shared" si="2"/>
        <v>55.7</v>
      </c>
    </row>
    <row r="58" spans="1:23" x14ac:dyDescent="0.2">
      <c r="A58" s="25" t="s">
        <v>56</v>
      </c>
      <c r="B58" s="9">
        <v>18.399999999999999</v>
      </c>
      <c r="C58" s="9">
        <v>13.1</v>
      </c>
      <c r="D58" s="69">
        <v>7.2</v>
      </c>
      <c r="E58" s="65">
        <v>2</v>
      </c>
      <c r="F58" s="48">
        <v>1</v>
      </c>
      <c r="G58" s="43">
        <v>1</v>
      </c>
      <c r="H58" s="40">
        <v>1</v>
      </c>
      <c r="I58" s="48">
        <v>6</v>
      </c>
      <c r="J58" s="43">
        <v>0</v>
      </c>
      <c r="K58" s="10">
        <f t="shared" si="6"/>
        <v>49.7</v>
      </c>
      <c r="L58" s="90">
        <f t="shared" si="3"/>
        <v>0</v>
      </c>
      <c r="M58" s="94">
        <f t="shared" si="4"/>
        <v>0</v>
      </c>
      <c r="N58" s="95">
        <f t="shared" si="5"/>
        <v>5</v>
      </c>
      <c r="O58" s="53">
        <f t="shared" si="1"/>
        <v>5</v>
      </c>
      <c r="P58" s="14">
        <v>24.4</v>
      </c>
      <c r="Q58" s="9">
        <v>13.1</v>
      </c>
      <c r="R58" s="69">
        <v>7.2</v>
      </c>
      <c r="S58" s="43">
        <v>4</v>
      </c>
      <c r="T58" s="40">
        <v>1</v>
      </c>
      <c r="U58" s="48">
        <v>6</v>
      </c>
      <c r="V58" s="93" t="s">
        <v>82</v>
      </c>
      <c r="W58" s="15">
        <f t="shared" si="2"/>
        <v>55.7</v>
      </c>
    </row>
    <row r="59" spans="1:23" x14ac:dyDescent="0.2">
      <c r="A59" s="25" t="s">
        <v>57</v>
      </c>
      <c r="B59" s="9">
        <v>18.399999999999999</v>
      </c>
      <c r="C59" s="9">
        <v>13.1</v>
      </c>
      <c r="D59" s="69">
        <v>7.2</v>
      </c>
      <c r="E59" s="65">
        <v>2</v>
      </c>
      <c r="F59" s="48">
        <v>1</v>
      </c>
      <c r="G59" s="43">
        <v>1</v>
      </c>
      <c r="H59" s="40">
        <v>1</v>
      </c>
      <c r="I59" s="48">
        <v>6</v>
      </c>
      <c r="J59" s="43">
        <v>0</v>
      </c>
      <c r="K59" s="10">
        <f t="shared" si="6"/>
        <v>49.7</v>
      </c>
      <c r="L59" s="90">
        <f t="shared" si="3"/>
        <v>0</v>
      </c>
      <c r="M59" s="94">
        <f t="shared" si="4"/>
        <v>0</v>
      </c>
      <c r="N59" s="95">
        <f t="shared" si="5"/>
        <v>5</v>
      </c>
      <c r="O59" s="53">
        <f t="shared" si="1"/>
        <v>5</v>
      </c>
      <c r="P59" s="14">
        <v>24.4</v>
      </c>
      <c r="Q59" s="9">
        <v>13.1</v>
      </c>
      <c r="R59" s="69">
        <v>7.2</v>
      </c>
      <c r="S59" s="43">
        <v>4</v>
      </c>
      <c r="T59" s="40">
        <v>1</v>
      </c>
      <c r="U59" s="48">
        <v>6</v>
      </c>
      <c r="V59" s="93" t="s">
        <v>82</v>
      </c>
      <c r="W59" s="15">
        <f t="shared" si="2"/>
        <v>55.7</v>
      </c>
    </row>
    <row r="60" spans="1:23" x14ac:dyDescent="0.2">
      <c r="A60" s="25" t="s">
        <v>58</v>
      </c>
      <c r="B60" s="9">
        <v>18.399999999999999</v>
      </c>
      <c r="C60" s="9">
        <v>13.1</v>
      </c>
      <c r="D60" s="69">
        <v>7.2</v>
      </c>
      <c r="E60" s="65">
        <v>2</v>
      </c>
      <c r="F60" s="48">
        <v>1</v>
      </c>
      <c r="G60" s="43">
        <v>1</v>
      </c>
      <c r="H60" s="40">
        <v>1</v>
      </c>
      <c r="I60" s="48">
        <v>6</v>
      </c>
      <c r="J60" s="43">
        <v>5</v>
      </c>
      <c r="K60" s="10">
        <f t="shared" si="6"/>
        <v>54.7</v>
      </c>
      <c r="L60" s="90">
        <f t="shared" si="3"/>
        <v>0</v>
      </c>
      <c r="M60" s="94">
        <f t="shared" si="4"/>
        <v>0</v>
      </c>
      <c r="N60" s="95">
        <f t="shared" si="5"/>
        <v>0</v>
      </c>
      <c r="O60" s="53">
        <f t="shared" si="1"/>
        <v>0</v>
      </c>
      <c r="P60" s="14">
        <v>24.4</v>
      </c>
      <c r="Q60" s="9">
        <v>13.1</v>
      </c>
      <c r="R60" s="69">
        <v>7.2</v>
      </c>
      <c r="S60" s="43">
        <v>4</v>
      </c>
      <c r="T60" s="40">
        <v>1</v>
      </c>
      <c r="U60" s="48">
        <v>6</v>
      </c>
      <c r="V60" s="93" t="s">
        <v>82</v>
      </c>
      <c r="W60" s="15">
        <f t="shared" si="2"/>
        <v>55.7</v>
      </c>
    </row>
    <row r="61" spans="1:23" x14ac:dyDescent="0.2">
      <c r="A61" s="25" t="s">
        <v>59</v>
      </c>
      <c r="B61" s="9">
        <v>18.399999999999999</v>
      </c>
      <c r="C61" s="9">
        <v>13.1</v>
      </c>
      <c r="D61" s="69">
        <v>7.2</v>
      </c>
      <c r="E61" s="65">
        <v>2</v>
      </c>
      <c r="F61" s="48">
        <v>1</v>
      </c>
      <c r="G61" s="43">
        <v>1</v>
      </c>
      <c r="H61" s="40">
        <v>1</v>
      </c>
      <c r="I61" s="48">
        <v>6</v>
      </c>
      <c r="J61" s="43">
        <v>5</v>
      </c>
      <c r="K61" s="10">
        <f t="shared" si="6"/>
        <v>54.7</v>
      </c>
      <c r="L61" s="90">
        <f t="shared" si="3"/>
        <v>0</v>
      </c>
      <c r="M61" s="94">
        <f t="shared" si="4"/>
        <v>0</v>
      </c>
      <c r="N61" s="95">
        <f t="shared" si="5"/>
        <v>0</v>
      </c>
      <c r="O61" s="53">
        <f t="shared" si="1"/>
        <v>0</v>
      </c>
      <c r="P61" s="14">
        <v>24.4</v>
      </c>
      <c r="Q61" s="9">
        <v>13.1</v>
      </c>
      <c r="R61" s="69">
        <v>7.2</v>
      </c>
      <c r="S61" s="43">
        <v>4</v>
      </c>
      <c r="T61" s="40">
        <v>1</v>
      </c>
      <c r="U61" s="48">
        <v>6</v>
      </c>
      <c r="V61" s="93" t="s">
        <v>82</v>
      </c>
      <c r="W61" s="15">
        <f t="shared" si="2"/>
        <v>55.7</v>
      </c>
    </row>
    <row r="62" spans="1:23" x14ac:dyDescent="0.2">
      <c r="A62" s="25" t="s">
        <v>93</v>
      </c>
      <c r="B62" s="9">
        <v>18.399999999999999</v>
      </c>
      <c r="C62" s="9">
        <v>13.1</v>
      </c>
      <c r="D62" s="69">
        <v>7.2</v>
      </c>
      <c r="E62" s="65">
        <v>2</v>
      </c>
      <c r="F62" s="48">
        <v>1</v>
      </c>
      <c r="G62" s="43">
        <v>1</v>
      </c>
      <c r="H62" s="40">
        <v>0</v>
      </c>
      <c r="I62" s="48">
        <v>6</v>
      </c>
      <c r="J62" s="43">
        <v>0</v>
      </c>
      <c r="K62" s="10">
        <f t="shared" si="6"/>
        <v>48.7</v>
      </c>
      <c r="L62" s="90">
        <f t="shared" si="3"/>
        <v>1</v>
      </c>
      <c r="M62" s="94">
        <f t="shared" si="4"/>
        <v>0</v>
      </c>
      <c r="N62" s="95">
        <f t="shared" si="5"/>
        <v>5</v>
      </c>
      <c r="O62" s="53">
        <f t="shared" si="1"/>
        <v>6</v>
      </c>
      <c r="P62" s="14">
        <v>24.4</v>
      </c>
      <c r="Q62" s="9">
        <v>13.1</v>
      </c>
      <c r="R62" s="69">
        <v>7.2</v>
      </c>
      <c r="S62" s="43">
        <v>4</v>
      </c>
      <c r="T62" s="40">
        <v>1</v>
      </c>
      <c r="U62" s="48">
        <v>6</v>
      </c>
      <c r="V62" s="93" t="s">
        <v>82</v>
      </c>
      <c r="W62" s="15">
        <f t="shared" si="2"/>
        <v>55.7</v>
      </c>
    </row>
    <row r="63" spans="1:23" x14ac:dyDescent="0.2">
      <c r="A63" s="25" t="s">
        <v>94</v>
      </c>
      <c r="B63" s="9">
        <v>18.399999999999999</v>
      </c>
      <c r="C63" s="9">
        <v>13.1</v>
      </c>
      <c r="D63" s="69">
        <v>7.2</v>
      </c>
      <c r="E63" s="65">
        <v>2</v>
      </c>
      <c r="F63" s="48">
        <v>1</v>
      </c>
      <c r="G63" s="43">
        <v>1</v>
      </c>
      <c r="H63" s="40">
        <v>1</v>
      </c>
      <c r="I63" s="48">
        <v>6</v>
      </c>
      <c r="J63" s="43">
        <v>5</v>
      </c>
      <c r="K63" s="10">
        <f t="shared" si="6"/>
        <v>54.7</v>
      </c>
      <c r="L63" s="90">
        <f t="shared" si="3"/>
        <v>0</v>
      </c>
      <c r="M63" s="94">
        <f t="shared" si="4"/>
        <v>0</v>
      </c>
      <c r="N63" s="95">
        <f t="shared" si="5"/>
        <v>0</v>
      </c>
      <c r="O63" s="53">
        <f t="shared" si="1"/>
        <v>0</v>
      </c>
      <c r="P63" s="14">
        <v>24.4</v>
      </c>
      <c r="Q63" s="9">
        <v>13.1</v>
      </c>
      <c r="R63" s="69">
        <v>7.2</v>
      </c>
      <c r="S63" s="43">
        <v>4</v>
      </c>
      <c r="T63" s="40">
        <v>1</v>
      </c>
      <c r="U63" s="48">
        <v>6</v>
      </c>
      <c r="V63" s="93" t="s">
        <v>82</v>
      </c>
      <c r="W63" s="15">
        <f t="shared" si="2"/>
        <v>55.7</v>
      </c>
    </row>
    <row r="64" spans="1:23" x14ac:dyDescent="0.2">
      <c r="A64" s="25" t="s">
        <v>60</v>
      </c>
      <c r="B64" s="9">
        <v>18.399999999999999</v>
      </c>
      <c r="C64" s="9">
        <v>13.1</v>
      </c>
      <c r="D64" s="69">
        <v>7.2</v>
      </c>
      <c r="E64" s="65">
        <v>2</v>
      </c>
      <c r="F64" s="48">
        <v>1</v>
      </c>
      <c r="G64" s="43">
        <v>1</v>
      </c>
      <c r="H64" s="40">
        <v>0</v>
      </c>
      <c r="I64" s="48">
        <v>6</v>
      </c>
      <c r="J64" s="43">
        <v>0</v>
      </c>
      <c r="K64" s="10">
        <f t="shared" si="6"/>
        <v>48.7</v>
      </c>
      <c r="L64" s="90">
        <f t="shared" si="3"/>
        <v>1</v>
      </c>
      <c r="M64" s="94">
        <f t="shared" si="4"/>
        <v>0</v>
      </c>
      <c r="N64" s="95">
        <f t="shared" si="5"/>
        <v>5</v>
      </c>
      <c r="O64" s="53">
        <f t="shared" si="1"/>
        <v>6</v>
      </c>
      <c r="P64" s="14">
        <v>24.4</v>
      </c>
      <c r="Q64" s="9">
        <v>13.1</v>
      </c>
      <c r="R64" s="69">
        <v>7.2</v>
      </c>
      <c r="S64" s="43">
        <v>4</v>
      </c>
      <c r="T64" s="40">
        <v>1</v>
      </c>
      <c r="U64" s="48">
        <v>6</v>
      </c>
      <c r="V64" s="93" t="s">
        <v>82</v>
      </c>
      <c r="W64" s="15">
        <f t="shared" si="2"/>
        <v>55.7</v>
      </c>
    </row>
    <row r="65" spans="1:23" x14ac:dyDescent="0.2">
      <c r="A65" s="25" t="s">
        <v>61</v>
      </c>
      <c r="B65" s="9">
        <v>18.399999999999999</v>
      </c>
      <c r="C65" s="9">
        <v>13.1</v>
      </c>
      <c r="D65" s="69">
        <v>7.2</v>
      </c>
      <c r="E65" s="65">
        <v>2</v>
      </c>
      <c r="F65" s="48">
        <v>1</v>
      </c>
      <c r="G65" s="43">
        <v>1</v>
      </c>
      <c r="H65" s="40">
        <v>1</v>
      </c>
      <c r="I65" s="48">
        <v>6</v>
      </c>
      <c r="J65" s="43">
        <v>5</v>
      </c>
      <c r="K65" s="10">
        <f t="shared" si="6"/>
        <v>54.7</v>
      </c>
      <c r="L65" s="90">
        <f t="shared" si="3"/>
        <v>0</v>
      </c>
      <c r="M65" s="94">
        <f t="shared" si="4"/>
        <v>0</v>
      </c>
      <c r="N65" s="95">
        <f t="shared" si="5"/>
        <v>0</v>
      </c>
      <c r="O65" s="53">
        <f t="shared" si="1"/>
        <v>0</v>
      </c>
      <c r="P65" s="14">
        <v>24.4</v>
      </c>
      <c r="Q65" s="9">
        <v>13.1</v>
      </c>
      <c r="R65" s="69">
        <v>7.2</v>
      </c>
      <c r="S65" s="43">
        <v>4</v>
      </c>
      <c r="T65" s="40">
        <v>1</v>
      </c>
      <c r="U65" s="48">
        <v>6</v>
      </c>
      <c r="V65" s="93" t="s">
        <v>82</v>
      </c>
      <c r="W65" s="15">
        <f t="shared" si="2"/>
        <v>55.7</v>
      </c>
    </row>
    <row r="66" spans="1:23" x14ac:dyDescent="0.2">
      <c r="A66" s="25" t="s">
        <v>62</v>
      </c>
      <c r="B66" s="9">
        <v>18.399999999999999</v>
      </c>
      <c r="C66" s="9">
        <v>13.1</v>
      </c>
      <c r="D66" s="69">
        <v>7.2</v>
      </c>
      <c r="E66" s="65">
        <v>2</v>
      </c>
      <c r="F66" s="48">
        <v>1</v>
      </c>
      <c r="G66" s="43">
        <v>1</v>
      </c>
      <c r="H66" s="40">
        <v>1</v>
      </c>
      <c r="I66" s="48">
        <v>6</v>
      </c>
      <c r="J66" s="43">
        <v>0</v>
      </c>
      <c r="K66" s="10">
        <f t="shared" si="6"/>
        <v>49.7</v>
      </c>
      <c r="L66" s="90">
        <f t="shared" si="3"/>
        <v>0</v>
      </c>
      <c r="M66" s="94">
        <f t="shared" si="4"/>
        <v>0</v>
      </c>
      <c r="N66" s="95">
        <f t="shared" si="5"/>
        <v>5</v>
      </c>
      <c r="O66" s="53">
        <f t="shared" si="1"/>
        <v>5</v>
      </c>
      <c r="P66" s="14">
        <v>24.4</v>
      </c>
      <c r="Q66" s="9">
        <v>13.1</v>
      </c>
      <c r="R66" s="69">
        <v>7.2</v>
      </c>
      <c r="S66" s="43">
        <v>4</v>
      </c>
      <c r="T66" s="40">
        <v>1</v>
      </c>
      <c r="U66" s="48">
        <v>6</v>
      </c>
      <c r="V66" s="93" t="s">
        <v>82</v>
      </c>
      <c r="W66" s="15">
        <f t="shared" si="2"/>
        <v>55.7</v>
      </c>
    </row>
    <row r="67" spans="1:23" x14ac:dyDescent="0.2">
      <c r="A67" s="25" t="s">
        <v>63</v>
      </c>
      <c r="B67" s="9">
        <v>18.399999999999999</v>
      </c>
      <c r="C67" s="9">
        <v>13.1</v>
      </c>
      <c r="D67" s="69">
        <v>7.2</v>
      </c>
      <c r="E67" s="65">
        <v>2</v>
      </c>
      <c r="F67" s="48">
        <v>1</v>
      </c>
      <c r="G67" s="43">
        <v>1</v>
      </c>
      <c r="H67" s="40">
        <v>1</v>
      </c>
      <c r="I67" s="48">
        <v>6</v>
      </c>
      <c r="J67" s="43">
        <v>0</v>
      </c>
      <c r="K67" s="10">
        <f t="shared" si="6"/>
        <v>49.7</v>
      </c>
      <c r="L67" s="90">
        <f t="shared" si="3"/>
        <v>0</v>
      </c>
      <c r="M67" s="94">
        <f t="shared" si="4"/>
        <v>0</v>
      </c>
      <c r="N67" s="95">
        <f t="shared" si="5"/>
        <v>5</v>
      </c>
      <c r="O67" s="53">
        <f t="shared" si="1"/>
        <v>5</v>
      </c>
      <c r="P67" s="14">
        <v>24.4</v>
      </c>
      <c r="Q67" s="9">
        <v>13.1</v>
      </c>
      <c r="R67" s="69">
        <v>7.2</v>
      </c>
      <c r="S67" s="43">
        <v>4</v>
      </c>
      <c r="T67" s="40">
        <v>1</v>
      </c>
      <c r="U67" s="48">
        <v>6</v>
      </c>
      <c r="V67" s="93" t="s">
        <v>82</v>
      </c>
      <c r="W67" s="15">
        <f t="shared" si="2"/>
        <v>55.7</v>
      </c>
    </row>
    <row r="68" spans="1:23" x14ac:dyDescent="0.2">
      <c r="A68" s="25" t="s">
        <v>64</v>
      </c>
      <c r="B68" s="9">
        <v>18.399999999999999</v>
      </c>
      <c r="C68" s="9">
        <v>13.1</v>
      </c>
      <c r="D68" s="69">
        <v>7.2</v>
      </c>
      <c r="E68" s="65">
        <v>2</v>
      </c>
      <c r="F68" s="48">
        <v>1</v>
      </c>
      <c r="G68" s="43">
        <v>1</v>
      </c>
      <c r="H68" s="40">
        <v>1</v>
      </c>
      <c r="I68" s="48">
        <v>6</v>
      </c>
      <c r="J68" s="43">
        <v>5</v>
      </c>
      <c r="K68" s="10">
        <f t="shared" si="6"/>
        <v>54.7</v>
      </c>
      <c r="L68" s="90">
        <f t="shared" si="3"/>
        <v>0</v>
      </c>
      <c r="M68" s="94">
        <f t="shared" si="4"/>
        <v>0</v>
      </c>
      <c r="N68" s="95">
        <f t="shared" si="5"/>
        <v>0</v>
      </c>
      <c r="O68" s="53">
        <f t="shared" si="1"/>
        <v>0</v>
      </c>
      <c r="P68" s="14">
        <v>24.4</v>
      </c>
      <c r="Q68" s="9">
        <v>13.1</v>
      </c>
      <c r="R68" s="69">
        <v>7.2</v>
      </c>
      <c r="S68" s="43">
        <v>4</v>
      </c>
      <c r="T68" s="40">
        <v>1</v>
      </c>
      <c r="U68" s="48">
        <v>6</v>
      </c>
      <c r="V68" s="93" t="s">
        <v>82</v>
      </c>
      <c r="W68" s="15">
        <f t="shared" si="2"/>
        <v>55.7</v>
      </c>
    </row>
    <row r="69" spans="1:23" x14ac:dyDescent="0.2">
      <c r="A69" s="25" t="s">
        <v>65</v>
      </c>
      <c r="B69" s="9">
        <v>18.399999999999999</v>
      </c>
      <c r="C69" s="9">
        <v>13.1</v>
      </c>
      <c r="D69" s="69">
        <v>7.2</v>
      </c>
      <c r="E69" s="65">
        <v>2</v>
      </c>
      <c r="F69" s="48">
        <v>1</v>
      </c>
      <c r="G69" s="43">
        <v>1</v>
      </c>
      <c r="H69" s="40">
        <v>0</v>
      </c>
      <c r="I69" s="48">
        <v>6</v>
      </c>
      <c r="J69" s="43">
        <v>0</v>
      </c>
      <c r="K69" s="10">
        <f t="shared" si="6"/>
        <v>48.7</v>
      </c>
      <c r="L69" s="90">
        <f t="shared" si="3"/>
        <v>1</v>
      </c>
      <c r="M69" s="94">
        <f t="shared" si="4"/>
        <v>0</v>
      </c>
      <c r="N69" s="95">
        <f t="shared" si="5"/>
        <v>5</v>
      </c>
      <c r="O69" s="53">
        <f t="shared" si="1"/>
        <v>6</v>
      </c>
      <c r="P69" s="14">
        <v>24.4</v>
      </c>
      <c r="Q69" s="9">
        <v>13.1</v>
      </c>
      <c r="R69" s="69">
        <v>7.2</v>
      </c>
      <c r="S69" s="43">
        <v>4</v>
      </c>
      <c r="T69" s="40">
        <v>1</v>
      </c>
      <c r="U69" s="48">
        <v>6</v>
      </c>
      <c r="V69" s="93" t="s">
        <v>82</v>
      </c>
      <c r="W69" s="15">
        <f t="shared" si="2"/>
        <v>55.7</v>
      </c>
    </row>
    <row r="70" spans="1:23" x14ac:dyDescent="0.2">
      <c r="A70" s="25" t="s">
        <v>66</v>
      </c>
      <c r="B70" s="9">
        <v>18.399999999999999</v>
      </c>
      <c r="C70" s="9">
        <v>13.1</v>
      </c>
      <c r="D70" s="69">
        <v>7.2</v>
      </c>
      <c r="E70" s="65">
        <v>2</v>
      </c>
      <c r="F70" s="48">
        <v>1</v>
      </c>
      <c r="G70" s="43">
        <v>1</v>
      </c>
      <c r="H70" s="40">
        <v>1</v>
      </c>
      <c r="I70" s="48">
        <v>6</v>
      </c>
      <c r="J70" s="43">
        <v>0</v>
      </c>
      <c r="K70" s="76">
        <f t="shared" si="6"/>
        <v>49.7</v>
      </c>
      <c r="L70" s="90">
        <f t="shared" si="3"/>
        <v>0</v>
      </c>
      <c r="M70" s="94">
        <f t="shared" si="4"/>
        <v>0</v>
      </c>
      <c r="N70" s="95">
        <f t="shared" si="5"/>
        <v>5</v>
      </c>
      <c r="O70" s="53">
        <f t="shared" si="1"/>
        <v>5</v>
      </c>
      <c r="P70" s="14">
        <v>24.4</v>
      </c>
      <c r="Q70" s="9">
        <v>13.1</v>
      </c>
      <c r="R70" s="69">
        <v>7.2</v>
      </c>
      <c r="S70" s="43">
        <v>4</v>
      </c>
      <c r="T70" s="40">
        <v>1</v>
      </c>
      <c r="U70" s="48">
        <v>6</v>
      </c>
      <c r="V70" s="93" t="s">
        <v>82</v>
      </c>
      <c r="W70" s="15">
        <f t="shared" si="2"/>
        <v>55.7</v>
      </c>
    </row>
    <row r="71" spans="1:23" x14ac:dyDescent="0.2">
      <c r="A71" s="25" t="s">
        <v>67</v>
      </c>
      <c r="B71" s="9">
        <v>18.399999999999999</v>
      </c>
      <c r="C71" s="9">
        <v>13.1</v>
      </c>
      <c r="D71" s="69">
        <v>7.2</v>
      </c>
      <c r="E71" s="65">
        <v>2</v>
      </c>
      <c r="F71" s="48">
        <v>1</v>
      </c>
      <c r="G71" s="43">
        <v>1</v>
      </c>
      <c r="H71" s="40">
        <v>1</v>
      </c>
      <c r="I71" s="48">
        <v>6</v>
      </c>
      <c r="J71" s="43">
        <v>5</v>
      </c>
      <c r="K71" s="10">
        <f t="shared" si="6"/>
        <v>54.7</v>
      </c>
      <c r="L71" s="90">
        <f t="shared" si="3"/>
        <v>0</v>
      </c>
      <c r="M71" s="94">
        <f t="shared" si="4"/>
        <v>0</v>
      </c>
      <c r="N71" s="95">
        <f t="shared" si="5"/>
        <v>0</v>
      </c>
      <c r="O71" s="53">
        <f t="shared" si="1"/>
        <v>0</v>
      </c>
      <c r="P71" s="14">
        <v>24.4</v>
      </c>
      <c r="Q71" s="9">
        <v>13.1</v>
      </c>
      <c r="R71" s="69">
        <v>7.2</v>
      </c>
      <c r="S71" s="43">
        <v>4</v>
      </c>
      <c r="T71" s="40">
        <v>1</v>
      </c>
      <c r="U71" s="48">
        <v>6</v>
      </c>
      <c r="V71" s="93" t="s">
        <v>82</v>
      </c>
      <c r="W71" s="15">
        <f t="shared" si="2"/>
        <v>55.7</v>
      </c>
    </row>
    <row r="72" spans="1:23" x14ac:dyDescent="0.2">
      <c r="A72" s="25" t="s">
        <v>68</v>
      </c>
      <c r="B72" s="9">
        <v>18.399999999999999</v>
      </c>
      <c r="C72" s="9">
        <v>13.1</v>
      </c>
      <c r="D72" s="69">
        <v>7.2</v>
      </c>
      <c r="E72" s="65">
        <v>2</v>
      </c>
      <c r="F72" s="48">
        <v>1</v>
      </c>
      <c r="G72" s="43">
        <v>1</v>
      </c>
      <c r="H72" s="40">
        <v>1</v>
      </c>
      <c r="I72" s="48">
        <v>6</v>
      </c>
      <c r="J72" s="43">
        <v>0</v>
      </c>
      <c r="K72" s="10">
        <f t="shared" si="6"/>
        <v>49.7</v>
      </c>
      <c r="L72" s="90">
        <f t="shared" si="3"/>
        <v>0</v>
      </c>
      <c r="M72" s="94">
        <f t="shared" si="4"/>
        <v>0</v>
      </c>
      <c r="N72" s="95">
        <f t="shared" si="5"/>
        <v>5</v>
      </c>
      <c r="O72" s="53">
        <f t="shared" si="1"/>
        <v>5</v>
      </c>
      <c r="P72" s="14">
        <v>24.4</v>
      </c>
      <c r="Q72" s="9">
        <v>13.1</v>
      </c>
      <c r="R72" s="69">
        <v>7.2</v>
      </c>
      <c r="S72" s="43">
        <v>4</v>
      </c>
      <c r="T72" s="40">
        <v>1</v>
      </c>
      <c r="U72" s="48">
        <v>6</v>
      </c>
      <c r="V72" s="93" t="s">
        <v>82</v>
      </c>
      <c r="W72" s="15">
        <f t="shared" si="2"/>
        <v>55.7</v>
      </c>
    </row>
    <row r="73" spans="1:23" x14ac:dyDescent="0.2">
      <c r="A73" s="25" t="s">
        <v>69</v>
      </c>
      <c r="B73" s="9">
        <v>18.399999999999999</v>
      </c>
      <c r="C73" s="9">
        <v>13.1</v>
      </c>
      <c r="D73" s="69">
        <v>7.2</v>
      </c>
      <c r="E73" s="65">
        <v>2</v>
      </c>
      <c r="F73" s="48">
        <v>1</v>
      </c>
      <c r="G73" s="43">
        <v>1</v>
      </c>
      <c r="H73" s="40">
        <v>1</v>
      </c>
      <c r="I73" s="48">
        <v>6</v>
      </c>
      <c r="J73" s="43">
        <v>0</v>
      </c>
      <c r="K73" s="10">
        <f>SUM(B73:J73)</f>
        <v>49.7</v>
      </c>
      <c r="L73" s="90">
        <f t="shared" si="3"/>
        <v>0</v>
      </c>
      <c r="M73" s="94">
        <f t="shared" si="4"/>
        <v>0</v>
      </c>
      <c r="N73" s="95">
        <f t="shared" si="5"/>
        <v>5</v>
      </c>
      <c r="O73" s="53">
        <f t="shared" si="1"/>
        <v>5</v>
      </c>
      <c r="P73" s="14">
        <v>24.4</v>
      </c>
      <c r="Q73" s="9">
        <v>13.1</v>
      </c>
      <c r="R73" s="69">
        <v>7.2</v>
      </c>
      <c r="S73" s="43">
        <v>4</v>
      </c>
      <c r="T73" s="40">
        <v>1</v>
      </c>
      <c r="U73" s="48">
        <v>6</v>
      </c>
      <c r="V73" s="93" t="s">
        <v>82</v>
      </c>
      <c r="W73" s="15">
        <f t="shared" si="2"/>
        <v>55.7</v>
      </c>
    </row>
    <row r="74" spans="1:23" ht="13.5" thickBot="1" x14ac:dyDescent="0.25">
      <c r="A74" s="26" t="s">
        <v>70</v>
      </c>
      <c r="B74" s="63">
        <v>18.399999999999999</v>
      </c>
      <c r="C74" s="64">
        <v>13.1</v>
      </c>
      <c r="D74" s="70">
        <v>7.2</v>
      </c>
      <c r="E74" s="66">
        <v>2</v>
      </c>
      <c r="F74" s="49">
        <v>1</v>
      </c>
      <c r="G74" s="44">
        <v>1</v>
      </c>
      <c r="H74" s="41">
        <v>1</v>
      </c>
      <c r="I74" s="49">
        <v>6</v>
      </c>
      <c r="J74" s="44">
        <v>0</v>
      </c>
      <c r="K74" s="11">
        <f>SUM(B74:J74)</f>
        <v>49.7</v>
      </c>
      <c r="L74" s="96">
        <f>(1-H74)</f>
        <v>0</v>
      </c>
      <c r="M74" s="97">
        <f>(6-I74)</f>
        <v>0</v>
      </c>
      <c r="N74" s="98">
        <f>(5-J74)</f>
        <v>5</v>
      </c>
      <c r="O74" s="62">
        <f>SUM(L74:N74)</f>
        <v>5</v>
      </c>
      <c r="P74" s="7">
        <v>24.4</v>
      </c>
      <c r="Q74" s="64">
        <v>13.1</v>
      </c>
      <c r="R74" s="70">
        <v>7.2</v>
      </c>
      <c r="S74" s="44">
        <v>4</v>
      </c>
      <c r="T74" s="41">
        <v>1</v>
      </c>
      <c r="U74" s="49">
        <v>6</v>
      </c>
      <c r="V74" s="99" t="s">
        <v>82</v>
      </c>
      <c r="W74" s="16">
        <f>SUM(P74:V74)</f>
        <v>55.7</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x14ac:dyDescent="0.2">
      <c r="A77" s="164"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164</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95</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25.5" customHeight="1" x14ac:dyDescent="0.2">
      <c r="A82" s="164" t="s">
        <v>165</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x14ac:dyDescent="0.2">
      <c r="A83" s="164" t="s">
        <v>166</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167</v>
      </c>
      <c r="B86" s="165"/>
      <c r="C86" s="165"/>
      <c r="D86" s="165"/>
      <c r="E86" s="165"/>
      <c r="F86" s="165"/>
      <c r="G86" s="165"/>
      <c r="H86" s="165"/>
      <c r="I86" s="165"/>
      <c r="J86" s="165"/>
      <c r="K86" s="165"/>
      <c r="L86" s="165"/>
      <c r="M86" s="165"/>
      <c r="N86" s="165"/>
      <c r="O86" s="165"/>
      <c r="P86" s="165"/>
      <c r="Q86" s="165"/>
      <c r="R86" s="165"/>
      <c r="S86" s="165"/>
      <c r="T86" s="165"/>
      <c r="U86" s="165"/>
      <c r="V86" s="165"/>
      <c r="W86" s="166"/>
    </row>
    <row r="87" spans="1:23" ht="13.5" thickBot="1" x14ac:dyDescent="0.25">
      <c r="A87" s="169" t="s">
        <v>168</v>
      </c>
      <c r="B87" s="170"/>
      <c r="C87" s="170"/>
      <c r="D87" s="170"/>
      <c r="E87" s="170"/>
      <c r="F87" s="170"/>
      <c r="G87" s="170"/>
      <c r="H87" s="170"/>
      <c r="I87" s="170"/>
      <c r="J87" s="170"/>
      <c r="K87" s="170"/>
      <c r="L87" s="170"/>
      <c r="M87" s="170"/>
      <c r="N87" s="170"/>
      <c r="O87" s="170"/>
      <c r="P87" s="170"/>
      <c r="Q87" s="170"/>
      <c r="R87" s="170"/>
      <c r="S87" s="170"/>
      <c r="T87" s="170"/>
      <c r="U87" s="170"/>
      <c r="V87" s="170"/>
      <c r="W87" s="171"/>
    </row>
    <row r="88" spans="1:23" ht="13.5" thickTop="1" x14ac:dyDescent="0.2"/>
    <row r="93" spans="1:23" x14ac:dyDescent="0.2">
      <c r="A93" t="s">
        <v>71</v>
      </c>
    </row>
  </sheetData>
  <mergeCells count="12">
    <mergeCell ref="A86:W86"/>
    <mergeCell ref="A87:W87"/>
    <mergeCell ref="A81:W81"/>
    <mergeCell ref="A82:W82"/>
    <mergeCell ref="A83:W83"/>
    <mergeCell ref="A84:W84"/>
    <mergeCell ref="A85:W85"/>
    <mergeCell ref="A76:W76"/>
    <mergeCell ref="A77:W77"/>
    <mergeCell ref="A78:W78"/>
    <mergeCell ref="A79:W79"/>
    <mergeCell ref="A80:W80"/>
  </mergeCells>
  <printOptions horizontalCentered="1"/>
  <pageMargins left="0.5" right="0.5" top="0.75" bottom="0.75" header="0.5" footer="0.5"/>
  <pageSetup scale="56" fitToHeight="0" orientation="landscape" r:id="rId1"/>
  <headerFooter>
    <oddHeader>&amp;C&amp;14Office of Economic and Demographic Research</oddHeader>
    <oddFooter>&amp;L&amp;14December 2013&amp;R&amp;14Page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W93"/>
  <sheetViews>
    <sheetView workbookViewId="0"/>
  </sheetViews>
  <sheetFormatPr defaultRowHeight="12.75" x14ac:dyDescent="0.2"/>
  <cols>
    <col min="1" max="1" width="12.7109375" customWidth="1"/>
    <col min="2" max="23" width="9.7109375" customWidth="1"/>
  </cols>
  <sheetData>
    <row r="1" spans="1:23" ht="24" thickTop="1" x14ac:dyDescent="0.35">
      <c r="A1" s="22" t="s">
        <v>160</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12.9</v>
      </c>
      <c r="D8" s="69">
        <v>7.1</v>
      </c>
      <c r="E8" s="65">
        <v>2</v>
      </c>
      <c r="F8" s="48">
        <v>1</v>
      </c>
      <c r="G8" s="43">
        <v>1</v>
      </c>
      <c r="H8" s="40">
        <v>1</v>
      </c>
      <c r="I8" s="48">
        <v>6</v>
      </c>
      <c r="J8" s="43">
        <v>5</v>
      </c>
      <c r="K8" s="10">
        <f>SUM(B8:J8)</f>
        <v>54.4</v>
      </c>
      <c r="L8" s="90">
        <f>(1-H8)</f>
        <v>0</v>
      </c>
      <c r="M8" s="91">
        <f>(6-I8)</f>
        <v>0</v>
      </c>
      <c r="N8" s="92">
        <f>(5-J8)</f>
        <v>0</v>
      </c>
      <c r="O8" s="53">
        <f>SUM(L8:N8)</f>
        <v>0</v>
      </c>
      <c r="P8" s="14">
        <v>24.4</v>
      </c>
      <c r="Q8" s="9">
        <v>12.9</v>
      </c>
      <c r="R8" s="69">
        <v>7.1</v>
      </c>
      <c r="S8" s="43">
        <v>4</v>
      </c>
      <c r="T8" s="40">
        <v>1</v>
      </c>
      <c r="U8" s="48">
        <v>6</v>
      </c>
      <c r="V8" s="93" t="s">
        <v>82</v>
      </c>
      <c r="W8" s="15">
        <f>SUM(P8:V8)</f>
        <v>55.4</v>
      </c>
    </row>
    <row r="9" spans="1:23" x14ac:dyDescent="0.2">
      <c r="A9" s="25" t="s">
        <v>8</v>
      </c>
      <c r="B9" s="9">
        <v>18.399999999999999</v>
      </c>
      <c r="C9" s="9">
        <v>12.9</v>
      </c>
      <c r="D9" s="69">
        <v>7.1</v>
      </c>
      <c r="E9" s="65">
        <v>2</v>
      </c>
      <c r="F9" s="48">
        <v>1</v>
      </c>
      <c r="G9" s="43">
        <v>1</v>
      </c>
      <c r="H9" s="40">
        <v>1</v>
      </c>
      <c r="I9" s="48">
        <v>6</v>
      </c>
      <c r="J9" s="43">
        <v>0</v>
      </c>
      <c r="K9" s="10">
        <f t="shared" ref="K9:K19" si="0">SUM(B9:J9)</f>
        <v>49.4</v>
      </c>
      <c r="L9" s="90">
        <f>(1-H9)</f>
        <v>0</v>
      </c>
      <c r="M9" s="94">
        <f>(6-I9)</f>
        <v>0</v>
      </c>
      <c r="N9" s="95">
        <f>(5-J9)</f>
        <v>5</v>
      </c>
      <c r="O9" s="53">
        <f>SUM(L9:N9)</f>
        <v>5</v>
      </c>
      <c r="P9" s="14">
        <v>24.4</v>
      </c>
      <c r="Q9" s="9">
        <v>12.9</v>
      </c>
      <c r="R9" s="69">
        <v>7.1</v>
      </c>
      <c r="S9" s="43">
        <v>4</v>
      </c>
      <c r="T9" s="40">
        <v>1</v>
      </c>
      <c r="U9" s="48">
        <v>6</v>
      </c>
      <c r="V9" s="93" t="s">
        <v>82</v>
      </c>
      <c r="W9" s="15">
        <f>SUM(P9:V9)</f>
        <v>55.4</v>
      </c>
    </row>
    <row r="10" spans="1:23" x14ac:dyDescent="0.2">
      <c r="A10" s="25" t="s">
        <v>9</v>
      </c>
      <c r="B10" s="9">
        <v>18.399999999999999</v>
      </c>
      <c r="C10" s="9">
        <v>12.9</v>
      </c>
      <c r="D10" s="69">
        <v>7.1</v>
      </c>
      <c r="E10" s="65">
        <v>2</v>
      </c>
      <c r="F10" s="48">
        <v>1</v>
      </c>
      <c r="G10" s="43">
        <v>1</v>
      </c>
      <c r="H10" s="40">
        <v>1</v>
      </c>
      <c r="I10" s="48">
        <v>6</v>
      </c>
      <c r="J10" s="43">
        <v>0</v>
      </c>
      <c r="K10" s="10">
        <f t="shared" si="0"/>
        <v>49.4</v>
      </c>
      <c r="L10" s="90">
        <f>(1-H10)</f>
        <v>0</v>
      </c>
      <c r="M10" s="94">
        <f>(6-I10)</f>
        <v>0</v>
      </c>
      <c r="N10" s="95">
        <f>(5-J10)</f>
        <v>5</v>
      </c>
      <c r="O10" s="53">
        <f t="shared" ref="O10:O73" si="1">SUM(L10:N10)</f>
        <v>5</v>
      </c>
      <c r="P10" s="14">
        <v>24.4</v>
      </c>
      <c r="Q10" s="9">
        <v>12.9</v>
      </c>
      <c r="R10" s="69">
        <v>7.1</v>
      </c>
      <c r="S10" s="43">
        <v>4</v>
      </c>
      <c r="T10" s="40">
        <v>1</v>
      </c>
      <c r="U10" s="48">
        <v>6</v>
      </c>
      <c r="V10" s="93" t="s">
        <v>82</v>
      </c>
      <c r="W10" s="15">
        <f t="shared" ref="W10:W73" si="2">SUM(P10:V10)</f>
        <v>55.4</v>
      </c>
    </row>
    <row r="11" spans="1:23" x14ac:dyDescent="0.2">
      <c r="A11" s="25" t="s">
        <v>10</v>
      </c>
      <c r="B11" s="9">
        <v>18.399999999999999</v>
      </c>
      <c r="C11" s="9">
        <v>12.9</v>
      </c>
      <c r="D11" s="69">
        <v>7.1</v>
      </c>
      <c r="E11" s="65">
        <v>2</v>
      </c>
      <c r="F11" s="48">
        <v>1</v>
      </c>
      <c r="G11" s="43">
        <v>1</v>
      </c>
      <c r="H11" s="40">
        <v>0</v>
      </c>
      <c r="I11" s="48">
        <v>6</v>
      </c>
      <c r="J11" s="43">
        <v>0</v>
      </c>
      <c r="K11" s="10">
        <f t="shared" si="0"/>
        <v>48.4</v>
      </c>
      <c r="L11" s="90">
        <f t="shared" ref="L11:L73" si="3">(1-H11)</f>
        <v>1</v>
      </c>
      <c r="M11" s="94">
        <f t="shared" ref="M11:M73" si="4">(6-I11)</f>
        <v>0</v>
      </c>
      <c r="N11" s="95">
        <f t="shared" ref="N11:N73" si="5">(5-J11)</f>
        <v>5</v>
      </c>
      <c r="O11" s="53">
        <f t="shared" si="1"/>
        <v>6</v>
      </c>
      <c r="P11" s="14">
        <v>24.4</v>
      </c>
      <c r="Q11" s="9">
        <v>12.9</v>
      </c>
      <c r="R11" s="69">
        <v>7.1</v>
      </c>
      <c r="S11" s="43">
        <v>4</v>
      </c>
      <c r="T11" s="40">
        <v>1</v>
      </c>
      <c r="U11" s="48">
        <v>6</v>
      </c>
      <c r="V11" s="93" t="s">
        <v>82</v>
      </c>
      <c r="W11" s="15">
        <f t="shared" si="2"/>
        <v>55.4</v>
      </c>
    </row>
    <row r="12" spans="1:23" x14ac:dyDescent="0.2">
      <c r="A12" s="25" t="s">
        <v>11</v>
      </c>
      <c r="B12" s="9">
        <v>18.399999999999999</v>
      </c>
      <c r="C12" s="9">
        <v>12.9</v>
      </c>
      <c r="D12" s="69">
        <v>7.1</v>
      </c>
      <c r="E12" s="65">
        <v>2</v>
      </c>
      <c r="F12" s="48">
        <v>1</v>
      </c>
      <c r="G12" s="43">
        <v>1</v>
      </c>
      <c r="H12" s="40">
        <v>0</v>
      </c>
      <c r="I12" s="48">
        <v>6</v>
      </c>
      <c r="J12" s="43">
        <v>0</v>
      </c>
      <c r="K12" s="10">
        <f t="shared" si="0"/>
        <v>48.4</v>
      </c>
      <c r="L12" s="90">
        <f t="shared" si="3"/>
        <v>1</v>
      </c>
      <c r="M12" s="94">
        <f t="shared" si="4"/>
        <v>0</v>
      </c>
      <c r="N12" s="95">
        <f t="shared" si="5"/>
        <v>5</v>
      </c>
      <c r="O12" s="53">
        <f t="shared" si="1"/>
        <v>6</v>
      </c>
      <c r="P12" s="14">
        <v>24.4</v>
      </c>
      <c r="Q12" s="9">
        <v>12.9</v>
      </c>
      <c r="R12" s="69">
        <v>7.1</v>
      </c>
      <c r="S12" s="43">
        <v>4</v>
      </c>
      <c r="T12" s="40">
        <v>1</v>
      </c>
      <c r="U12" s="48">
        <v>6</v>
      </c>
      <c r="V12" s="93" t="s">
        <v>82</v>
      </c>
      <c r="W12" s="15">
        <f t="shared" si="2"/>
        <v>55.4</v>
      </c>
    </row>
    <row r="13" spans="1:23" x14ac:dyDescent="0.2">
      <c r="A13" s="25" t="s">
        <v>12</v>
      </c>
      <c r="B13" s="9">
        <v>18.399999999999999</v>
      </c>
      <c r="C13" s="9">
        <v>12.9</v>
      </c>
      <c r="D13" s="69">
        <v>7.1</v>
      </c>
      <c r="E13" s="65">
        <v>2</v>
      </c>
      <c r="F13" s="48">
        <v>1</v>
      </c>
      <c r="G13" s="43">
        <v>1</v>
      </c>
      <c r="H13" s="40">
        <v>1</v>
      </c>
      <c r="I13" s="48">
        <v>6</v>
      </c>
      <c r="J13" s="43">
        <v>5</v>
      </c>
      <c r="K13" s="10">
        <f t="shared" si="0"/>
        <v>54.4</v>
      </c>
      <c r="L13" s="90">
        <f t="shared" si="3"/>
        <v>0</v>
      </c>
      <c r="M13" s="94">
        <f t="shared" si="4"/>
        <v>0</v>
      </c>
      <c r="N13" s="95">
        <f t="shared" si="5"/>
        <v>0</v>
      </c>
      <c r="O13" s="53">
        <f t="shared" si="1"/>
        <v>0</v>
      </c>
      <c r="P13" s="14">
        <v>24.4</v>
      </c>
      <c r="Q13" s="9">
        <v>12.9</v>
      </c>
      <c r="R13" s="69">
        <v>7.1</v>
      </c>
      <c r="S13" s="43">
        <v>4</v>
      </c>
      <c r="T13" s="40">
        <v>1</v>
      </c>
      <c r="U13" s="48">
        <v>6</v>
      </c>
      <c r="V13" s="93" t="s">
        <v>82</v>
      </c>
      <c r="W13" s="15">
        <f t="shared" si="2"/>
        <v>55.4</v>
      </c>
    </row>
    <row r="14" spans="1:23" x14ac:dyDescent="0.2">
      <c r="A14" s="25" t="s">
        <v>13</v>
      </c>
      <c r="B14" s="9">
        <v>18.399999999999999</v>
      </c>
      <c r="C14" s="9">
        <v>12.9</v>
      </c>
      <c r="D14" s="69">
        <v>7.1</v>
      </c>
      <c r="E14" s="65">
        <v>2</v>
      </c>
      <c r="F14" s="48">
        <v>1</v>
      </c>
      <c r="G14" s="43">
        <v>1</v>
      </c>
      <c r="H14" s="40">
        <v>0</v>
      </c>
      <c r="I14" s="48">
        <v>6</v>
      </c>
      <c r="J14" s="43">
        <v>0</v>
      </c>
      <c r="K14" s="10">
        <f t="shared" si="0"/>
        <v>48.4</v>
      </c>
      <c r="L14" s="90">
        <f t="shared" si="3"/>
        <v>1</v>
      </c>
      <c r="M14" s="94">
        <f t="shared" si="4"/>
        <v>0</v>
      </c>
      <c r="N14" s="95">
        <f t="shared" si="5"/>
        <v>5</v>
      </c>
      <c r="O14" s="53">
        <f t="shared" si="1"/>
        <v>6</v>
      </c>
      <c r="P14" s="14">
        <v>24.4</v>
      </c>
      <c r="Q14" s="9">
        <v>12.9</v>
      </c>
      <c r="R14" s="69">
        <v>7.1</v>
      </c>
      <c r="S14" s="43">
        <v>4</v>
      </c>
      <c r="T14" s="40">
        <v>1</v>
      </c>
      <c r="U14" s="48">
        <v>6</v>
      </c>
      <c r="V14" s="93" t="s">
        <v>82</v>
      </c>
      <c r="W14" s="15">
        <f t="shared" si="2"/>
        <v>55.4</v>
      </c>
    </row>
    <row r="15" spans="1:23" x14ac:dyDescent="0.2">
      <c r="A15" s="25" t="s">
        <v>14</v>
      </c>
      <c r="B15" s="9">
        <v>18.399999999999999</v>
      </c>
      <c r="C15" s="9">
        <v>12.9</v>
      </c>
      <c r="D15" s="69">
        <v>7.1</v>
      </c>
      <c r="E15" s="65">
        <v>2</v>
      </c>
      <c r="F15" s="48">
        <v>1</v>
      </c>
      <c r="G15" s="43">
        <v>1</v>
      </c>
      <c r="H15" s="40">
        <v>1</v>
      </c>
      <c r="I15" s="48">
        <v>6</v>
      </c>
      <c r="J15" s="43">
        <v>5</v>
      </c>
      <c r="K15" s="10">
        <f t="shared" si="0"/>
        <v>54.4</v>
      </c>
      <c r="L15" s="90">
        <f t="shared" si="3"/>
        <v>0</v>
      </c>
      <c r="M15" s="94">
        <f t="shared" si="4"/>
        <v>0</v>
      </c>
      <c r="N15" s="95">
        <f t="shared" si="5"/>
        <v>0</v>
      </c>
      <c r="O15" s="53">
        <f t="shared" si="1"/>
        <v>0</v>
      </c>
      <c r="P15" s="14">
        <v>24.4</v>
      </c>
      <c r="Q15" s="9">
        <v>12.9</v>
      </c>
      <c r="R15" s="69">
        <v>7.1</v>
      </c>
      <c r="S15" s="43">
        <v>4</v>
      </c>
      <c r="T15" s="40">
        <v>1</v>
      </c>
      <c r="U15" s="48">
        <v>6</v>
      </c>
      <c r="V15" s="93" t="s">
        <v>82</v>
      </c>
      <c r="W15" s="15">
        <f t="shared" si="2"/>
        <v>55.4</v>
      </c>
    </row>
    <row r="16" spans="1:23" x14ac:dyDescent="0.2">
      <c r="A16" s="25" t="s">
        <v>15</v>
      </c>
      <c r="B16" s="9">
        <v>18.399999999999999</v>
      </c>
      <c r="C16" s="9">
        <v>12.9</v>
      </c>
      <c r="D16" s="69">
        <v>7.1</v>
      </c>
      <c r="E16" s="65">
        <v>2</v>
      </c>
      <c r="F16" s="48">
        <v>1</v>
      </c>
      <c r="G16" s="43">
        <v>1</v>
      </c>
      <c r="H16" s="40">
        <v>1</v>
      </c>
      <c r="I16" s="48">
        <v>6</v>
      </c>
      <c r="J16" s="43">
        <v>5</v>
      </c>
      <c r="K16" s="10">
        <f t="shared" si="0"/>
        <v>54.4</v>
      </c>
      <c r="L16" s="90">
        <f t="shared" si="3"/>
        <v>0</v>
      </c>
      <c r="M16" s="94">
        <f t="shared" si="4"/>
        <v>0</v>
      </c>
      <c r="N16" s="95">
        <f t="shared" si="5"/>
        <v>0</v>
      </c>
      <c r="O16" s="53">
        <f t="shared" si="1"/>
        <v>0</v>
      </c>
      <c r="P16" s="14">
        <v>24.4</v>
      </c>
      <c r="Q16" s="9">
        <v>12.9</v>
      </c>
      <c r="R16" s="69">
        <v>7.1</v>
      </c>
      <c r="S16" s="43">
        <v>4</v>
      </c>
      <c r="T16" s="40">
        <v>1</v>
      </c>
      <c r="U16" s="48">
        <v>6</v>
      </c>
      <c r="V16" s="93" t="s">
        <v>82</v>
      </c>
      <c r="W16" s="15">
        <f t="shared" si="2"/>
        <v>55.4</v>
      </c>
    </row>
    <row r="17" spans="1:23" x14ac:dyDescent="0.2">
      <c r="A17" s="25" t="s">
        <v>16</v>
      </c>
      <c r="B17" s="9">
        <v>18.399999999999999</v>
      </c>
      <c r="C17" s="9">
        <v>12.9</v>
      </c>
      <c r="D17" s="69">
        <v>7.1</v>
      </c>
      <c r="E17" s="65">
        <v>2</v>
      </c>
      <c r="F17" s="48">
        <v>1</v>
      </c>
      <c r="G17" s="43">
        <v>1</v>
      </c>
      <c r="H17" s="40">
        <v>1</v>
      </c>
      <c r="I17" s="48">
        <v>6</v>
      </c>
      <c r="J17" s="43">
        <v>0</v>
      </c>
      <c r="K17" s="10">
        <f t="shared" si="0"/>
        <v>49.4</v>
      </c>
      <c r="L17" s="90">
        <f t="shared" si="3"/>
        <v>0</v>
      </c>
      <c r="M17" s="94">
        <f t="shared" si="4"/>
        <v>0</v>
      </c>
      <c r="N17" s="95">
        <f t="shared" si="5"/>
        <v>5</v>
      </c>
      <c r="O17" s="53">
        <f t="shared" si="1"/>
        <v>5</v>
      </c>
      <c r="P17" s="14">
        <v>24.4</v>
      </c>
      <c r="Q17" s="9">
        <v>12.9</v>
      </c>
      <c r="R17" s="69">
        <v>7.1</v>
      </c>
      <c r="S17" s="43">
        <v>4</v>
      </c>
      <c r="T17" s="40">
        <v>1</v>
      </c>
      <c r="U17" s="48">
        <v>6</v>
      </c>
      <c r="V17" s="93" t="s">
        <v>82</v>
      </c>
      <c r="W17" s="15">
        <f t="shared" si="2"/>
        <v>55.4</v>
      </c>
    </row>
    <row r="18" spans="1:23" x14ac:dyDescent="0.2">
      <c r="A18" s="25" t="s">
        <v>17</v>
      </c>
      <c r="B18" s="9">
        <v>18.399999999999999</v>
      </c>
      <c r="C18" s="9">
        <v>12.9</v>
      </c>
      <c r="D18" s="69">
        <v>7.1</v>
      </c>
      <c r="E18" s="65">
        <v>2</v>
      </c>
      <c r="F18" s="48">
        <v>1</v>
      </c>
      <c r="G18" s="43">
        <v>1</v>
      </c>
      <c r="H18" s="40">
        <v>1</v>
      </c>
      <c r="I18" s="48">
        <v>6</v>
      </c>
      <c r="J18" s="43">
        <v>5</v>
      </c>
      <c r="K18" s="10">
        <f t="shared" si="0"/>
        <v>54.4</v>
      </c>
      <c r="L18" s="90">
        <f t="shared" si="3"/>
        <v>0</v>
      </c>
      <c r="M18" s="94">
        <f t="shared" si="4"/>
        <v>0</v>
      </c>
      <c r="N18" s="95">
        <f t="shared" si="5"/>
        <v>0</v>
      </c>
      <c r="O18" s="53">
        <f t="shared" si="1"/>
        <v>0</v>
      </c>
      <c r="P18" s="14">
        <v>24.4</v>
      </c>
      <c r="Q18" s="9">
        <v>12.9</v>
      </c>
      <c r="R18" s="69">
        <v>7.1</v>
      </c>
      <c r="S18" s="43">
        <v>4</v>
      </c>
      <c r="T18" s="40">
        <v>1</v>
      </c>
      <c r="U18" s="48">
        <v>6</v>
      </c>
      <c r="V18" s="93" t="s">
        <v>82</v>
      </c>
      <c r="W18" s="15">
        <f t="shared" si="2"/>
        <v>55.4</v>
      </c>
    </row>
    <row r="19" spans="1:23" x14ac:dyDescent="0.2">
      <c r="A19" s="25" t="s">
        <v>18</v>
      </c>
      <c r="B19" s="9">
        <v>18.399999999999999</v>
      </c>
      <c r="C19" s="9">
        <v>12.9</v>
      </c>
      <c r="D19" s="69">
        <v>7.1</v>
      </c>
      <c r="E19" s="65">
        <v>2</v>
      </c>
      <c r="F19" s="48">
        <v>1</v>
      </c>
      <c r="G19" s="43">
        <v>1</v>
      </c>
      <c r="H19" s="40">
        <v>1</v>
      </c>
      <c r="I19" s="48">
        <v>6</v>
      </c>
      <c r="J19" s="43">
        <v>0</v>
      </c>
      <c r="K19" s="10">
        <f t="shared" si="0"/>
        <v>49.4</v>
      </c>
      <c r="L19" s="90">
        <f t="shared" si="3"/>
        <v>0</v>
      </c>
      <c r="M19" s="94">
        <f t="shared" si="4"/>
        <v>0</v>
      </c>
      <c r="N19" s="95">
        <f t="shared" si="5"/>
        <v>5</v>
      </c>
      <c r="O19" s="53">
        <f t="shared" si="1"/>
        <v>5</v>
      </c>
      <c r="P19" s="14">
        <v>24.4</v>
      </c>
      <c r="Q19" s="9">
        <v>12.9</v>
      </c>
      <c r="R19" s="69">
        <v>7.1</v>
      </c>
      <c r="S19" s="43">
        <v>4</v>
      </c>
      <c r="T19" s="40">
        <v>1</v>
      </c>
      <c r="U19" s="48">
        <v>6</v>
      </c>
      <c r="V19" s="93" t="s">
        <v>82</v>
      </c>
      <c r="W19" s="15">
        <f t="shared" si="2"/>
        <v>55.4</v>
      </c>
    </row>
    <row r="20" spans="1:23" x14ac:dyDescent="0.2">
      <c r="A20" s="25" t="s">
        <v>100</v>
      </c>
      <c r="B20" s="9">
        <v>18.399999999999999</v>
      </c>
      <c r="C20" s="9">
        <v>12.9</v>
      </c>
      <c r="D20" s="69">
        <v>7.1</v>
      </c>
      <c r="E20" s="65">
        <v>2</v>
      </c>
      <c r="F20" s="48">
        <v>1</v>
      </c>
      <c r="G20" s="43">
        <v>1</v>
      </c>
      <c r="H20" s="40">
        <v>1</v>
      </c>
      <c r="I20" s="48">
        <v>6</v>
      </c>
      <c r="J20" s="43">
        <v>5</v>
      </c>
      <c r="K20" s="10">
        <f>SUM(B20:J20)</f>
        <v>54.4</v>
      </c>
      <c r="L20" s="90">
        <f t="shared" si="3"/>
        <v>0</v>
      </c>
      <c r="M20" s="94">
        <f t="shared" si="4"/>
        <v>0</v>
      </c>
      <c r="N20" s="95">
        <f t="shared" si="5"/>
        <v>0</v>
      </c>
      <c r="O20" s="53">
        <f t="shared" si="1"/>
        <v>0</v>
      </c>
      <c r="P20" s="14">
        <v>24.4</v>
      </c>
      <c r="Q20" s="9">
        <v>12.9</v>
      </c>
      <c r="R20" s="69">
        <v>7.1</v>
      </c>
      <c r="S20" s="43">
        <v>4</v>
      </c>
      <c r="T20" s="40">
        <v>1</v>
      </c>
      <c r="U20" s="48">
        <v>6</v>
      </c>
      <c r="V20" s="93" t="s">
        <v>82</v>
      </c>
      <c r="W20" s="15">
        <f t="shared" si="2"/>
        <v>55.4</v>
      </c>
    </row>
    <row r="21" spans="1:23" x14ac:dyDescent="0.2">
      <c r="A21" s="25" t="s">
        <v>19</v>
      </c>
      <c r="B21" s="9">
        <v>18.399999999999999</v>
      </c>
      <c r="C21" s="9">
        <v>12.9</v>
      </c>
      <c r="D21" s="69">
        <v>7.1</v>
      </c>
      <c r="E21" s="65">
        <v>2</v>
      </c>
      <c r="F21" s="48">
        <v>1</v>
      </c>
      <c r="G21" s="43">
        <v>1</v>
      </c>
      <c r="H21" s="40">
        <v>0</v>
      </c>
      <c r="I21" s="48">
        <v>6</v>
      </c>
      <c r="J21" s="43">
        <v>0</v>
      </c>
      <c r="K21" s="10">
        <f>SUM(B21:J21)</f>
        <v>48.4</v>
      </c>
      <c r="L21" s="90">
        <f t="shared" si="3"/>
        <v>1</v>
      </c>
      <c r="M21" s="94">
        <f t="shared" si="4"/>
        <v>0</v>
      </c>
      <c r="N21" s="95">
        <f t="shared" si="5"/>
        <v>5</v>
      </c>
      <c r="O21" s="53">
        <f t="shared" si="1"/>
        <v>6</v>
      </c>
      <c r="P21" s="14">
        <v>24.4</v>
      </c>
      <c r="Q21" s="9">
        <v>12.9</v>
      </c>
      <c r="R21" s="69">
        <v>7.1</v>
      </c>
      <c r="S21" s="43">
        <v>4</v>
      </c>
      <c r="T21" s="40">
        <v>1</v>
      </c>
      <c r="U21" s="48">
        <v>6</v>
      </c>
      <c r="V21" s="93" t="s">
        <v>82</v>
      </c>
      <c r="W21" s="15">
        <f t="shared" si="2"/>
        <v>55.4</v>
      </c>
    </row>
    <row r="22" spans="1:23" x14ac:dyDescent="0.2">
      <c r="A22" s="25" t="s">
        <v>20</v>
      </c>
      <c r="B22" s="9">
        <v>18.399999999999999</v>
      </c>
      <c r="C22" s="9">
        <v>12.9</v>
      </c>
      <c r="D22" s="69">
        <v>7.1</v>
      </c>
      <c r="E22" s="65">
        <v>2</v>
      </c>
      <c r="F22" s="48">
        <v>1</v>
      </c>
      <c r="G22" s="43">
        <v>1</v>
      </c>
      <c r="H22" s="40">
        <v>0</v>
      </c>
      <c r="I22" s="48">
        <v>6</v>
      </c>
      <c r="J22" s="43">
        <v>0</v>
      </c>
      <c r="K22" s="10">
        <f>SUM(B22:J22)</f>
        <v>48.4</v>
      </c>
      <c r="L22" s="90">
        <f t="shared" si="3"/>
        <v>1</v>
      </c>
      <c r="M22" s="94">
        <f t="shared" si="4"/>
        <v>0</v>
      </c>
      <c r="N22" s="95">
        <f t="shared" si="5"/>
        <v>5</v>
      </c>
      <c r="O22" s="53">
        <f t="shared" si="1"/>
        <v>6</v>
      </c>
      <c r="P22" s="14">
        <v>24.4</v>
      </c>
      <c r="Q22" s="9">
        <v>12.9</v>
      </c>
      <c r="R22" s="69">
        <v>7.1</v>
      </c>
      <c r="S22" s="43">
        <v>4</v>
      </c>
      <c r="T22" s="40">
        <v>1</v>
      </c>
      <c r="U22" s="48">
        <v>6</v>
      </c>
      <c r="V22" s="93" t="s">
        <v>82</v>
      </c>
      <c r="W22" s="15">
        <f t="shared" si="2"/>
        <v>55.4</v>
      </c>
    </row>
    <row r="23" spans="1:23" x14ac:dyDescent="0.2">
      <c r="A23" s="25" t="s">
        <v>21</v>
      </c>
      <c r="B23" s="9">
        <v>18.399999999999999</v>
      </c>
      <c r="C23" s="9">
        <v>12.9</v>
      </c>
      <c r="D23" s="69">
        <v>7.1</v>
      </c>
      <c r="E23" s="65">
        <v>2</v>
      </c>
      <c r="F23" s="48">
        <v>1</v>
      </c>
      <c r="G23" s="43">
        <v>1</v>
      </c>
      <c r="H23" s="40">
        <v>1</v>
      </c>
      <c r="I23" s="48">
        <v>6</v>
      </c>
      <c r="J23" s="43">
        <v>0</v>
      </c>
      <c r="K23" s="10">
        <f>SUM(B23:J23)</f>
        <v>49.4</v>
      </c>
      <c r="L23" s="90">
        <f t="shared" si="3"/>
        <v>0</v>
      </c>
      <c r="M23" s="94">
        <f t="shared" si="4"/>
        <v>0</v>
      </c>
      <c r="N23" s="95">
        <f t="shared" si="5"/>
        <v>5</v>
      </c>
      <c r="O23" s="53">
        <f t="shared" si="1"/>
        <v>5</v>
      </c>
      <c r="P23" s="14">
        <v>24.4</v>
      </c>
      <c r="Q23" s="9">
        <v>12.9</v>
      </c>
      <c r="R23" s="69">
        <v>7.1</v>
      </c>
      <c r="S23" s="43">
        <v>4</v>
      </c>
      <c r="T23" s="40">
        <v>1</v>
      </c>
      <c r="U23" s="48">
        <v>6</v>
      </c>
      <c r="V23" s="93" t="s">
        <v>82</v>
      </c>
      <c r="W23" s="15">
        <f t="shared" si="2"/>
        <v>55.4</v>
      </c>
    </row>
    <row r="24" spans="1:23" x14ac:dyDescent="0.2">
      <c r="A24" s="25" t="s">
        <v>22</v>
      </c>
      <c r="B24" s="9">
        <v>18.399999999999999</v>
      </c>
      <c r="C24" s="9">
        <v>12.9</v>
      </c>
      <c r="D24" s="69">
        <v>7.1</v>
      </c>
      <c r="E24" s="65">
        <v>2</v>
      </c>
      <c r="F24" s="48">
        <v>1</v>
      </c>
      <c r="G24" s="43">
        <v>1</v>
      </c>
      <c r="H24" s="40">
        <v>1</v>
      </c>
      <c r="I24" s="48">
        <v>6</v>
      </c>
      <c r="J24" s="43">
        <v>0</v>
      </c>
      <c r="K24" s="10">
        <f t="shared" ref="K24:K72" si="6">SUM(B24:J24)</f>
        <v>49.4</v>
      </c>
      <c r="L24" s="90">
        <f t="shared" si="3"/>
        <v>0</v>
      </c>
      <c r="M24" s="94">
        <f t="shared" si="4"/>
        <v>0</v>
      </c>
      <c r="N24" s="95">
        <f t="shared" si="5"/>
        <v>5</v>
      </c>
      <c r="O24" s="53">
        <f t="shared" si="1"/>
        <v>5</v>
      </c>
      <c r="P24" s="14">
        <v>24.4</v>
      </c>
      <c r="Q24" s="9">
        <v>12.9</v>
      </c>
      <c r="R24" s="69">
        <v>7.1</v>
      </c>
      <c r="S24" s="43">
        <v>4</v>
      </c>
      <c r="T24" s="40">
        <v>1</v>
      </c>
      <c r="U24" s="48">
        <v>6</v>
      </c>
      <c r="V24" s="93" t="s">
        <v>82</v>
      </c>
      <c r="W24" s="15">
        <f t="shared" si="2"/>
        <v>55.4</v>
      </c>
    </row>
    <row r="25" spans="1:23" x14ac:dyDescent="0.2">
      <c r="A25" s="25" t="s">
        <v>23</v>
      </c>
      <c r="B25" s="9">
        <v>18.399999999999999</v>
      </c>
      <c r="C25" s="9">
        <v>12.9</v>
      </c>
      <c r="D25" s="69">
        <v>5.9</v>
      </c>
      <c r="E25" s="65">
        <v>2</v>
      </c>
      <c r="F25" s="48">
        <v>1</v>
      </c>
      <c r="G25" s="43">
        <v>1</v>
      </c>
      <c r="H25" s="40">
        <v>0</v>
      </c>
      <c r="I25" s="48">
        <v>5</v>
      </c>
      <c r="J25" s="43">
        <v>0</v>
      </c>
      <c r="K25" s="10">
        <f t="shared" si="6"/>
        <v>46.199999999999996</v>
      </c>
      <c r="L25" s="90">
        <f t="shared" si="3"/>
        <v>1</v>
      </c>
      <c r="M25" s="94">
        <f t="shared" si="4"/>
        <v>1</v>
      </c>
      <c r="N25" s="95">
        <f t="shared" si="5"/>
        <v>5</v>
      </c>
      <c r="O25" s="53">
        <f t="shared" si="1"/>
        <v>7</v>
      </c>
      <c r="P25" s="14">
        <v>24.4</v>
      </c>
      <c r="Q25" s="9">
        <v>12.9</v>
      </c>
      <c r="R25" s="69">
        <v>7.1</v>
      </c>
      <c r="S25" s="43">
        <v>4</v>
      </c>
      <c r="T25" s="40">
        <v>1</v>
      </c>
      <c r="U25" s="48">
        <v>6</v>
      </c>
      <c r="V25" s="93" t="s">
        <v>82</v>
      </c>
      <c r="W25" s="15">
        <f t="shared" si="2"/>
        <v>55.4</v>
      </c>
    </row>
    <row r="26" spans="1:23" x14ac:dyDescent="0.2">
      <c r="A26" s="25" t="s">
        <v>24</v>
      </c>
      <c r="B26" s="9">
        <v>18.399999999999999</v>
      </c>
      <c r="C26" s="9">
        <v>12.9</v>
      </c>
      <c r="D26" s="69">
        <v>7.1</v>
      </c>
      <c r="E26" s="65">
        <v>2</v>
      </c>
      <c r="F26" s="48">
        <v>1</v>
      </c>
      <c r="G26" s="43">
        <v>1</v>
      </c>
      <c r="H26" s="40">
        <v>0</v>
      </c>
      <c r="I26" s="48">
        <v>6</v>
      </c>
      <c r="J26" s="43">
        <v>0</v>
      </c>
      <c r="K26" s="10">
        <f t="shared" si="6"/>
        <v>48.4</v>
      </c>
      <c r="L26" s="90">
        <f t="shared" si="3"/>
        <v>1</v>
      </c>
      <c r="M26" s="94">
        <f t="shared" si="4"/>
        <v>0</v>
      </c>
      <c r="N26" s="95">
        <f t="shared" si="5"/>
        <v>5</v>
      </c>
      <c r="O26" s="53">
        <f t="shared" si="1"/>
        <v>6</v>
      </c>
      <c r="P26" s="14">
        <v>24.4</v>
      </c>
      <c r="Q26" s="9">
        <v>12.9</v>
      </c>
      <c r="R26" s="69">
        <v>7.1</v>
      </c>
      <c r="S26" s="43">
        <v>4</v>
      </c>
      <c r="T26" s="40">
        <v>1</v>
      </c>
      <c r="U26" s="48">
        <v>6</v>
      </c>
      <c r="V26" s="93" t="s">
        <v>82</v>
      </c>
      <c r="W26" s="15">
        <f t="shared" si="2"/>
        <v>55.4</v>
      </c>
    </row>
    <row r="27" spans="1:23" x14ac:dyDescent="0.2">
      <c r="A27" s="25" t="s">
        <v>25</v>
      </c>
      <c r="B27" s="9">
        <v>18.399999999999999</v>
      </c>
      <c r="C27" s="9">
        <v>12.9</v>
      </c>
      <c r="D27" s="69">
        <v>7.1</v>
      </c>
      <c r="E27" s="65">
        <v>2</v>
      </c>
      <c r="F27" s="48">
        <v>1</v>
      </c>
      <c r="G27" s="43">
        <v>1</v>
      </c>
      <c r="H27" s="40">
        <v>1</v>
      </c>
      <c r="I27" s="48">
        <v>6</v>
      </c>
      <c r="J27" s="43">
        <v>0</v>
      </c>
      <c r="K27" s="10">
        <f t="shared" si="6"/>
        <v>49.4</v>
      </c>
      <c r="L27" s="90">
        <f t="shared" si="3"/>
        <v>0</v>
      </c>
      <c r="M27" s="94">
        <f t="shared" si="4"/>
        <v>0</v>
      </c>
      <c r="N27" s="95">
        <f t="shared" si="5"/>
        <v>5</v>
      </c>
      <c r="O27" s="53">
        <f t="shared" si="1"/>
        <v>5</v>
      </c>
      <c r="P27" s="14">
        <v>24.4</v>
      </c>
      <c r="Q27" s="9">
        <v>12.9</v>
      </c>
      <c r="R27" s="69">
        <v>7.1</v>
      </c>
      <c r="S27" s="43">
        <v>4</v>
      </c>
      <c r="T27" s="40">
        <v>1</v>
      </c>
      <c r="U27" s="48">
        <v>6</v>
      </c>
      <c r="V27" s="93" t="s">
        <v>82</v>
      </c>
      <c r="W27" s="15">
        <f t="shared" si="2"/>
        <v>55.4</v>
      </c>
    </row>
    <row r="28" spans="1:23" x14ac:dyDescent="0.2">
      <c r="A28" s="25" t="s">
        <v>26</v>
      </c>
      <c r="B28" s="9">
        <v>18.399999999999999</v>
      </c>
      <c r="C28" s="9">
        <v>12.9</v>
      </c>
      <c r="D28" s="69">
        <v>7.1</v>
      </c>
      <c r="E28" s="65">
        <v>2</v>
      </c>
      <c r="F28" s="48">
        <v>1</v>
      </c>
      <c r="G28" s="43">
        <v>1</v>
      </c>
      <c r="H28" s="40">
        <v>1</v>
      </c>
      <c r="I28" s="48">
        <v>6</v>
      </c>
      <c r="J28" s="43">
        <v>0</v>
      </c>
      <c r="K28" s="10">
        <f t="shared" si="6"/>
        <v>49.4</v>
      </c>
      <c r="L28" s="90">
        <f t="shared" si="3"/>
        <v>0</v>
      </c>
      <c r="M28" s="94">
        <f t="shared" si="4"/>
        <v>0</v>
      </c>
      <c r="N28" s="95">
        <f t="shared" si="5"/>
        <v>5</v>
      </c>
      <c r="O28" s="53">
        <f t="shared" si="1"/>
        <v>5</v>
      </c>
      <c r="P28" s="14">
        <v>24.4</v>
      </c>
      <c r="Q28" s="9">
        <v>12.9</v>
      </c>
      <c r="R28" s="69">
        <v>7.1</v>
      </c>
      <c r="S28" s="43">
        <v>4</v>
      </c>
      <c r="T28" s="40">
        <v>1</v>
      </c>
      <c r="U28" s="48">
        <v>6</v>
      </c>
      <c r="V28" s="93" t="s">
        <v>82</v>
      </c>
      <c r="W28" s="15">
        <f t="shared" si="2"/>
        <v>55.4</v>
      </c>
    </row>
    <row r="29" spans="1:23" x14ac:dyDescent="0.2">
      <c r="A29" s="25" t="s">
        <v>27</v>
      </c>
      <c r="B29" s="9">
        <v>18.399999999999999</v>
      </c>
      <c r="C29" s="9">
        <v>12.9</v>
      </c>
      <c r="D29" s="69">
        <v>7.1</v>
      </c>
      <c r="E29" s="65">
        <v>2</v>
      </c>
      <c r="F29" s="48">
        <v>1</v>
      </c>
      <c r="G29" s="43">
        <v>1</v>
      </c>
      <c r="H29" s="40">
        <v>1</v>
      </c>
      <c r="I29" s="48">
        <v>6</v>
      </c>
      <c r="J29" s="43">
        <v>0</v>
      </c>
      <c r="K29" s="10">
        <f t="shared" si="6"/>
        <v>49.4</v>
      </c>
      <c r="L29" s="90">
        <f t="shared" si="3"/>
        <v>0</v>
      </c>
      <c r="M29" s="94">
        <f t="shared" si="4"/>
        <v>0</v>
      </c>
      <c r="N29" s="95">
        <f t="shared" si="5"/>
        <v>5</v>
      </c>
      <c r="O29" s="53">
        <f t="shared" si="1"/>
        <v>5</v>
      </c>
      <c r="P29" s="14">
        <v>24.4</v>
      </c>
      <c r="Q29" s="9">
        <v>12.9</v>
      </c>
      <c r="R29" s="69">
        <v>7.1</v>
      </c>
      <c r="S29" s="43">
        <v>4</v>
      </c>
      <c r="T29" s="40">
        <v>1</v>
      </c>
      <c r="U29" s="48">
        <v>6</v>
      </c>
      <c r="V29" s="93" t="s">
        <v>82</v>
      </c>
      <c r="W29" s="15">
        <f t="shared" si="2"/>
        <v>55.4</v>
      </c>
    </row>
    <row r="30" spans="1:23" x14ac:dyDescent="0.2">
      <c r="A30" s="25" t="s">
        <v>28</v>
      </c>
      <c r="B30" s="9">
        <v>18.399999999999999</v>
      </c>
      <c r="C30" s="9">
        <v>12.9</v>
      </c>
      <c r="D30" s="69">
        <v>7.1</v>
      </c>
      <c r="E30" s="65">
        <v>2</v>
      </c>
      <c r="F30" s="48">
        <v>1</v>
      </c>
      <c r="G30" s="43">
        <v>1</v>
      </c>
      <c r="H30" s="40">
        <v>0</v>
      </c>
      <c r="I30" s="48">
        <v>6</v>
      </c>
      <c r="J30" s="43">
        <v>0</v>
      </c>
      <c r="K30" s="10">
        <f t="shared" si="6"/>
        <v>48.4</v>
      </c>
      <c r="L30" s="90">
        <f t="shared" si="3"/>
        <v>1</v>
      </c>
      <c r="M30" s="94">
        <f t="shared" si="4"/>
        <v>0</v>
      </c>
      <c r="N30" s="95">
        <f t="shared" si="5"/>
        <v>5</v>
      </c>
      <c r="O30" s="53">
        <f t="shared" si="1"/>
        <v>6</v>
      </c>
      <c r="P30" s="14">
        <v>24.4</v>
      </c>
      <c r="Q30" s="9">
        <v>12.9</v>
      </c>
      <c r="R30" s="69">
        <v>7.1</v>
      </c>
      <c r="S30" s="43">
        <v>4</v>
      </c>
      <c r="T30" s="40">
        <v>1</v>
      </c>
      <c r="U30" s="48">
        <v>6</v>
      </c>
      <c r="V30" s="93" t="s">
        <v>82</v>
      </c>
      <c r="W30" s="15">
        <f t="shared" si="2"/>
        <v>55.4</v>
      </c>
    </row>
    <row r="31" spans="1:23" x14ac:dyDescent="0.2">
      <c r="A31" s="25" t="s">
        <v>29</v>
      </c>
      <c r="B31" s="9">
        <v>18.399999999999999</v>
      </c>
      <c r="C31" s="9">
        <v>12.9</v>
      </c>
      <c r="D31" s="69">
        <v>7.1</v>
      </c>
      <c r="E31" s="65">
        <v>2</v>
      </c>
      <c r="F31" s="48">
        <v>1</v>
      </c>
      <c r="G31" s="43">
        <v>1</v>
      </c>
      <c r="H31" s="40">
        <v>1</v>
      </c>
      <c r="I31" s="48">
        <v>6</v>
      </c>
      <c r="J31" s="43">
        <v>5</v>
      </c>
      <c r="K31" s="10">
        <f t="shared" si="6"/>
        <v>54.4</v>
      </c>
      <c r="L31" s="90">
        <f t="shared" si="3"/>
        <v>0</v>
      </c>
      <c r="M31" s="94">
        <f t="shared" si="4"/>
        <v>0</v>
      </c>
      <c r="N31" s="95">
        <f t="shared" si="5"/>
        <v>0</v>
      </c>
      <c r="O31" s="53">
        <f t="shared" si="1"/>
        <v>0</v>
      </c>
      <c r="P31" s="14">
        <v>24.4</v>
      </c>
      <c r="Q31" s="9">
        <v>12.9</v>
      </c>
      <c r="R31" s="69">
        <v>7.1</v>
      </c>
      <c r="S31" s="43">
        <v>4</v>
      </c>
      <c r="T31" s="40">
        <v>1</v>
      </c>
      <c r="U31" s="48">
        <v>6</v>
      </c>
      <c r="V31" s="93" t="s">
        <v>82</v>
      </c>
      <c r="W31" s="15">
        <f t="shared" si="2"/>
        <v>55.4</v>
      </c>
    </row>
    <row r="32" spans="1:23" x14ac:dyDescent="0.2">
      <c r="A32" s="25" t="s">
        <v>30</v>
      </c>
      <c r="B32" s="9">
        <v>18.399999999999999</v>
      </c>
      <c r="C32" s="9">
        <v>12.9</v>
      </c>
      <c r="D32" s="69">
        <v>7.1</v>
      </c>
      <c r="E32" s="65">
        <v>2</v>
      </c>
      <c r="F32" s="48">
        <v>1</v>
      </c>
      <c r="G32" s="43">
        <v>1</v>
      </c>
      <c r="H32" s="40">
        <v>1</v>
      </c>
      <c r="I32" s="48">
        <v>6</v>
      </c>
      <c r="J32" s="43">
        <v>2</v>
      </c>
      <c r="K32" s="10">
        <f t="shared" si="6"/>
        <v>51.4</v>
      </c>
      <c r="L32" s="90">
        <f t="shared" si="3"/>
        <v>0</v>
      </c>
      <c r="M32" s="94">
        <f t="shared" si="4"/>
        <v>0</v>
      </c>
      <c r="N32" s="95">
        <f t="shared" si="5"/>
        <v>3</v>
      </c>
      <c r="O32" s="53">
        <f t="shared" si="1"/>
        <v>3</v>
      </c>
      <c r="P32" s="14">
        <v>24.4</v>
      </c>
      <c r="Q32" s="9">
        <v>12.9</v>
      </c>
      <c r="R32" s="69">
        <v>7.1</v>
      </c>
      <c r="S32" s="43">
        <v>4</v>
      </c>
      <c r="T32" s="40">
        <v>1</v>
      </c>
      <c r="U32" s="48">
        <v>6</v>
      </c>
      <c r="V32" s="93" t="s">
        <v>82</v>
      </c>
      <c r="W32" s="15">
        <f t="shared" si="2"/>
        <v>55.4</v>
      </c>
    </row>
    <row r="33" spans="1:23" x14ac:dyDescent="0.2">
      <c r="A33" s="25" t="s">
        <v>31</v>
      </c>
      <c r="B33" s="9">
        <v>18.399999999999999</v>
      </c>
      <c r="C33" s="9">
        <v>12.9</v>
      </c>
      <c r="D33" s="69">
        <v>7.1</v>
      </c>
      <c r="E33" s="65">
        <v>2</v>
      </c>
      <c r="F33" s="48">
        <v>1</v>
      </c>
      <c r="G33" s="43">
        <v>1</v>
      </c>
      <c r="H33" s="40">
        <v>1</v>
      </c>
      <c r="I33" s="48">
        <v>6</v>
      </c>
      <c r="J33" s="43">
        <v>2</v>
      </c>
      <c r="K33" s="10">
        <f t="shared" si="6"/>
        <v>51.4</v>
      </c>
      <c r="L33" s="90">
        <f t="shared" si="3"/>
        <v>0</v>
      </c>
      <c r="M33" s="94">
        <f t="shared" si="4"/>
        <v>0</v>
      </c>
      <c r="N33" s="95">
        <f t="shared" si="5"/>
        <v>3</v>
      </c>
      <c r="O33" s="53">
        <f t="shared" si="1"/>
        <v>3</v>
      </c>
      <c r="P33" s="14">
        <v>24.4</v>
      </c>
      <c r="Q33" s="9">
        <v>12.9</v>
      </c>
      <c r="R33" s="69">
        <v>7.1</v>
      </c>
      <c r="S33" s="43">
        <v>4</v>
      </c>
      <c r="T33" s="40">
        <v>1</v>
      </c>
      <c r="U33" s="48">
        <v>6</v>
      </c>
      <c r="V33" s="93" t="s">
        <v>82</v>
      </c>
      <c r="W33" s="15">
        <f t="shared" si="2"/>
        <v>55.4</v>
      </c>
    </row>
    <row r="34" spans="1:23" x14ac:dyDescent="0.2">
      <c r="A34" s="25" t="s">
        <v>32</v>
      </c>
      <c r="B34" s="9">
        <v>18.399999999999999</v>
      </c>
      <c r="C34" s="9">
        <v>12.9</v>
      </c>
      <c r="D34" s="69">
        <v>7.1</v>
      </c>
      <c r="E34" s="65">
        <v>2</v>
      </c>
      <c r="F34" s="48">
        <v>1</v>
      </c>
      <c r="G34" s="43">
        <v>1</v>
      </c>
      <c r="H34" s="40">
        <v>1</v>
      </c>
      <c r="I34" s="48">
        <v>6</v>
      </c>
      <c r="J34" s="43">
        <v>5</v>
      </c>
      <c r="K34" s="10">
        <f t="shared" si="6"/>
        <v>54.4</v>
      </c>
      <c r="L34" s="90">
        <f t="shared" si="3"/>
        <v>0</v>
      </c>
      <c r="M34" s="94">
        <f t="shared" si="4"/>
        <v>0</v>
      </c>
      <c r="N34" s="95">
        <f t="shared" si="5"/>
        <v>0</v>
      </c>
      <c r="O34" s="53">
        <f t="shared" si="1"/>
        <v>0</v>
      </c>
      <c r="P34" s="14">
        <v>24.4</v>
      </c>
      <c r="Q34" s="9">
        <v>12.9</v>
      </c>
      <c r="R34" s="69">
        <v>7.1</v>
      </c>
      <c r="S34" s="43">
        <v>4</v>
      </c>
      <c r="T34" s="40">
        <v>1</v>
      </c>
      <c r="U34" s="48">
        <v>6</v>
      </c>
      <c r="V34" s="93" t="s">
        <v>82</v>
      </c>
      <c r="W34" s="15">
        <f t="shared" si="2"/>
        <v>55.4</v>
      </c>
    </row>
    <row r="35" spans="1:23" x14ac:dyDescent="0.2">
      <c r="A35" s="25" t="s">
        <v>33</v>
      </c>
      <c r="B35" s="9">
        <v>18.399999999999999</v>
      </c>
      <c r="C35" s="9">
        <v>12.9</v>
      </c>
      <c r="D35" s="69">
        <v>7.1</v>
      </c>
      <c r="E35" s="65">
        <v>2</v>
      </c>
      <c r="F35" s="48">
        <v>1</v>
      </c>
      <c r="G35" s="43">
        <v>1</v>
      </c>
      <c r="H35" s="40">
        <v>1</v>
      </c>
      <c r="I35" s="48">
        <v>6</v>
      </c>
      <c r="J35" s="43">
        <v>0</v>
      </c>
      <c r="K35" s="10">
        <f t="shared" si="6"/>
        <v>49.4</v>
      </c>
      <c r="L35" s="90">
        <f t="shared" si="3"/>
        <v>0</v>
      </c>
      <c r="M35" s="94">
        <f t="shared" si="4"/>
        <v>0</v>
      </c>
      <c r="N35" s="95">
        <f t="shared" si="5"/>
        <v>5</v>
      </c>
      <c r="O35" s="53">
        <f t="shared" si="1"/>
        <v>5</v>
      </c>
      <c r="P35" s="14">
        <v>24.4</v>
      </c>
      <c r="Q35" s="9">
        <v>12.9</v>
      </c>
      <c r="R35" s="69">
        <v>7.1</v>
      </c>
      <c r="S35" s="43">
        <v>4</v>
      </c>
      <c r="T35" s="40">
        <v>1</v>
      </c>
      <c r="U35" s="48">
        <v>6</v>
      </c>
      <c r="V35" s="93" t="s">
        <v>82</v>
      </c>
      <c r="W35" s="15">
        <f t="shared" si="2"/>
        <v>55.4</v>
      </c>
    </row>
    <row r="36" spans="1:23" x14ac:dyDescent="0.2">
      <c r="A36" s="25" t="s">
        <v>34</v>
      </c>
      <c r="B36" s="9">
        <v>18.399999999999999</v>
      </c>
      <c r="C36" s="9">
        <v>12.9</v>
      </c>
      <c r="D36" s="69">
        <v>7.1</v>
      </c>
      <c r="E36" s="65">
        <v>2</v>
      </c>
      <c r="F36" s="48">
        <v>1</v>
      </c>
      <c r="G36" s="43">
        <v>1</v>
      </c>
      <c r="H36" s="40">
        <v>1</v>
      </c>
      <c r="I36" s="48">
        <v>6</v>
      </c>
      <c r="J36" s="43">
        <v>0</v>
      </c>
      <c r="K36" s="10">
        <f t="shared" si="6"/>
        <v>49.4</v>
      </c>
      <c r="L36" s="90">
        <f t="shared" si="3"/>
        <v>0</v>
      </c>
      <c r="M36" s="94">
        <f t="shared" si="4"/>
        <v>0</v>
      </c>
      <c r="N36" s="95">
        <f t="shared" si="5"/>
        <v>5</v>
      </c>
      <c r="O36" s="53">
        <f t="shared" si="1"/>
        <v>5</v>
      </c>
      <c r="P36" s="14">
        <v>24.4</v>
      </c>
      <c r="Q36" s="9">
        <v>12.9</v>
      </c>
      <c r="R36" s="69">
        <v>7.1</v>
      </c>
      <c r="S36" s="43">
        <v>4</v>
      </c>
      <c r="T36" s="40">
        <v>1</v>
      </c>
      <c r="U36" s="48">
        <v>6</v>
      </c>
      <c r="V36" s="93" t="s">
        <v>82</v>
      </c>
      <c r="W36" s="15">
        <f t="shared" si="2"/>
        <v>55.4</v>
      </c>
    </row>
    <row r="37" spans="1:23" x14ac:dyDescent="0.2">
      <c r="A37" s="25" t="s">
        <v>35</v>
      </c>
      <c r="B37" s="9">
        <v>18.399999999999999</v>
      </c>
      <c r="C37" s="9">
        <v>12.9</v>
      </c>
      <c r="D37" s="69">
        <v>7.1</v>
      </c>
      <c r="E37" s="65">
        <v>2</v>
      </c>
      <c r="F37" s="48">
        <v>1</v>
      </c>
      <c r="G37" s="43">
        <v>1</v>
      </c>
      <c r="H37" s="40">
        <v>0</v>
      </c>
      <c r="I37" s="48">
        <v>6</v>
      </c>
      <c r="J37" s="43">
        <v>0</v>
      </c>
      <c r="K37" s="10">
        <f t="shared" si="6"/>
        <v>48.4</v>
      </c>
      <c r="L37" s="90">
        <f t="shared" si="3"/>
        <v>1</v>
      </c>
      <c r="M37" s="94">
        <f t="shared" si="4"/>
        <v>0</v>
      </c>
      <c r="N37" s="95">
        <f t="shared" si="5"/>
        <v>5</v>
      </c>
      <c r="O37" s="53">
        <f t="shared" si="1"/>
        <v>6</v>
      </c>
      <c r="P37" s="14">
        <v>24.4</v>
      </c>
      <c r="Q37" s="9">
        <v>12.9</v>
      </c>
      <c r="R37" s="69">
        <v>7.1</v>
      </c>
      <c r="S37" s="43">
        <v>4</v>
      </c>
      <c r="T37" s="40">
        <v>1</v>
      </c>
      <c r="U37" s="48">
        <v>6</v>
      </c>
      <c r="V37" s="93" t="s">
        <v>82</v>
      </c>
      <c r="W37" s="15">
        <f t="shared" si="2"/>
        <v>55.4</v>
      </c>
    </row>
    <row r="38" spans="1:23" x14ac:dyDescent="0.2">
      <c r="A38" s="25" t="s">
        <v>36</v>
      </c>
      <c r="B38" s="9">
        <v>18.399999999999999</v>
      </c>
      <c r="C38" s="9">
        <v>12.9</v>
      </c>
      <c r="D38" s="69">
        <v>7.1</v>
      </c>
      <c r="E38" s="65">
        <v>2</v>
      </c>
      <c r="F38" s="48">
        <v>1</v>
      </c>
      <c r="G38" s="43">
        <v>1</v>
      </c>
      <c r="H38" s="40">
        <v>1</v>
      </c>
      <c r="I38" s="48">
        <v>6</v>
      </c>
      <c r="J38" s="43">
        <v>0</v>
      </c>
      <c r="K38" s="10">
        <f t="shared" si="6"/>
        <v>49.4</v>
      </c>
      <c r="L38" s="90">
        <f t="shared" si="3"/>
        <v>0</v>
      </c>
      <c r="M38" s="94">
        <f t="shared" si="4"/>
        <v>0</v>
      </c>
      <c r="N38" s="95">
        <f t="shared" si="5"/>
        <v>5</v>
      </c>
      <c r="O38" s="53">
        <f t="shared" si="1"/>
        <v>5</v>
      </c>
      <c r="P38" s="14">
        <v>24.4</v>
      </c>
      <c r="Q38" s="9">
        <v>12.9</v>
      </c>
      <c r="R38" s="69">
        <v>7.1</v>
      </c>
      <c r="S38" s="43">
        <v>4</v>
      </c>
      <c r="T38" s="40">
        <v>1</v>
      </c>
      <c r="U38" s="48">
        <v>6</v>
      </c>
      <c r="V38" s="93" t="s">
        <v>82</v>
      </c>
      <c r="W38" s="15">
        <f t="shared" si="2"/>
        <v>55.4</v>
      </c>
    </row>
    <row r="39" spans="1:23" x14ac:dyDescent="0.2">
      <c r="A39" s="25" t="s">
        <v>37</v>
      </c>
      <c r="B39" s="9">
        <v>18.399999999999999</v>
      </c>
      <c r="C39" s="9">
        <v>12.9</v>
      </c>
      <c r="D39" s="69">
        <v>7.1</v>
      </c>
      <c r="E39" s="65">
        <v>2</v>
      </c>
      <c r="F39" s="48">
        <v>1</v>
      </c>
      <c r="G39" s="43">
        <v>1</v>
      </c>
      <c r="H39" s="40">
        <v>1</v>
      </c>
      <c r="I39" s="48">
        <v>6</v>
      </c>
      <c r="J39" s="43">
        <v>0</v>
      </c>
      <c r="K39" s="10">
        <f t="shared" si="6"/>
        <v>49.4</v>
      </c>
      <c r="L39" s="90">
        <f t="shared" si="3"/>
        <v>0</v>
      </c>
      <c r="M39" s="94">
        <f t="shared" si="4"/>
        <v>0</v>
      </c>
      <c r="N39" s="95">
        <f t="shared" si="5"/>
        <v>5</v>
      </c>
      <c r="O39" s="53">
        <f t="shared" si="1"/>
        <v>5</v>
      </c>
      <c r="P39" s="14">
        <v>24.4</v>
      </c>
      <c r="Q39" s="9">
        <v>12.9</v>
      </c>
      <c r="R39" s="69">
        <v>7.1</v>
      </c>
      <c r="S39" s="43">
        <v>4</v>
      </c>
      <c r="T39" s="40">
        <v>1</v>
      </c>
      <c r="U39" s="48">
        <v>6</v>
      </c>
      <c r="V39" s="93" t="s">
        <v>82</v>
      </c>
      <c r="W39" s="15">
        <f t="shared" si="2"/>
        <v>55.4</v>
      </c>
    </row>
    <row r="40" spans="1:23" x14ac:dyDescent="0.2">
      <c r="A40" s="25" t="s">
        <v>38</v>
      </c>
      <c r="B40" s="9">
        <v>18.399999999999999</v>
      </c>
      <c r="C40" s="9">
        <v>12.9</v>
      </c>
      <c r="D40" s="69">
        <v>7.1</v>
      </c>
      <c r="E40" s="65">
        <v>2</v>
      </c>
      <c r="F40" s="48">
        <v>1</v>
      </c>
      <c r="G40" s="43">
        <v>1</v>
      </c>
      <c r="H40" s="40">
        <v>0</v>
      </c>
      <c r="I40" s="48">
        <v>6</v>
      </c>
      <c r="J40" s="43">
        <v>0</v>
      </c>
      <c r="K40" s="10">
        <f t="shared" si="6"/>
        <v>48.4</v>
      </c>
      <c r="L40" s="90">
        <f t="shared" si="3"/>
        <v>1</v>
      </c>
      <c r="M40" s="94">
        <f t="shared" si="4"/>
        <v>0</v>
      </c>
      <c r="N40" s="95">
        <f t="shared" si="5"/>
        <v>5</v>
      </c>
      <c r="O40" s="53">
        <f t="shared" si="1"/>
        <v>6</v>
      </c>
      <c r="P40" s="14">
        <v>24.4</v>
      </c>
      <c r="Q40" s="9">
        <v>12.9</v>
      </c>
      <c r="R40" s="69">
        <v>7.1</v>
      </c>
      <c r="S40" s="43">
        <v>4</v>
      </c>
      <c r="T40" s="40">
        <v>1</v>
      </c>
      <c r="U40" s="48">
        <v>6</v>
      </c>
      <c r="V40" s="93" t="s">
        <v>82</v>
      </c>
      <c r="W40" s="15">
        <f t="shared" si="2"/>
        <v>55.4</v>
      </c>
    </row>
    <row r="41" spans="1:23" x14ac:dyDescent="0.2">
      <c r="A41" s="25" t="s">
        <v>39</v>
      </c>
      <c r="B41" s="9">
        <v>18.399999999999999</v>
      </c>
      <c r="C41" s="9">
        <v>12.9</v>
      </c>
      <c r="D41" s="69">
        <v>7.1</v>
      </c>
      <c r="E41" s="65">
        <v>2</v>
      </c>
      <c r="F41" s="48">
        <v>1</v>
      </c>
      <c r="G41" s="43">
        <v>1</v>
      </c>
      <c r="H41" s="40">
        <v>1</v>
      </c>
      <c r="I41" s="48">
        <v>6</v>
      </c>
      <c r="J41" s="43">
        <v>0</v>
      </c>
      <c r="K41" s="10">
        <f t="shared" si="6"/>
        <v>49.4</v>
      </c>
      <c r="L41" s="90">
        <f t="shared" si="3"/>
        <v>0</v>
      </c>
      <c r="M41" s="94">
        <f t="shared" si="4"/>
        <v>0</v>
      </c>
      <c r="N41" s="95">
        <f t="shared" si="5"/>
        <v>5</v>
      </c>
      <c r="O41" s="53">
        <f t="shared" si="1"/>
        <v>5</v>
      </c>
      <c r="P41" s="14">
        <v>24.4</v>
      </c>
      <c r="Q41" s="9">
        <v>12.9</v>
      </c>
      <c r="R41" s="69">
        <v>7.1</v>
      </c>
      <c r="S41" s="43">
        <v>4</v>
      </c>
      <c r="T41" s="40">
        <v>1</v>
      </c>
      <c r="U41" s="48">
        <v>6</v>
      </c>
      <c r="V41" s="93" t="s">
        <v>82</v>
      </c>
      <c r="W41" s="15">
        <f t="shared" si="2"/>
        <v>55.4</v>
      </c>
    </row>
    <row r="42" spans="1:23" x14ac:dyDescent="0.2">
      <c r="A42" s="25" t="s">
        <v>40</v>
      </c>
      <c r="B42" s="9">
        <v>18.399999999999999</v>
      </c>
      <c r="C42" s="9">
        <v>12.9</v>
      </c>
      <c r="D42" s="69">
        <v>7.1</v>
      </c>
      <c r="E42" s="65">
        <v>2</v>
      </c>
      <c r="F42" s="48">
        <v>1</v>
      </c>
      <c r="G42" s="43">
        <v>1</v>
      </c>
      <c r="H42" s="40">
        <v>1</v>
      </c>
      <c r="I42" s="48">
        <v>6</v>
      </c>
      <c r="J42" s="43">
        <v>5</v>
      </c>
      <c r="K42" s="10">
        <f t="shared" si="6"/>
        <v>54.4</v>
      </c>
      <c r="L42" s="90">
        <f t="shared" si="3"/>
        <v>0</v>
      </c>
      <c r="M42" s="94">
        <f t="shared" si="4"/>
        <v>0</v>
      </c>
      <c r="N42" s="95">
        <f t="shared" si="5"/>
        <v>0</v>
      </c>
      <c r="O42" s="53">
        <f t="shared" si="1"/>
        <v>0</v>
      </c>
      <c r="P42" s="14">
        <v>24.4</v>
      </c>
      <c r="Q42" s="9">
        <v>12.9</v>
      </c>
      <c r="R42" s="69">
        <v>7.1</v>
      </c>
      <c r="S42" s="43">
        <v>4</v>
      </c>
      <c r="T42" s="40">
        <v>1</v>
      </c>
      <c r="U42" s="48">
        <v>6</v>
      </c>
      <c r="V42" s="93" t="s">
        <v>82</v>
      </c>
      <c r="W42" s="15">
        <f t="shared" si="2"/>
        <v>55.4</v>
      </c>
    </row>
    <row r="43" spans="1:23" x14ac:dyDescent="0.2">
      <c r="A43" s="25" t="s">
        <v>41</v>
      </c>
      <c r="B43" s="9">
        <v>18.399999999999999</v>
      </c>
      <c r="C43" s="9">
        <v>12.9</v>
      </c>
      <c r="D43" s="69">
        <v>7.1</v>
      </c>
      <c r="E43" s="65">
        <v>2</v>
      </c>
      <c r="F43" s="48">
        <v>1</v>
      </c>
      <c r="G43" s="43">
        <v>1</v>
      </c>
      <c r="H43" s="40">
        <v>1</v>
      </c>
      <c r="I43" s="48">
        <v>6</v>
      </c>
      <c r="J43" s="43">
        <v>0</v>
      </c>
      <c r="K43" s="10">
        <f t="shared" si="6"/>
        <v>49.4</v>
      </c>
      <c r="L43" s="90">
        <f t="shared" si="3"/>
        <v>0</v>
      </c>
      <c r="M43" s="94">
        <f t="shared" si="4"/>
        <v>0</v>
      </c>
      <c r="N43" s="95">
        <f t="shared" si="5"/>
        <v>5</v>
      </c>
      <c r="O43" s="53">
        <f t="shared" si="1"/>
        <v>5</v>
      </c>
      <c r="P43" s="14">
        <v>24.4</v>
      </c>
      <c r="Q43" s="9">
        <v>12.9</v>
      </c>
      <c r="R43" s="69">
        <v>7.1</v>
      </c>
      <c r="S43" s="43">
        <v>4</v>
      </c>
      <c r="T43" s="40">
        <v>1</v>
      </c>
      <c r="U43" s="48">
        <v>6</v>
      </c>
      <c r="V43" s="93" t="s">
        <v>82</v>
      </c>
      <c r="W43" s="15">
        <f t="shared" si="2"/>
        <v>55.4</v>
      </c>
    </row>
    <row r="44" spans="1:23" x14ac:dyDescent="0.2">
      <c r="A44" s="25" t="s">
        <v>42</v>
      </c>
      <c r="B44" s="9">
        <v>18.399999999999999</v>
      </c>
      <c r="C44" s="9">
        <v>12.9</v>
      </c>
      <c r="D44" s="69">
        <v>7.1</v>
      </c>
      <c r="E44" s="65">
        <v>2</v>
      </c>
      <c r="F44" s="48">
        <v>1</v>
      </c>
      <c r="G44" s="43">
        <v>1</v>
      </c>
      <c r="H44" s="40">
        <v>0</v>
      </c>
      <c r="I44" s="48">
        <v>6</v>
      </c>
      <c r="J44" s="43">
        <v>0</v>
      </c>
      <c r="K44" s="10">
        <f t="shared" si="6"/>
        <v>48.4</v>
      </c>
      <c r="L44" s="90">
        <f t="shared" si="3"/>
        <v>1</v>
      </c>
      <c r="M44" s="94">
        <f t="shared" si="4"/>
        <v>0</v>
      </c>
      <c r="N44" s="95">
        <f t="shared" si="5"/>
        <v>5</v>
      </c>
      <c r="O44" s="53">
        <f t="shared" si="1"/>
        <v>6</v>
      </c>
      <c r="P44" s="14">
        <v>24.4</v>
      </c>
      <c r="Q44" s="9">
        <v>12.9</v>
      </c>
      <c r="R44" s="69">
        <v>7.1</v>
      </c>
      <c r="S44" s="43">
        <v>4</v>
      </c>
      <c r="T44" s="40">
        <v>1</v>
      </c>
      <c r="U44" s="48">
        <v>6</v>
      </c>
      <c r="V44" s="93" t="s">
        <v>82</v>
      </c>
      <c r="W44" s="15">
        <f t="shared" si="2"/>
        <v>55.4</v>
      </c>
    </row>
    <row r="45" spans="1:23" x14ac:dyDescent="0.2">
      <c r="A45" s="25" t="s">
        <v>43</v>
      </c>
      <c r="B45" s="9">
        <v>18.399999999999999</v>
      </c>
      <c r="C45" s="9">
        <v>12.9</v>
      </c>
      <c r="D45" s="69">
        <v>7.1</v>
      </c>
      <c r="E45" s="65">
        <v>2</v>
      </c>
      <c r="F45" s="48">
        <v>1</v>
      </c>
      <c r="G45" s="43">
        <v>1</v>
      </c>
      <c r="H45" s="40">
        <v>1</v>
      </c>
      <c r="I45" s="48">
        <v>6</v>
      </c>
      <c r="J45" s="43">
        <v>0</v>
      </c>
      <c r="K45" s="10">
        <f t="shared" si="6"/>
        <v>49.4</v>
      </c>
      <c r="L45" s="90">
        <f t="shared" si="3"/>
        <v>0</v>
      </c>
      <c r="M45" s="94">
        <f t="shared" si="4"/>
        <v>0</v>
      </c>
      <c r="N45" s="95">
        <f t="shared" si="5"/>
        <v>5</v>
      </c>
      <c r="O45" s="53">
        <f t="shared" si="1"/>
        <v>5</v>
      </c>
      <c r="P45" s="14">
        <v>24.4</v>
      </c>
      <c r="Q45" s="9">
        <v>12.9</v>
      </c>
      <c r="R45" s="69">
        <v>7.1</v>
      </c>
      <c r="S45" s="43">
        <v>4</v>
      </c>
      <c r="T45" s="40">
        <v>1</v>
      </c>
      <c r="U45" s="48">
        <v>6</v>
      </c>
      <c r="V45" s="93" t="s">
        <v>82</v>
      </c>
      <c r="W45" s="15">
        <f t="shared" si="2"/>
        <v>55.4</v>
      </c>
    </row>
    <row r="46" spans="1:23" x14ac:dyDescent="0.2">
      <c r="A46" s="25" t="s">
        <v>44</v>
      </c>
      <c r="B46" s="9">
        <v>18.399999999999999</v>
      </c>
      <c r="C46" s="9">
        <v>12.9</v>
      </c>
      <c r="D46" s="69">
        <v>7.1</v>
      </c>
      <c r="E46" s="65">
        <v>2</v>
      </c>
      <c r="F46" s="48">
        <v>1</v>
      </c>
      <c r="G46" s="43">
        <v>1</v>
      </c>
      <c r="H46" s="40">
        <v>0</v>
      </c>
      <c r="I46" s="48">
        <v>6</v>
      </c>
      <c r="J46" s="43">
        <v>0</v>
      </c>
      <c r="K46" s="10">
        <f t="shared" si="6"/>
        <v>48.4</v>
      </c>
      <c r="L46" s="90">
        <f t="shared" si="3"/>
        <v>1</v>
      </c>
      <c r="M46" s="94">
        <f t="shared" si="4"/>
        <v>0</v>
      </c>
      <c r="N46" s="95">
        <f t="shared" si="5"/>
        <v>5</v>
      </c>
      <c r="O46" s="53">
        <f t="shared" si="1"/>
        <v>6</v>
      </c>
      <c r="P46" s="14">
        <v>24.4</v>
      </c>
      <c r="Q46" s="9">
        <v>12.9</v>
      </c>
      <c r="R46" s="69">
        <v>7.1</v>
      </c>
      <c r="S46" s="43">
        <v>4</v>
      </c>
      <c r="T46" s="40">
        <v>1</v>
      </c>
      <c r="U46" s="48">
        <v>6</v>
      </c>
      <c r="V46" s="93" t="s">
        <v>82</v>
      </c>
      <c r="W46" s="15">
        <f t="shared" si="2"/>
        <v>55.4</v>
      </c>
    </row>
    <row r="47" spans="1:23" x14ac:dyDescent="0.2">
      <c r="A47" s="25" t="s">
        <v>45</v>
      </c>
      <c r="B47" s="9">
        <v>18.399999999999999</v>
      </c>
      <c r="C47" s="9">
        <v>12.9</v>
      </c>
      <c r="D47" s="69">
        <v>7.1</v>
      </c>
      <c r="E47" s="65">
        <v>2</v>
      </c>
      <c r="F47" s="48">
        <v>1</v>
      </c>
      <c r="G47" s="43">
        <v>1</v>
      </c>
      <c r="H47" s="40">
        <v>1</v>
      </c>
      <c r="I47" s="48">
        <v>6</v>
      </c>
      <c r="J47" s="43">
        <v>5</v>
      </c>
      <c r="K47" s="10">
        <f t="shared" si="6"/>
        <v>54.4</v>
      </c>
      <c r="L47" s="90">
        <f t="shared" si="3"/>
        <v>0</v>
      </c>
      <c r="M47" s="94">
        <f t="shared" si="4"/>
        <v>0</v>
      </c>
      <c r="N47" s="95">
        <f t="shared" si="5"/>
        <v>0</v>
      </c>
      <c r="O47" s="53">
        <f t="shared" si="1"/>
        <v>0</v>
      </c>
      <c r="P47" s="14">
        <v>24.4</v>
      </c>
      <c r="Q47" s="9">
        <v>12.9</v>
      </c>
      <c r="R47" s="69">
        <v>7.1</v>
      </c>
      <c r="S47" s="43">
        <v>4</v>
      </c>
      <c r="T47" s="40">
        <v>1</v>
      </c>
      <c r="U47" s="48">
        <v>6</v>
      </c>
      <c r="V47" s="93" t="s">
        <v>82</v>
      </c>
      <c r="W47" s="15">
        <f t="shared" si="2"/>
        <v>55.4</v>
      </c>
    </row>
    <row r="48" spans="1:23" x14ac:dyDescent="0.2">
      <c r="A48" s="25" t="s">
        <v>46</v>
      </c>
      <c r="B48" s="9">
        <v>18.399999999999999</v>
      </c>
      <c r="C48" s="9">
        <v>12.9</v>
      </c>
      <c r="D48" s="69">
        <v>7.1</v>
      </c>
      <c r="E48" s="65">
        <v>2</v>
      </c>
      <c r="F48" s="48">
        <v>1</v>
      </c>
      <c r="G48" s="43">
        <v>1</v>
      </c>
      <c r="H48" s="40">
        <v>1</v>
      </c>
      <c r="I48" s="48">
        <v>6</v>
      </c>
      <c r="J48" s="43">
        <v>5</v>
      </c>
      <c r="K48" s="10">
        <f t="shared" si="6"/>
        <v>54.4</v>
      </c>
      <c r="L48" s="90">
        <f t="shared" si="3"/>
        <v>0</v>
      </c>
      <c r="M48" s="94">
        <f t="shared" si="4"/>
        <v>0</v>
      </c>
      <c r="N48" s="95">
        <f t="shared" si="5"/>
        <v>0</v>
      </c>
      <c r="O48" s="53">
        <f t="shared" si="1"/>
        <v>0</v>
      </c>
      <c r="P48" s="14">
        <v>24.4</v>
      </c>
      <c r="Q48" s="9">
        <v>12.9</v>
      </c>
      <c r="R48" s="69">
        <v>7.1</v>
      </c>
      <c r="S48" s="43">
        <v>4</v>
      </c>
      <c r="T48" s="40">
        <v>1</v>
      </c>
      <c r="U48" s="48">
        <v>6</v>
      </c>
      <c r="V48" s="93" t="s">
        <v>82</v>
      </c>
      <c r="W48" s="15">
        <f t="shared" si="2"/>
        <v>55.4</v>
      </c>
    </row>
    <row r="49" spans="1:23" x14ac:dyDescent="0.2">
      <c r="A49" s="25" t="s">
        <v>47</v>
      </c>
      <c r="B49" s="9">
        <v>18.399999999999999</v>
      </c>
      <c r="C49" s="9">
        <v>12.9</v>
      </c>
      <c r="D49" s="69">
        <v>7.1</v>
      </c>
      <c r="E49" s="65">
        <v>2</v>
      </c>
      <c r="F49" s="48">
        <v>1</v>
      </c>
      <c r="G49" s="43">
        <v>1</v>
      </c>
      <c r="H49" s="40">
        <v>1</v>
      </c>
      <c r="I49" s="48">
        <v>6</v>
      </c>
      <c r="J49" s="43">
        <v>5</v>
      </c>
      <c r="K49" s="10">
        <f t="shared" si="6"/>
        <v>54.4</v>
      </c>
      <c r="L49" s="90">
        <f t="shared" si="3"/>
        <v>0</v>
      </c>
      <c r="M49" s="94">
        <f t="shared" si="4"/>
        <v>0</v>
      </c>
      <c r="N49" s="95">
        <f t="shared" si="5"/>
        <v>0</v>
      </c>
      <c r="O49" s="53">
        <f t="shared" si="1"/>
        <v>0</v>
      </c>
      <c r="P49" s="14">
        <v>24.4</v>
      </c>
      <c r="Q49" s="9">
        <v>12.9</v>
      </c>
      <c r="R49" s="69">
        <v>7.1</v>
      </c>
      <c r="S49" s="43">
        <v>4</v>
      </c>
      <c r="T49" s="40">
        <v>1</v>
      </c>
      <c r="U49" s="48">
        <v>6</v>
      </c>
      <c r="V49" s="93" t="s">
        <v>82</v>
      </c>
      <c r="W49" s="15">
        <f t="shared" si="2"/>
        <v>55.4</v>
      </c>
    </row>
    <row r="50" spans="1:23" x14ac:dyDescent="0.2">
      <c r="A50" s="25" t="s">
        <v>48</v>
      </c>
      <c r="B50" s="9">
        <v>18.399999999999999</v>
      </c>
      <c r="C50" s="9">
        <v>12.9</v>
      </c>
      <c r="D50" s="69">
        <v>7.1</v>
      </c>
      <c r="E50" s="65">
        <v>2</v>
      </c>
      <c r="F50" s="48">
        <v>1</v>
      </c>
      <c r="G50" s="43">
        <v>1</v>
      </c>
      <c r="H50" s="40">
        <v>1</v>
      </c>
      <c r="I50" s="48">
        <v>6</v>
      </c>
      <c r="J50" s="43">
        <v>3</v>
      </c>
      <c r="K50" s="10">
        <f t="shared" si="6"/>
        <v>52.4</v>
      </c>
      <c r="L50" s="90">
        <f t="shared" si="3"/>
        <v>0</v>
      </c>
      <c r="M50" s="94">
        <f t="shared" si="4"/>
        <v>0</v>
      </c>
      <c r="N50" s="95">
        <f t="shared" si="5"/>
        <v>2</v>
      </c>
      <c r="O50" s="53">
        <f t="shared" si="1"/>
        <v>2</v>
      </c>
      <c r="P50" s="14">
        <v>24.4</v>
      </c>
      <c r="Q50" s="9">
        <v>12.9</v>
      </c>
      <c r="R50" s="69">
        <v>7.1</v>
      </c>
      <c r="S50" s="43">
        <v>4</v>
      </c>
      <c r="T50" s="40">
        <v>1</v>
      </c>
      <c r="U50" s="48">
        <v>6</v>
      </c>
      <c r="V50" s="93" t="s">
        <v>82</v>
      </c>
      <c r="W50" s="15">
        <f t="shared" si="2"/>
        <v>55.4</v>
      </c>
    </row>
    <row r="51" spans="1:23" x14ac:dyDescent="0.2">
      <c r="A51" s="25" t="s">
        <v>49</v>
      </c>
      <c r="B51" s="9">
        <v>18.399999999999999</v>
      </c>
      <c r="C51" s="9">
        <v>12.9</v>
      </c>
      <c r="D51" s="69">
        <v>7.1</v>
      </c>
      <c r="E51" s="65">
        <v>2</v>
      </c>
      <c r="F51" s="48">
        <v>1</v>
      </c>
      <c r="G51" s="43">
        <v>1</v>
      </c>
      <c r="H51" s="40">
        <v>1</v>
      </c>
      <c r="I51" s="48">
        <v>6</v>
      </c>
      <c r="J51" s="43">
        <v>3</v>
      </c>
      <c r="K51" s="10">
        <f t="shared" si="6"/>
        <v>52.4</v>
      </c>
      <c r="L51" s="90">
        <f t="shared" si="3"/>
        <v>0</v>
      </c>
      <c r="M51" s="94">
        <f t="shared" si="4"/>
        <v>0</v>
      </c>
      <c r="N51" s="95">
        <f t="shared" si="5"/>
        <v>2</v>
      </c>
      <c r="O51" s="53">
        <f t="shared" si="1"/>
        <v>2</v>
      </c>
      <c r="P51" s="14">
        <v>24.4</v>
      </c>
      <c r="Q51" s="9">
        <v>12.9</v>
      </c>
      <c r="R51" s="69">
        <v>7.1</v>
      </c>
      <c r="S51" s="43">
        <v>4</v>
      </c>
      <c r="T51" s="40">
        <v>1</v>
      </c>
      <c r="U51" s="48">
        <v>6</v>
      </c>
      <c r="V51" s="93" t="s">
        <v>82</v>
      </c>
      <c r="W51" s="15">
        <f t="shared" si="2"/>
        <v>55.4</v>
      </c>
    </row>
    <row r="52" spans="1:23" x14ac:dyDescent="0.2">
      <c r="A52" s="25" t="s">
        <v>50</v>
      </c>
      <c r="B52" s="9">
        <v>18.399999999999999</v>
      </c>
      <c r="C52" s="9">
        <v>12.9</v>
      </c>
      <c r="D52" s="69">
        <v>7.1</v>
      </c>
      <c r="E52" s="65">
        <v>2</v>
      </c>
      <c r="F52" s="48">
        <v>1</v>
      </c>
      <c r="G52" s="43">
        <v>1</v>
      </c>
      <c r="H52" s="40">
        <v>1</v>
      </c>
      <c r="I52" s="48">
        <v>6</v>
      </c>
      <c r="J52" s="43">
        <v>0</v>
      </c>
      <c r="K52" s="10">
        <f t="shared" si="6"/>
        <v>49.4</v>
      </c>
      <c r="L52" s="90">
        <f t="shared" si="3"/>
        <v>0</v>
      </c>
      <c r="M52" s="94">
        <f t="shared" si="4"/>
        <v>0</v>
      </c>
      <c r="N52" s="95">
        <f t="shared" si="5"/>
        <v>5</v>
      </c>
      <c r="O52" s="53">
        <f t="shared" si="1"/>
        <v>5</v>
      </c>
      <c r="P52" s="14">
        <v>24.4</v>
      </c>
      <c r="Q52" s="9">
        <v>12.9</v>
      </c>
      <c r="R52" s="69">
        <v>7.1</v>
      </c>
      <c r="S52" s="43">
        <v>4</v>
      </c>
      <c r="T52" s="40">
        <v>1</v>
      </c>
      <c r="U52" s="48">
        <v>6</v>
      </c>
      <c r="V52" s="93" t="s">
        <v>82</v>
      </c>
      <c r="W52" s="15">
        <f t="shared" si="2"/>
        <v>55.4</v>
      </c>
    </row>
    <row r="53" spans="1:23" x14ac:dyDescent="0.2">
      <c r="A53" s="25" t="s">
        <v>51</v>
      </c>
      <c r="B53" s="9">
        <v>18.399999999999999</v>
      </c>
      <c r="C53" s="9">
        <v>12.9</v>
      </c>
      <c r="D53" s="69">
        <v>7.1</v>
      </c>
      <c r="E53" s="65">
        <v>2</v>
      </c>
      <c r="F53" s="48">
        <v>1</v>
      </c>
      <c r="G53" s="43">
        <v>1</v>
      </c>
      <c r="H53" s="40">
        <v>1</v>
      </c>
      <c r="I53" s="48">
        <v>6</v>
      </c>
      <c r="J53" s="43">
        <v>0</v>
      </c>
      <c r="K53" s="10">
        <f t="shared" si="6"/>
        <v>49.4</v>
      </c>
      <c r="L53" s="90">
        <f t="shared" si="3"/>
        <v>0</v>
      </c>
      <c r="M53" s="94">
        <f t="shared" si="4"/>
        <v>0</v>
      </c>
      <c r="N53" s="95">
        <f t="shared" si="5"/>
        <v>5</v>
      </c>
      <c r="O53" s="53">
        <f t="shared" si="1"/>
        <v>5</v>
      </c>
      <c r="P53" s="14">
        <v>24.4</v>
      </c>
      <c r="Q53" s="9">
        <v>12.9</v>
      </c>
      <c r="R53" s="69">
        <v>7.1</v>
      </c>
      <c r="S53" s="43">
        <v>4</v>
      </c>
      <c r="T53" s="40">
        <v>1</v>
      </c>
      <c r="U53" s="48">
        <v>6</v>
      </c>
      <c r="V53" s="93" t="s">
        <v>82</v>
      </c>
      <c r="W53" s="15">
        <f t="shared" si="2"/>
        <v>55.4</v>
      </c>
    </row>
    <row r="54" spans="1:23" x14ac:dyDescent="0.2">
      <c r="A54" s="25" t="s">
        <v>52</v>
      </c>
      <c r="B54" s="9">
        <v>18.399999999999999</v>
      </c>
      <c r="C54" s="9">
        <v>12.9</v>
      </c>
      <c r="D54" s="69">
        <v>7.1</v>
      </c>
      <c r="E54" s="65">
        <v>2</v>
      </c>
      <c r="F54" s="48">
        <v>1</v>
      </c>
      <c r="G54" s="43">
        <v>1</v>
      </c>
      <c r="H54" s="40">
        <v>1</v>
      </c>
      <c r="I54" s="48">
        <v>6</v>
      </c>
      <c r="J54" s="43">
        <v>5</v>
      </c>
      <c r="K54" s="10">
        <f t="shared" si="6"/>
        <v>54.4</v>
      </c>
      <c r="L54" s="90">
        <f t="shared" si="3"/>
        <v>0</v>
      </c>
      <c r="M54" s="94">
        <f t="shared" si="4"/>
        <v>0</v>
      </c>
      <c r="N54" s="95">
        <f t="shared" si="5"/>
        <v>0</v>
      </c>
      <c r="O54" s="53">
        <f t="shared" si="1"/>
        <v>0</v>
      </c>
      <c r="P54" s="14">
        <v>24.4</v>
      </c>
      <c r="Q54" s="9">
        <v>12.9</v>
      </c>
      <c r="R54" s="69">
        <v>7.1</v>
      </c>
      <c r="S54" s="43">
        <v>4</v>
      </c>
      <c r="T54" s="40">
        <v>1</v>
      </c>
      <c r="U54" s="48">
        <v>6</v>
      </c>
      <c r="V54" s="93" t="s">
        <v>82</v>
      </c>
      <c r="W54" s="15">
        <f t="shared" si="2"/>
        <v>55.4</v>
      </c>
    </row>
    <row r="55" spans="1:23" x14ac:dyDescent="0.2">
      <c r="A55" s="25" t="s">
        <v>53</v>
      </c>
      <c r="B55" s="9">
        <v>18.399999999999999</v>
      </c>
      <c r="C55" s="9">
        <v>12.9</v>
      </c>
      <c r="D55" s="69">
        <v>7.1</v>
      </c>
      <c r="E55" s="65">
        <v>2</v>
      </c>
      <c r="F55" s="48">
        <v>1</v>
      </c>
      <c r="G55" s="43">
        <v>1</v>
      </c>
      <c r="H55" s="40">
        <v>0</v>
      </c>
      <c r="I55" s="48">
        <v>6</v>
      </c>
      <c r="J55" s="43">
        <v>0</v>
      </c>
      <c r="K55" s="10">
        <f t="shared" si="6"/>
        <v>48.4</v>
      </c>
      <c r="L55" s="90">
        <f t="shared" si="3"/>
        <v>1</v>
      </c>
      <c r="M55" s="94">
        <f t="shared" si="4"/>
        <v>0</v>
      </c>
      <c r="N55" s="95">
        <f t="shared" si="5"/>
        <v>5</v>
      </c>
      <c r="O55" s="53">
        <f t="shared" si="1"/>
        <v>6</v>
      </c>
      <c r="P55" s="14">
        <v>24.4</v>
      </c>
      <c r="Q55" s="9">
        <v>12.9</v>
      </c>
      <c r="R55" s="69">
        <v>7.1</v>
      </c>
      <c r="S55" s="43">
        <v>4</v>
      </c>
      <c r="T55" s="40">
        <v>1</v>
      </c>
      <c r="U55" s="48">
        <v>6</v>
      </c>
      <c r="V55" s="93" t="s">
        <v>82</v>
      </c>
      <c r="W55" s="15">
        <f t="shared" si="2"/>
        <v>55.4</v>
      </c>
    </row>
    <row r="56" spans="1:23" x14ac:dyDescent="0.2">
      <c r="A56" s="25" t="s">
        <v>54</v>
      </c>
      <c r="B56" s="9">
        <v>18.399999999999999</v>
      </c>
      <c r="C56" s="9">
        <v>12.9</v>
      </c>
      <c r="D56" s="69">
        <v>7.1</v>
      </c>
      <c r="E56" s="65">
        <v>2</v>
      </c>
      <c r="F56" s="48">
        <v>1</v>
      </c>
      <c r="G56" s="43">
        <v>1</v>
      </c>
      <c r="H56" s="40">
        <v>1</v>
      </c>
      <c r="I56" s="48">
        <v>6</v>
      </c>
      <c r="J56" s="43">
        <v>0</v>
      </c>
      <c r="K56" s="10">
        <f t="shared" si="6"/>
        <v>49.4</v>
      </c>
      <c r="L56" s="90">
        <f t="shared" si="3"/>
        <v>0</v>
      </c>
      <c r="M56" s="94">
        <f t="shared" si="4"/>
        <v>0</v>
      </c>
      <c r="N56" s="95">
        <f t="shared" si="5"/>
        <v>5</v>
      </c>
      <c r="O56" s="53">
        <f t="shared" si="1"/>
        <v>5</v>
      </c>
      <c r="P56" s="14">
        <v>24.4</v>
      </c>
      <c r="Q56" s="9">
        <v>12.9</v>
      </c>
      <c r="R56" s="69">
        <v>7.1</v>
      </c>
      <c r="S56" s="43">
        <v>4</v>
      </c>
      <c r="T56" s="40">
        <v>1</v>
      </c>
      <c r="U56" s="48">
        <v>6</v>
      </c>
      <c r="V56" s="93" t="s">
        <v>82</v>
      </c>
      <c r="W56" s="15">
        <f t="shared" si="2"/>
        <v>55.4</v>
      </c>
    </row>
    <row r="57" spans="1:23" x14ac:dyDescent="0.2">
      <c r="A57" s="25" t="s">
        <v>55</v>
      </c>
      <c r="B57" s="9">
        <v>18.399999999999999</v>
      </c>
      <c r="C57" s="9">
        <v>12.9</v>
      </c>
      <c r="D57" s="69">
        <v>7.1</v>
      </c>
      <c r="E57" s="65">
        <v>2</v>
      </c>
      <c r="F57" s="48">
        <v>1</v>
      </c>
      <c r="G57" s="43">
        <v>1</v>
      </c>
      <c r="H57" s="40">
        <v>1</v>
      </c>
      <c r="I57" s="48">
        <v>6</v>
      </c>
      <c r="J57" s="43">
        <v>5</v>
      </c>
      <c r="K57" s="10">
        <f t="shared" si="6"/>
        <v>54.4</v>
      </c>
      <c r="L57" s="90">
        <f t="shared" si="3"/>
        <v>0</v>
      </c>
      <c r="M57" s="94">
        <f t="shared" si="4"/>
        <v>0</v>
      </c>
      <c r="N57" s="95">
        <f t="shared" si="5"/>
        <v>0</v>
      </c>
      <c r="O57" s="53">
        <f t="shared" si="1"/>
        <v>0</v>
      </c>
      <c r="P57" s="14">
        <v>24.4</v>
      </c>
      <c r="Q57" s="9">
        <v>12.9</v>
      </c>
      <c r="R57" s="69">
        <v>7.1</v>
      </c>
      <c r="S57" s="43">
        <v>4</v>
      </c>
      <c r="T57" s="40">
        <v>1</v>
      </c>
      <c r="U57" s="48">
        <v>6</v>
      </c>
      <c r="V57" s="93" t="s">
        <v>82</v>
      </c>
      <c r="W57" s="15">
        <f t="shared" si="2"/>
        <v>55.4</v>
      </c>
    </row>
    <row r="58" spans="1:23" x14ac:dyDescent="0.2">
      <c r="A58" s="25" t="s">
        <v>56</v>
      </c>
      <c r="B58" s="9">
        <v>18.399999999999999</v>
      </c>
      <c r="C58" s="9">
        <v>12.9</v>
      </c>
      <c r="D58" s="69">
        <v>7.1</v>
      </c>
      <c r="E58" s="65">
        <v>2</v>
      </c>
      <c r="F58" s="48">
        <v>1</v>
      </c>
      <c r="G58" s="43">
        <v>1</v>
      </c>
      <c r="H58" s="40">
        <v>1</v>
      </c>
      <c r="I58" s="48">
        <v>6</v>
      </c>
      <c r="J58" s="43">
        <v>0</v>
      </c>
      <c r="K58" s="10">
        <f t="shared" si="6"/>
        <v>49.4</v>
      </c>
      <c r="L58" s="90">
        <f t="shared" si="3"/>
        <v>0</v>
      </c>
      <c r="M58" s="94">
        <f t="shared" si="4"/>
        <v>0</v>
      </c>
      <c r="N58" s="95">
        <f t="shared" si="5"/>
        <v>5</v>
      </c>
      <c r="O58" s="53">
        <f t="shared" si="1"/>
        <v>5</v>
      </c>
      <c r="P58" s="14">
        <v>24.4</v>
      </c>
      <c r="Q58" s="9">
        <v>12.9</v>
      </c>
      <c r="R58" s="69">
        <v>7.1</v>
      </c>
      <c r="S58" s="43">
        <v>4</v>
      </c>
      <c r="T58" s="40">
        <v>1</v>
      </c>
      <c r="U58" s="48">
        <v>6</v>
      </c>
      <c r="V58" s="93" t="s">
        <v>82</v>
      </c>
      <c r="W58" s="15">
        <f t="shared" si="2"/>
        <v>55.4</v>
      </c>
    </row>
    <row r="59" spans="1:23" x14ac:dyDescent="0.2">
      <c r="A59" s="25" t="s">
        <v>57</v>
      </c>
      <c r="B59" s="9">
        <v>18.399999999999999</v>
      </c>
      <c r="C59" s="9">
        <v>12.9</v>
      </c>
      <c r="D59" s="69">
        <v>7.1</v>
      </c>
      <c r="E59" s="65">
        <v>2</v>
      </c>
      <c r="F59" s="48">
        <v>1</v>
      </c>
      <c r="G59" s="43">
        <v>1</v>
      </c>
      <c r="H59" s="40">
        <v>1</v>
      </c>
      <c r="I59" s="48">
        <v>6</v>
      </c>
      <c r="J59" s="43">
        <v>0</v>
      </c>
      <c r="K59" s="10">
        <f t="shared" si="6"/>
        <v>49.4</v>
      </c>
      <c r="L59" s="90">
        <f t="shared" si="3"/>
        <v>0</v>
      </c>
      <c r="M59" s="94">
        <f t="shared" si="4"/>
        <v>0</v>
      </c>
      <c r="N59" s="95">
        <f t="shared" si="5"/>
        <v>5</v>
      </c>
      <c r="O59" s="53">
        <f t="shared" si="1"/>
        <v>5</v>
      </c>
      <c r="P59" s="14">
        <v>24.4</v>
      </c>
      <c r="Q59" s="9">
        <v>12.9</v>
      </c>
      <c r="R59" s="69">
        <v>7.1</v>
      </c>
      <c r="S59" s="43">
        <v>4</v>
      </c>
      <c r="T59" s="40">
        <v>1</v>
      </c>
      <c r="U59" s="48">
        <v>6</v>
      </c>
      <c r="V59" s="93" t="s">
        <v>82</v>
      </c>
      <c r="W59" s="15">
        <f t="shared" si="2"/>
        <v>55.4</v>
      </c>
    </row>
    <row r="60" spans="1:23" x14ac:dyDescent="0.2">
      <c r="A60" s="25" t="s">
        <v>58</v>
      </c>
      <c r="B60" s="9">
        <v>18.399999999999999</v>
      </c>
      <c r="C60" s="9">
        <v>12.9</v>
      </c>
      <c r="D60" s="69">
        <v>7.1</v>
      </c>
      <c r="E60" s="65">
        <v>2</v>
      </c>
      <c r="F60" s="48">
        <v>1</v>
      </c>
      <c r="G60" s="43">
        <v>1</v>
      </c>
      <c r="H60" s="40">
        <v>1</v>
      </c>
      <c r="I60" s="48">
        <v>6</v>
      </c>
      <c r="J60" s="43">
        <v>5</v>
      </c>
      <c r="K60" s="10">
        <f t="shared" si="6"/>
        <v>54.4</v>
      </c>
      <c r="L60" s="90">
        <f t="shared" si="3"/>
        <v>0</v>
      </c>
      <c r="M60" s="94">
        <f t="shared" si="4"/>
        <v>0</v>
      </c>
      <c r="N60" s="95">
        <f t="shared" si="5"/>
        <v>0</v>
      </c>
      <c r="O60" s="53">
        <f t="shared" si="1"/>
        <v>0</v>
      </c>
      <c r="P60" s="14">
        <v>24.4</v>
      </c>
      <c r="Q60" s="9">
        <v>12.9</v>
      </c>
      <c r="R60" s="69">
        <v>7.1</v>
      </c>
      <c r="S60" s="43">
        <v>4</v>
      </c>
      <c r="T60" s="40">
        <v>1</v>
      </c>
      <c r="U60" s="48">
        <v>6</v>
      </c>
      <c r="V60" s="93" t="s">
        <v>82</v>
      </c>
      <c r="W60" s="15">
        <f t="shared" si="2"/>
        <v>55.4</v>
      </c>
    </row>
    <row r="61" spans="1:23" x14ac:dyDescent="0.2">
      <c r="A61" s="25" t="s">
        <v>59</v>
      </c>
      <c r="B61" s="9">
        <v>18.399999999999999</v>
      </c>
      <c r="C61" s="9">
        <v>12.9</v>
      </c>
      <c r="D61" s="69">
        <v>7.1</v>
      </c>
      <c r="E61" s="65">
        <v>2</v>
      </c>
      <c r="F61" s="48">
        <v>1</v>
      </c>
      <c r="G61" s="43">
        <v>1</v>
      </c>
      <c r="H61" s="40">
        <v>1</v>
      </c>
      <c r="I61" s="48">
        <v>6</v>
      </c>
      <c r="J61" s="43">
        <v>5</v>
      </c>
      <c r="K61" s="10">
        <f t="shared" si="6"/>
        <v>54.4</v>
      </c>
      <c r="L61" s="90">
        <f t="shared" si="3"/>
        <v>0</v>
      </c>
      <c r="M61" s="94">
        <f t="shared" si="4"/>
        <v>0</v>
      </c>
      <c r="N61" s="95">
        <f t="shared" si="5"/>
        <v>0</v>
      </c>
      <c r="O61" s="53">
        <f t="shared" si="1"/>
        <v>0</v>
      </c>
      <c r="P61" s="14">
        <v>24.4</v>
      </c>
      <c r="Q61" s="9">
        <v>12.9</v>
      </c>
      <c r="R61" s="69">
        <v>7.1</v>
      </c>
      <c r="S61" s="43">
        <v>4</v>
      </c>
      <c r="T61" s="40">
        <v>1</v>
      </c>
      <c r="U61" s="48">
        <v>6</v>
      </c>
      <c r="V61" s="93" t="s">
        <v>82</v>
      </c>
      <c r="W61" s="15">
        <f t="shared" si="2"/>
        <v>55.4</v>
      </c>
    </row>
    <row r="62" spans="1:23" x14ac:dyDescent="0.2">
      <c r="A62" s="25" t="s">
        <v>93</v>
      </c>
      <c r="B62" s="9">
        <v>18.399999999999999</v>
      </c>
      <c r="C62" s="9">
        <v>12.9</v>
      </c>
      <c r="D62" s="69">
        <v>7.1</v>
      </c>
      <c r="E62" s="65">
        <v>2</v>
      </c>
      <c r="F62" s="48">
        <v>1</v>
      </c>
      <c r="G62" s="43">
        <v>1</v>
      </c>
      <c r="H62" s="40">
        <v>0</v>
      </c>
      <c r="I62" s="48">
        <v>6</v>
      </c>
      <c r="J62" s="43">
        <v>0</v>
      </c>
      <c r="K62" s="10">
        <f t="shared" si="6"/>
        <v>48.4</v>
      </c>
      <c r="L62" s="90">
        <f t="shared" si="3"/>
        <v>1</v>
      </c>
      <c r="M62" s="94">
        <f t="shared" si="4"/>
        <v>0</v>
      </c>
      <c r="N62" s="95">
        <f t="shared" si="5"/>
        <v>5</v>
      </c>
      <c r="O62" s="53">
        <f t="shared" si="1"/>
        <v>6</v>
      </c>
      <c r="P62" s="14">
        <v>24.4</v>
      </c>
      <c r="Q62" s="9">
        <v>12.9</v>
      </c>
      <c r="R62" s="69">
        <v>7.1</v>
      </c>
      <c r="S62" s="43">
        <v>4</v>
      </c>
      <c r="T62" s="40">
        <v>1</v>
      </c>
      <c r="U62" s="48">
        <v>6</v>
      </c>
      <c r="V62" s="93" t="s">
        <v>82</v>
      </c>
      <c r="W62" s="15">
        <f t="shared" si="2"/>
        <v>55.4</v>
      </c>
    </row>
    <row r="63" spans="1:23" x14ac:dyDescent="0.2">
      <c r="A63" s="25" t="s">
        <v>94</v>
      </c>
      <c r="B63" s="9">
        <v>18.399999999999999</v>
      </c>
      <c r="C63" s="9">
        <v>12.9</v>
      </c>
      <c r="D63" s="69">
        <v>7.1</v>
      </c>
      <c r="E63" s="65">
        <v>2</v>
      </c>
      <c r="F63" s="48">
        <v>1</v>
      </c>
      <c r="G63" s="43">
        <v>1</v>
      </c>
      <c r="H63" s="40">
        <v>1</v>
      </c>
      <c r="I63" s="48">
        <v>6</v>
      </c>
      <c r="J63" s="43">
        <v>5</v>
      </c>
      <c r="K63" s="10">
        <f t="shared" si="6"/>
        <v>54.4</v>
      </c>
      <c r="L63" s="90">
        <f t="shared" si="3"/>
        <v>0</v>
      </c>
      <c r="M63" s="94">
        <f t="shared" si="4"/>
        <v>0</v>
      </c>
      <c r="N63" s="95">
        <f t="shared" si="5"/>
        <v>0</v>
      </c>
      <c r="O63" s="53">
        <f t="shared" si="1"/>
        <v>0</v>
      </c>
      <c r="P63" s="14">
        <v>24.4</v>
      </c>
      <c r="Q63" s="9">
        <v>12.9</v>
      </c>
      <c r="R63" s="69">
        <v>7.1</v>
      </c>
      <c r="S63" s="43">
        <v>4</v>
      </c>
      <c r="T63" s="40">
        <v>1</v>
      </c>
      <c r="U63" s="48">
        <v>6</v>
      </c>
      <c r="V63" s="93" t="s">
        <v>82</v>
      </c>
      <c r="W63" s="15">
        <f t="shared" si="2"/>
        <v>55.4</v>
      </c>
    </row>
    <row r="64" spans="1:23" x14ac:dyDescent="0.2">
      <c r="A64" s="25" t="s">
        <v>60</v>
      </c>
      <c r="B64" s="9">
        <v>18.399999999999999</v>
      </c>
      <c r="C64" s="9">
        <v>12.9</v>
      </c>
      <c r="D64" s="69">
        <v>7.1</v>
      </c>
      <c r="E64" s="65">
        <v>2</v>
      </c>
      <c r="F64" s="48">
        <v>1</v>
      </c>
      <c r="G64" s="43">
        <v>1</v>
      </c>
      <c r="H64" s="40">
        <v>0</v>
      </c>
      <c r="I64" s="48">
        <v>6</v>
      </c>
      <c r="J64" s="43">
        <v>0</v>
      </c>
      <c r="K64" s="10">
        <f t="shared" si="6"/>
        <v>48.4</v>
      </c>
      <c r="L64" s="90">
        <f t="shared" si="3"/>
        <v>1</v>
      </c>
      <c r="M64" s="94">
        <f t="shared" si="4"/>
        <v>0</v>
      </c>
      <c r="N64" s="95">
        <f t="shared" si="5"/>
        <v>5</v>
      </c>
      <c r="O64" s="53">
        <f t="shared" si="1"/>
        <v>6</v>
      </c>
      <c r="P64" s="14">
        <v>24.4</v>
      </c>
      <c r="Q64" s="9">
        <v>12.9</v>
      </c>
      <c r="R64" s="69">
        <v>7.1</v>
      </c>
      <c r="S64" s="43">
        <v>4</v>
      </c>
      <c r="T64" s="40">
        <v>1</v>
      </c>
      <c r="U64" s="48">
        <v>6</v>
      </c>
      <c r="V64" s="93" t="s">
        <v>82</v>
      </c>
      <c r="W64" s="15">
        <f t="shared" si="2"/>
        <v>55.4</v>
      </c>
    </row>
    <row r="65" spans="1:23" x14ac:dyDescent="0.2">
      <c r="A65" s="25" t="s">
        <v>61</v>
      </c>
      <c r="B65" s="9">
        <v>18.399999999999999</v>
      </c>
      <c r="C65" s="9">
        <v>12.9</v>
      </c>
      <c r="D65" s="69">
        <v>7.1</v>
      </c>
      <c r="E65" s="65">
        <v>2</v>
      </c>
      <c r="F65" s="48">
        <v>1</v>
      </c>
      <c r="G65" s="43">
        <v>1</v>
      </c>
      <c r="H65" s="40">
        <v>1</v>
      </c>
      <c r="I65" s="48">
        <v>6</v>
      </c>
      <c r="J65" s="43">
        <v>5</v>
      </c>
      <c r="K65" s="10">
        <f t="shared" si="6"/>
        <v>54.4</v>
      </c>
      <c r="L65" s="90">
        <f t="shared" si="3"/>
        <v>0</v>
      </c>
      <c r="M65" s="94">
        <f t="shared" si="4"/>
        <v>0</v>
      </c>
      <c r="N65" s="95">
        <f t="shared" si="5"/>
        <v>0</v>
      </c>
      <c r="O65" s="53">
        <f t="shared" si="1"/>
        <v>0</v>
      </c>
      <c r="P65" s="14">
        <v>24.4</v>
      </c>
      <c r="Q65" s="9">
        <v>12.9</v>
      </c>
      <c r="R65" s="69">
        <v>7.1</v>
      </c>
      <c r="S65" s="43">
        <v>4</v>
      </c>
      <c r="T65" s="40">
        <v>1</v>
      </c>
      <c r="U65" s="48">
        <v>6</v>
      </c>
      <c r="V65" s="93" t="s">
        <v>82</v>
      </c>
      <c r="W65" s="15">
        <f t="shared" si="2"/>
        <v>55.4</v>
      </c>
    </row>
    <row r="66" spans="1:23" x14ac:dyDescent="0.2">
      <c r="A66" s="25" t="s">
        <v>62</v>
      </c>
      <c r="B66" s="9">
        <v>18.399999999999999</v>
      </c>
      <c r="C66" s="9">
        <v>12.9</v>
      </c>
      <c r="D66" s="69">
        <v>7.1</v>
      </c>
      <c r="E66" s="65">
        <v>2</v>
      </c>
      <c r="F66" s="48">
        <v>1</v>
      </c>
      <c r="G66" s="43">
        <v>1</v>
      </c>
      <c r="H66" s="40">
        <v>1</v>
      </c>
      <c r="I66" s="48">
        <v>6</v>
      </c>
      <c r="J66" s="43">
        <v>0</v>
      </c>
      <c r="K66" s="10">
        <f t="shared" si="6"/>
        <v>49.4</v>
      </c>
      <c r="L66" s="90">
        <f t="shared" si="3"/>
        <v>0</v>
      </c>
      <c r="M66" s="94">
        <f t="shared" si="4"/>
        <v>0</v>
      </c>
      <c r="N66" s="95">
        <f t="shared" si="5"/>
        <v>5</v>
      </c>
      <c r="O66" s="53">
        <f t="shared" si="1"/>
        <v>5</v>
      </c>
      <c r="P66" s="14">
        <v>24.4</v>
      </c>
      <c r="Q66" s="9">
        <v>12.9</v>
      </c>
      <c r="R66" s="69">
        <v>7.1</v>
      </c>
      <c r="S66" s="43">
        <v>4</v>
      </c>
      <c r="T66" s="40">
        <v>1</v>
      </c>
      <c r="U66" s="48">
        <v>6</v>
      </c>
      <c r="V66" s="93" t="s">
        <v>82</v>
      </c>
      <c r="W66" s="15">
        <f t="shared" si="2"/>
        <v>55.4</v>
      </c>
    </row>
    <row r="67" spans="1:23" x14ac:dyDescent="0.2">
      <c r="A67" s="25" t="s">
        <v>63</v>
      </c>
      <c r="B67" s="9">
        <v>18.399999999999999</v>
      </c>
      <c r="C67" s="9">
        <v>12.9</v>
      </c>
      <c r="D67" s="69">
        <v>7.1</v>
      </c>
      <c r="E67" s="65">
        <v>2</v>
      </c>
      <c r="F67" s="48">
        <v>1</v>
      </c>
      <c r="G67" s="43">
        <v>1</v>
      </c>
      <c r="H67" s="40">
        <v>1</v>
      </c>
      <c r="I67" s="48">
        <v>6</v>
      </c>
      <c r="J67" s="43">
        <v>0</v>
      </c>
      <c r="K67" s="10">
        <f t="shared" si="6"/>
        <v>49.4</v>
      </c>
      <c r="L67" s="90">
        <f t="shared" si="3"/>
        <v>0</v>
      </c>
      <c r="M67" s="94">
        <f t="shared" si="4"/>
        <v>0</v>
      </c>
      <c r="N67" s="95">
        <f t="shared" si="5"/>
        <v>5</v>
      </c>
      <c r="O67" s="53">
        <f t="shared" si="1"/>
        <v>5</v>
      </c>
      <c r="P67" s="14">
        <v>24.4</v>
      </c>
      <c r="Q67" s="9">
        <v>12.9</v>
      </c>
      <c r="R67" s="69">
        <v>7.1</v>
      </c>
      <c r="S67" s="43">
        <v>4</v>
      </c>
      <c r="T67" s="40">
        <v>1</v>
      </c>
      <c r="U67" s="48">
        <v>6</v>
      </c>
      <c r="V67" s="93" t="s">
        <v>82</v>
      </c>
      <c r="W67" s="15">
        <f t="shared" si="2"/>
        <v>55.4</v>
      </c>
    </row>
    <row r="68" spans="1:23" x14ac:dyDescent="0.2">
      <c r="A68" s="25" t="s">
        <v>64</v>
      </c>
      <c r="B68" s="9">
        <v>18.399999999999999</v>
      </c>
      <c r="C68" s="9">
        <v>12.9</v>
      </c>
      <c r="D68" s="69">
        <v>7.1</v>
      </c>
      <c r="E68" s="65">
        <v>2</v>
      </c>
      <c r="F68" s="48">
        <v>1</v>
      </c>
      <c r="G68" s="43">
        <v>1</v>
      </c>
      <c r="H68" s="40">
        <v>1</v>
      </c>
      <c r="I68" s="48">
        <v>6</v>
      </c>
      <c r="J68" s="43">
        <v>5</v>
      </c>
      <c r="K68" s="10">
        <f t="shared" si="6"/>
        <v>54.4</v>
      </c>
      <c r="L68" s="90">
        <f t="shared" si="3"/>
        <v>0</v>
      </c>
      <c r="M68" s="94">
        <f t="shared" si="4"/>
        <v>0</v>
      </c>
      <c r="N68" s="95">
        <f t="shared" si="5"/>
        <v>0</v>
      </c>
      <c r="O68" s="53">
        <f t="shared" si="1"/>
        <v>0</v>
      </c>
      <c r="P68" s="14">
        <v>24.4</v>
      </c>
      <c r="Q68" s="9">
        <v>12.9</v>
      </c>
      <c r="R68" s="69">
        <v>7.1</v>
      </c>
      <c r="S68" s="43">
        <v>4</v>
      </c>
      <c r="T68" s="40">
        <v>1</v>
      </c>
      <c r="U68" s="48">
        <v>6</v>
      </c>
      <c r="V68" s="93" t="s">
        <v>82</v>
      </c>
      <c r="W68" s="15">
        <f t="shared" si="2"/>
        <v>55.4</v>
      </c>
    </row>
    <row r="69" spans="1:23" x14ac:dyDescent="0.2">
      <c r="A69" s="25" t="s">
        <v>65</v>
      </c>
      <c r="B69" s="9">
        <v>18.399999999999999</v>
      </c>
      <c r="C69" s="9">
        <v>12.9</v>
      </c>
      <c r="D69" s="69">
        <v>7.1</v>
      </c>
      <c r="E69" s="65">
        <v>2</v>
      </c>
      <c r="F69" s="48">
        <v>1</v>
      </c>
      <c r="G69" s="43">
        <v>1</v>
      </c>
      <c r="H69" s="40">
        <v>0</v>
      </c>
      <c r="I69" s="48">
        <v>6</v>
      </c>
      <c r="J69" s="43">
        <v>0</v>
      </c>
      <c r="K69" s="10">
        <f t="shared" si="6"/>
        <v>48.4</v>
      </c>
      <c r="L69" s="90">
        <f t="shared" si="3"/>
        <v>1</v>
      </c>
      <c r="M69" s="94">
        <f t="shared" si="4"/>
        <v>0</v>
      </c>
      <c r="N69" s="95">
        <f t="shared" si="5"/>
        <v>5</v>
      </c>
      <c r="O69" s="53">
        <f t="shared" si="1"/>
        <v>6</v>
      </c>
      <c r="P69" s="14">
        <v>24.4</v>
      </c>
      <c r="Q69" s="9">
        <v>12.9</v>
      </c>
      <c r="R69" s="69">
        <v>7.1</v>
      </c>
      <c r="S69" s="43">
        <v>4</v>
      </c>
      <c r="T69" s="40">
        <v>1</v>
      </c>
      <c r="U69" s="48">
        <v>6</v>
      </c>
      <c r="V69" s="93" t="s">
        <v>82</v>
      </c>
      <c r="W69" s="15">
        <f t="shared" si="2"/>
        <v>55.4</v>
      </c>
    </row>
    <row r="70" spans="1:23" x14ac:dyDescent="0.2">
      <c r="A70" s="25" t="s">
        <v>66</v>
      </c>
      <c r="B70" s="9">
        <v>18.399999999999999</v>
      </c>
      <c r="C70" s="9">
        <v>12.9</v>
      </c>
      <c r="D70" s="69">
        <v>7.1</v>
      </c>
      <c r="E70" s="65">
        <v>2</v>
      </c>
      <c r="F70" s="48">
        <v>1</v>
      </c>
      <c r="G70" s="43">
        <v>1</v>
      </c>
      <c r="H70" s="40">
        <v>1</v>
      </c>
      <c r="I70" s="48">
        <v>6</v>
      </c>
      <c r="J70" s="43">
        <v>0</v>
      </c>
      <c r="K70" s="76">
        <f t="shared" si="6"/>
        <v>49.4</v>
      </c>
      <c r="L70" s="90">
        <f t="shared" si="3"/>
        <v>0</v>
      </c>
      <c r="M70" s="94">
        <f t="shared" si="4"/>
        <v>0</v>
      </c>
      <c r="N70" s="95">
        <f t="shared" si="5"/>
        <v>5</v>
      </c>
      <c r="O70" s="53">
        <f t="shared" si="1"/>
        <v>5</v>
      </c>
      <c r="P70" s="14">
        <v>24.4</v>
      </c>
      <c r="Q70" s="9">
        <v>12.9</v>
      </c>
      <c r="R70" s="69">
        <v>7.1</v>
      </c>
      <c r="S70" s="43">
        <v>4</v>
      </c>
      <c r="T70" s="40">
        <v>1</v>
      </c>
      <c r="U70" s="48">
        <v>6</v>
      </c>
      <c r="V70" s="93" t="s">
        <v>82</v>
      </c>
      <c r="W70" s="15">
        <f t="shared" si="2"/>
        <v>55.4</v>
      </c>
    </row>
    <row r="71" spans="1:23" x14ac:dyDescent="0.2">
      <c r="A71" s="25" t="s">
        <v>67</v>
      </c>
      <c r="B71" s="9">
        <v>18.399999999999999</v>
      </c>
      <c r="C71" s="9">
        <v>12.9</v>
      </c>
      <c r="D71" s="69">
        <v>7.1</v>
      </c>
      <c r="E71" s="65">
        <v>2</v>
      </c>
      <c r="F71" s="48">
        <v>1</v>
      </c>
      <c r="G71" s="43">
        <v>1</v>
      </c>
      <c r="H71" s="40">
        <v>1</v>
      </c>
      <c r="I71" s="48">
        <v>6</v>
      </c>
      <c r="J71" s="43">
        <v>5</v>
      </c>
      <c r="K71" s="10">
        <f t="shared" si="6"/>
        <v>54.4</v>
      </c>
      <c r="L71" s="90">
        <f t="shared" si="3"/>
        <v>0</v>
      </c>
      <c r="M71" s="94">
        <f t="shared" si="4"/>
        <v>0</v>
      </c>
      <c r="N71" s="95">
        <f t="shared" si="5"/>
        <v>0</v>
      </c>
      <c r="O71" s="53">
        <f t="shared" si="1"/>
        <v>0</v>
      </c>
      <c r="P71" s="14">
        <v>24.4</v>
      </c>
      <c r="Q71" s="9">
        <v>12.9</v>
      </c>
      <c r="R71" s="69">
        <v>7.1</v>
      </c>
      <c r="S71" s="43">
        <v>4</v>
      </c>
      <c r="T71" s="40">
        <v>1</v>
      </c>
      <c r="U71" s="48">
        <v>6</v>
      </c>
      <c r="V71" s="93" t="s">
        <v>82</v>
      </c>
      <c r="W71" s="15">
        <f t="shared" si="2"/>
        <v>55.4</v>
      </c>
    </row>
    <row r="72" spans="1:23" x14ac:dyDescent="0.2">
      <c r="A72" s="25" t="s">
        <v>68</v>
      </c>
      <c r="B72" s="9">
        <v>18.399999999999999</v>
      </c>
      <c r="C72" s="9">
        <v>12.9</v>
      </c>
      <c r="D72" s="69">
        <v>7.1</v>
      </c>
      <c r="E72" s="65">
        <v>2</v>
      </c>
      <c r="F72" s="48">
        <v>1</v>
      </c>
      <c r="G72" s="43">
        <v>1</v>
      </c>
      <c r="H72" s="40">
        <v>1</v>
      </c>
      <c r="I72" s="48">
        <v>6</v>
      </c>
      <c r="J72" s="43">
        <v>0</v>
      </c>
      <c r="K72" s="10">
        <f t="shared" si="6"/>
        <v>49.4</v>
      </c>
      <c r="L72" s="90">
        <f t="shared" si="3"/>
        <v>0</v>
      </c>
      <c r="M72" s="94">
        <f t="shared" si="4"/>
        <v>0</v>
      </c>
      <c r="N72" s="95">
        <f t="shared" si="5"/>
        <v>5</v>
      </c>
      <c r="O72" s="53">
        <f t="shared" si="1"/>
        <v>5</v>
      </c>
      <c r="P72" s="14">
        <v>24.4</v>
      </c>
      <c r="Q72" s="9">
        <v>12.9</v>
      </c>
      <c r="R72" s="69">
        <v>7.1</v>
      </c>
      <c r="S72" s="43">
        <v>4</v>
      </c>
      <c r="T72" s="40">
        <v>1</v>
      </c>
      <c r="U72" s="48">
        <v>6</v>
      </c>
      <c r="V72" s="93" t="s">
        <v>82</v>
      </c>
      <c r="W72" s="15">
        <f t="shared" si="2"/>
        <v>55.4</v>
      </c>
    </row>
    <row r="73" spans="1:23" x14ac:dyDescent="0.2">
      <c r="A73" s="25" t="s">
        <v>69</v>
      </c>
      <c r="B73" s="9">
        <v>18.399999999999999</v>
      </c>
      <c r="C73" s="9">
        <v>12.9</v>
      </c>
      <c r="D73" s="69">
        <v>7.1</v>
      </c>
      <c r="E73" s="65">
        <v>2</v>
      </c>
      <c r="F73" s="48">
        <v>1</v>
      </c>
      <c r="G73" s="43">
        <v>1</v>
      </c>
      <c r="H73" s="40">
        <v>1</v>
      </c>
      <c r="I73" s="48">
        <v>6</v>
      </c>
      <c r="J73" s="43">
        <v>0</v>
      </c>
      <c r="K73" s="10">
        <f>SUM(B73:J73)</f>
        <v>49.4</v>
      </c>
      <c r="L73" s="90">
        <f t="shared" si="3"/>
        <v>0</v>
      </c>
      <c r="M73" s="94">
        <f t="shared" si="4"/>
        <v>0</v>
      </c>
      <c r="N73" s="95">
        <f t="shared" si="5"/>
        <v>5</v>
      </c>
      <c r="O73" s="53">
        <f t="shared" si="1"/>
        <v>5</v>
      </c>
      <c r="P73" s="14">
        <v>24.4</v>
      </c>
      <c r="Q73" s="9">
        <v>12.9</v>
      </c>
      <c r="R73" s="69">
        <v>7.1</v>
      </c>
      <c r="S73" s="43">
        <v>4</v>
      </c>
      <c r="T73" s="40">
        <v>1</v>
      </c>
      <c r="U73" s="48">
        <v>6</v>
      </c>
      <c r="V73" s="93" t="s">
        <v>82</v>
      </c>
      <c r="W73" s="15">
        <f t="shared" si="2"/>
        <v>55.4</v>
      </c>
    </row>
    <row r="74" spans="1:23" ht="13.5" thickBot="1" x14ac:dyDescent="0.25">
      <c r="A74" s="26" t="s">
        <v>70</v>
      </c>
      <c r="B74" s="63">
        <v>18.399999999999999</v>
      </c>
      <c r="C74" s="64">
        <v>12.9</v>
      </c>
      <c r="D74" s="70">
        <v>7.1</v>
      </c>
      <c r="E74" s="66">
        <v>2</v>
      </c>
      <c r="F74" s="49">
        <v>1</v>
      </c>
      <c r="G74" s="44">
        <v>1</v>
      </c>
      <c r="H74" s="41">
        <v>1</v>
      </c>
      <c r="I74" s="49">
        <v>6</v>
      </c>
      <c r="J74" s="44">
        <v>0</v>
      </c>
      <c r="K74" s="11">
        <f>SUM(B74:J74)</f>
        <v>49.4</v>
      </c>
      <c r="L74" s="96">
        <f>(1-H74)</f>
        <v>0</v>
      </c>
      <c r="M74" s="97">
        <f>(6-I74)</f>
        <v>0</v>
      </c>
      <c r="N74" s="98">
        <f>(5-J74)</f>
        <v>5</v>
      </c>
      <c r="O74" s="62">
        <f>SUM(L74:N74)</f>
        <v>5</v>
      </c>
      <c r="P74" s="7">
        <v>24.4</v>
      </c>
      <c r="Q74" s="64">
        <v>12.9</v>
      </c>
      <c r="R74" s="70">
        <v>7.1</v>
      </c>
      <c r="S74" s="44">
        <v>4</v>
      </c>
      <c r="T74" s="41">
        <v>1</v>
      </c>
      <c r="U74" s="49">
        <v>6</v>
      </c>
      <c r="V74" s="99" t="s">
        <v>82</v>
      </c>
      <c r="W74" s="16">
        <f>SUM(P74:V74)</f>
        <v>55.4</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x14ac:dyDescent="0.2">
      <c r="A77" s="164"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96</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95</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x14ac:dyDescent="0.2">
      <c r="A82" s="164" t="s">
        <v>161</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x14ac:dyDescent="0.2">
      <c r="A83" s="164" t="s">
        <v>90</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x14ac:dyDescent="0.2">
      <c r="A86" s="164" t="s">
        <v>162</v>
      </c>
      <c r="B86" s="165"/>
      <c r="C86" s="165"/>
      <c r="D86" s="165"/>
      <c r="E86" s="165"/>
      <c r="F86" s="165"/>
      <c r="G86" s="165"/>
      <c r="H86" s="165"/>
      <c r="I86" s="165"/>
      <c r="J86" s="165"/>
      <c r="K86" s="165"/>
      <c r="L86" s="165"/>
      <c r="M86" s="165"/>
      <c r="N86" s="165"/>
      <c r="O86" s="165"/>
      <c r="P86" s="165"/>
      <c r="Q86" s="165"/>
      <c r="R86" s="165"/>
      <c r="S86" s="165"/>
      <c r="T86" s="165"/>
      <c r="U86" s="165"/>
      <c r="V86" s="165"/>
      <c r="W86" s="166"/>
    </row>
    <row r="87" spans="1:23" ht="13.5" thickBot="1" x14ac:dyDescent="0.25">
      <c r="A87" s="169" t="s">
        <v>83</v>
      </c>
      <c r="B87" s="170"/>
      <c r="C87" s="170"/>
      <c r="D87" s="170"/>
      <c r="E87" s="170"/>
      <c r="F87" s="170"/>
      <c r="G87" s="170"/>
      <c r="H87" s="170"/>
      <c r="I87" s="170"/>
      <c r="J87" s="170"/>
      <c r="K87" s="170"/>
      <c r="L87" s="170"/>
      <c r="M87" s="170"/>
      <c r="N87" s="170"/>
      <c r="O87" s="170"/>
      <c r="P87" s="170"/>
      <c r="Q87" s="170"/>
      <c r="R87" s="170"/>
      <c r="S87" s="170"/>
      <c r="T87" s="170"/>
      <c r="U87" s="170"/>
      <c r="V87" s="170"/>
      <c r="W87" s="171"/>
    </row>
    <row r="88" spans="1:23" ht="13.5" thickTop="1" x14ac:dyDescent="0.2"/>
    <row r="93" spans="1:23" x14ac:dyDescent="0.2">
      <c r="A93" t="s">
        <v>71</v>
      </c>
    </row>
  </sheetData>
  <mergeCells count="12">
    <mergeCell ref="A87:W87"/>
    <mergeCell ref="A76:W76"/>
    <mergeCell ref="A77:W77"/>
    <mergeCell ref="A78:W78"/>
    <mergeCell ref="A79:W79"/>
    <mergeCell ref="A80:W80"/>
    <mergeCell ref="A81:W81"/>
    <mergeCell ref="A82:W82"/>
    <mergeCell ref="A83:W83"/>
    <mergeCell ref="A84:W84"/>
    <mergeCell ref="A85:W85"/>
    <mergeCell ref="A86:W86"/>
  </mergeCells>
  <printOptions horizontalCentered="1"/>
  <pageMargins left="0.5" right="0.5" top="0.75" bottom="0.75" header="0.5" footer="0.5"/>
  <pageSetup scale="56" fitToHeight="0" orientation="landscape" horizontalDpi="1200" verticalDpi="1200" r:id="rId1"/>
  <headerFooter>
    <oddHeader>&amp;C&amp;14Office of Economic and Demographic Research</oddHeader>
    <oddFooter>&amp;L&amp;14December 2012&amp;R&amp;14Page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93"/>
  <sheetViews>
    <sheetView workbookViewId="0">
      <selection activeCell="H75" sqref="H75"/>
    </sheetView>
  </sheetViews>
  <sheetFormatPr defaultRowHeight="12.75" x14ac:dyDescent="0.2"/>
  <cols>
    <col min="1" max="1" width="12.7109375" customWidth="1"/>
    <col min="2" max="23" width="9.7109375" customWidth="1"/>
  </cols>
  <sheetData>
    <row r="1" spans="1:23" ht="24" thickTop="1" x14ac:dyDescent="0.35">
      <c r="A1" s="22" t="s">
        <v>97</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18" t="s">
        <v>74</v>
      </c>
      <c r="C5" s="38" t="s">
        <v>74</v>
      </c>
      <c r="D5" s="45"/>
      <c r="E5" s="19" t="s">
        <v>78</v>
      </c>
      <c r="F5" s="45" t="s">
        <v>5</v>
      </c>
      <c r="G5" s="35" t="s">
        <v>77</v>
      </c>
      <c r="H5" s="38" t="s">
        <v>79</v>
      </c>
      <c r="I5" s="45" t="s">
        <v>80</v>
      </c>
      <c r="J5" s="35" t="s">
        <v>81</v>
      </c>
      <c r="K5" s="6"/>
      <c r="L5" s="38" t="s">
        <v>79</v>
      </c>
      <c r="M5" s="45" t="s">
        <v>80</v>
      </c>
      <c r="N5" s="35" t="s">
        <v>81</v>
      </c>
      <c r="O5" s="37" t="s">
        <v>4</v>
      </c>
      <c r="P5" s="18" t="s">
        <v>74</v>
      </c>
      <c r="Q5" s="38" t="s">
        <v>74</v>
      </c>
      <c r="R5" s="45"/>
      <c r="S5" s="77" t="s">
        <v>74</v>
      </c>
      <c r="T5" s="38" t="s">
        <v>79</v>
      </c>
      <c r="U5" s="45" t="s">
        <v>80</v>
      </c>
      <c r="V5" s="19" t="s">
        <v>81</v>
      </c>
      <c r="W5" s="12"/>
    </row>
    <row r="6" spans="1:23" x14ac:dyDescent="0.2">
      <c r="A6" s="23"/>
      <c r="B6" s="18" t="s">
        <v>75</v>
      </c>
      <c r="C6" s="18" t="s">
        <v>76</v>
      </c>
      <c r="D6" s="67" t="s">
        <v>3</v>
      </c>
      <c r="E6" s="30" t="s">
        <v>74</v>
      </c>
      <c r="F6" s="46" t="s">
        <v>74</v>
      </c>
      <c r="G6" s="36" t="s">
        <v>74</v>
      </c>
      <c r="H6" s="18" t="s">
        <v>74</v>
      </c>
      <c r="I6" s="46" t="s">
        <v>74</v>
      </c>
      <c r="J6" s="36" t="s">
        <v>74</v>
      </c>
      <c r="K6" s="6" t="s">
        <v>4</v>
      </c>
      <c r="L6" s="18" t="s">
        <v>74</v>
      </c>
      <c r="M6" s="46" t="s">
        <v>74</v>
      </c>
      <c r="N6" s="36" t="s">
        <v>74</v>
      </c>
      <c r="O6" s="6" t="s">
        <v>89</v>
      </c>
      <c r="P6" s="18" t="s">
        <v>75</v>
      </c>
      <c r="Q6" s="18" t="s">
        <v>76</v>
      </c>
      <c r="R6" s="67" t="s">
        <v>3</v>
      </c>
      <c r="S6" s="78" t="s">
        <v>75</v>
      </c>
      <c r="T6" s="18" t="s">
        <v>74</v>
      </c>
      <c r="U6" s="46" t="s">
        <v>74</v>
      </c>
      <c r="V6" s="30" t="s">
        <v>74</v>
      </c>
      <c r="W6" s="12" t="s">
        <v>4</v>
      </c>
    </row>
    <row r="7" spans="1:23" ht="13.5" thickBot="1" x14ac:dyDescent="0.25">
      <c r="A7" s="24" t="s">
        <v>5</v>
      </c>
      <c r="B7" s="7" t="s">
        <v>6</v>
      </c>
      <c r="C7" s="39" t="s">
        <v>6</v>
      </c>
      <c r="D7" s="68" t="s">
        <v>6</v>
      </c>
      <c r="E7" s="20" t="s">
        <v>6</v>
      </c>
      <c r="F7" s="47" t="s">
        <v>6</v>
      </c>
      <c r="G7" s="42" t="s">
        <v>6</v>
      </c>
      <c r="H7" s="39" t="s">
        <v>6</v>
      </c>
      <c r="I7" s="47" t="s">
        <v>6</v>
      </c>
      <c r="J7" s="42" t="s">
        <v>6</v>
      </c>
      <c r="K7" s="8" t="s">
        <v>6</v>
      </c>
      <c r="L7" s="39" t="s">
        <v>6</v>
      </c>
      <c r="M7" s="47" t="s">
        <v>6</v>
      </c>
      <c r="N7" s="42" t="s">
        <v>6</v>
      </c>
      <c r="O7" s="8" t="s">
        <v>6</v>
      </c>
      <c r="P7" s="7" t="s">
        <v>6</v>
      </c>
      <c r="Q7" s="39" t="s">
        <v>6</v>
      </c>
      <c r="R7" s="68" t="s">
        <v>6</v>
      </c>
      <c r="S7" s="42" t="s">
        <v>6</v>
      </c>
      <c r="T7" s="39" t="s">
        <v>6</v>
      </c>
      <c r="U7" s="47" t="s">
        <v>6</v>
      </c>
      <c r="V7" s="20" t="s">
        <v>6</v>
      </c>
      <c r="W7" s="13" t="s">
        <v>6</v>
      </c>
    </row>
    <row r="8" spans="1:23" ht="13.5" thickTop="1" x14ac:dyDescent="0.2">
      <c r="A8" s="25" t="s">
        <v>7</v>
      </c>
      <c r="B8" s="9">
        <v>18.399999999999999</v>
      </c>
      <c r="C8" s="9">
        <v>12.6</v>
      </c>
      <c r="D8" s="69">
        <v>6.9</v>
      </c>
      <c r="E8" s="65">
        <v>2</v>
      </c>
      <c r="F8" s="48">
        <v>1</v>
      </c>
      <c r="G8" s="43">
        <v>1</v>
      </c>
      <c r="H8" s="40">
        <v>1</v>
      </c>
      <c r="I8" s="48">
        <v>6</v>
      </c>
      <c r="J8" s="43">
        <v>5</v>
      </c>
      <c r="K8" s="10">
        <f>SUM(B8:J8)</f>
        <v>53.9</v>
      </c>
      <c r="L8" s="54">
        <f>(1-H8)</f>
        <v>0</v>
      </c>
      <c r="M8" s="55">
        <f>(6-I8)</f>
        <v>0</v>
      </c>
      <c r="N8" s="56">
        <f>(5-J8)</f>
        <v>0</v>
      </c>
      <c r="O8" s="53">
        <f>SUM(L8:N8)</f>
        <v>0</v>
      </c>
      <c r="P8" s="14">
        <v>24.4</v>
      </c>
      <c r="Q8" s="9">
        <v>12.6</v>
      </c>
      <c r="R8" s="69">
        <v>6.9</v>
      </c>
      <c r="S8" s="43">
        <v>4</v>
      </c>
      <c r="T8" s="40">
        <v>1</v>
      </c>
      <c r="U8" s="48">
        <v>6</v>
      </c>
      <c r="V8" s="32" t="s">
        <v>82</v>
      </c>
      <c r="W8" s="15">
        <f>SUM(P8:V8)</f>
        <v>54.9</v>
      </c>
    </row>
    <row r="9" spans="1:23" x14ac:dyDescent="0.2">
      <c r="A9" s="25" t="s">
        <v>8</v>
      </c>
      <c r="B9" s="9">
        <v>18.399999999999999</v>
      </c>
      <c r="C9" s="9">
        <v>12.6</v>
      </c>
      <c r="D9" s="69">
        <v>6.9</v>
      </c>
      <c r="E9" s="65">
        <v>2</v>
      </c>
      <c r="F9" s="48">
        <v>1</v>
      </c>
      <c r="G9" s="43">
        <v>1</v>
      </c>
      <c r="H9" s="40">
        <v>1</v>
      </c>
      <c r="I9" s="48">
        <v>6</v>
      </c>
      <c r="J9" s="43">
        <v>0</v>
      </c>
      <c r="K9" s="10">
        <f t="shared" ref="K9:K19" si="0">SUM(B9:J9)</f>
        <v>48.9</v>
      </c>
      <c r="L9" s="54">
        <f>(1-H9)</f>
        <v>0</v>
      </c>
      <c r="M9" s="57">
        <f>(6-I9)</f>
        <v>0</v>
      </c>
      <c r="N9" s="58">
        <f>(5-J9)</f>
        <v>5</v>
      </c>
      <c r="O9" s="53">
        <f>SUM(L9:N9)</f>
        <v>5</v>
      </c>
      <c r="P9" s="14">
        <v>24.4</v>
      </c>
      <c r="Q9" s="9">
        <v>12.6</v>
      </c>
      <c r="R9" s="69">
        <v>6.9</v>
      </c>
      <c r="S9" s="43">
        <v>4</v>
      </c>
      <c r="T9" s="40">
        <v>1</v>
      </c>
      <c r="U9" s="48">
        <v>6</v>
      </c>
      <c r="V9" s="32" t="s">
        <v>82</v>
      </c>
      <c r="W9" s="15">
        <f>SUM(P9:V9)</f>
        <v>54.9</v>
      </c>
    </row>
    <row r="10" spans="1:23" x14ac:dyDescent="0.2">
      <c r="A10" s="25" t="s">
        <v>9</v>
      </c>
      <c r="B10" s="9">
        <v>18.399999999999999</v>
      </c>
      <c r="C10" s="9">
        <v>12.6</v>
      </c>
      <c r="D10" s="69">
        <v>6.9</v>
      </c>
      <c r="E10" s="65">
        <v>2</v>
      </c>
      <c r="F10" s="48">
        <v>1</v>
      </c>
      <c r="G10" s="43">
        <v>1</v>
      </c>
      <c r="H10" s="40">
        <v>1</v>
      </c>
      <c r="I10" s="48">
        <v>6</v>
      </c>
      <c r="J10" s="43">
        <v>0</v>
      </c>
      <c r="K10" s="10">
        <f t="shared" si="0"/>
        <v>48.9</v>
      </c>
      <c r="L10" s="54">
        <f>(1-H10)</f>
        <v>0</v>
      </c>
      <c r="M10" s="57">
        <f>(6-I10)</f>
        <v>0</v>
      </c>
      <c r="N10" s="58">
        <f>(5-J10)</f>
        <v>5</v>
      </c>
      <c r="O10" s="53">
        <f t="shared" ref="O10:O73" si="1">SUM(L10:N10)</f>
        <v>5</v>
      </c>
      <c r="P10" s="14">
        <v>24.4</v>
      </c>
      <c r="Q10" s="9">
        <v>12.6</v>
      </c>
      <c r="R10" s="69">
        <v>6.9</v>
      </c>
      <c r="S10" s="43">
        <v>4</v>
      </c>
      <c r="T10" s="40">
        <v>1</v>
      </c>
      <c r="U10" s="48">
        <v>6</v>
      </c>
      <c r="V10" s="32" t="s">
        <v>82</v>
      </c>
      <c r="W10" s="15">
        <f t="shared" ref="W10:W73" si="2">SUM(P10:V10)</f>
        <v>54.9</v>
      </c>
    </row>
    <row r="11" spans="1:23" x14ac:dyDescent="0.2">
      <c r="A11" s="25" t="s">
        <v>10</v>
      </c>
      <c r="B11" s="9">
        <v>18.399999999999999</v>
      </c>
      <c r="C11" s="9">
        <v>12.6</v>
      </c>
      <c r="D11" s="69">
        <v>6.9</v>
      </c>
      <c r="E11" s="65">
        <v>2</v>
      </c>
      <c r="F11" s="48">
        <v>1</v>
      </c>
      <c r="G11" s="43">
        <v>1</v>
      </c>
      <c r="H11" s="40">
        <v>0</v>
      </c>
      <c r="I11" s="48">
        <v>6</v>
      </c>
      <c r="J11" s="43">
        <v>0</v>
      </c>
      <c r="K11" s="10">
        <f t="shared" si="0"/>
        <v>47.9</v>
      </c>
      <c r="L11" s="54">
        <f t="shared" ref="L11:L73" si="3">(1-H11)</f>
        <v>1</v>
      </c>
      <c r="M11" s="57">
        <f t="shared" ref="M11:M73" si="4">(6-I11)</f>
        <v>0</v>
      </c>
      <c r="N11" s="58">
        <f t="shared" ref="N11:N73" si="5">(5-J11)</f>
        <v>5</v>
      </c>
      <c r="O11" s="53">
        <f t="shared" si="1"/>
        <v>6</v>
      </c>
      <c r="P11" s="14">
        <v>24.4</v>
      </c>
      <c r="Q11" s="9">
        <v>12.6</v>
      </c>
      <c r="R11" s="69">
        <v>6.9</v>
      </c>
      <c r="S11" s="43">
        <v>4</v>
      </c>
      <c r="T11" s="40">
        <v>1</v>
      </c>
      <c r="U11" s="48">
        <v>6</v>
      </c>
      <c r="V11" s="32" t="s">
        <v>82</v>
      </c>
      <c r="W11" s="15">
        <f t="shared" si="2"/>
        <v>54.9</v>
      </c>
    </row>
    <row r="12" spans="1:23" x14ac:dyDescent="0.2">
      <c r="A12" s="25" t="s">
        <v>11</v>
      </c>
      <c r="B12" s="9">
        <v>18.399999999999999</v>
      </c>
      <c r="C12" s="9">
        <v>12.6</v>
      </c>
      <c r="D12" s="69">
        <v>6.9</v>
      </c>
      <c r="E12" s="65">
        <v>2</v>
      </c>
      <c r="F12" s="48">
        <v>1</v>
      </c>
      <c r="G12" s="43">
        <v>1</v>
      </c>
      <c r="H12" s="40">
        <v>0</v>
      </c>
      <c r="I12" s="48">
        <v>6</v>
      </c>
      <c r="J12" s="43">
        <v>0</v>
      </c>
      <c r="K12" s="10">
        <f t="shared" si="0"/>
        <v>47.9</v>
      </c>
      <c r="L12" s="54">
        <f t="shared" si="3"/>
        <v>1</v>
      </c>
      <c r="M12" s="57">
        <f t="shared" si="4"/>
        <v>0</v>
      </c>
      <c r="N12" s="58">
        <f t="shared" si="5"/>
        <v>5</v>
      </c>
      <c r="O12" s="53">
        <f t="shared" si="1"/>
        <v>6</v>
      </c>
      <c r="P12" s="14">
        <v>24.4</v>
      </c>
      <c r="Q12" s="9">
        <v>12.6</v>
      </c>
      <c r="R12" s="69">
        <v>6.9</v>
      </c>
      <c r="S12" s="43">
        <v>4</v>
      </c>
      <c r="T12" s="40">
        <v>1</v>
      </c>
      <c r="U12" s="48">
        <v>6</v>
      </c>
      <c r="V12" s="32" t="s">
        <v>82</v>
      </c>
      <c r="W12" s="15">
        <f t="shared" si="2"/>
        <v>54.9</v>
      </c>
    </row>
    <row r="13" spans="1:23" x14ac:dyDescent="0.2">
      <c r="A13" s="25" t="s">
        <v>12</v>
      </c>
      <c r="B13" s="9">
        <v>18.399999999999999</v>
      </c>
      <c r="C13" s="9">
        <v>12.6</v>
      </c>
      <c r="D13" s="69">
        <v>6.9</v>
      </c>
      <c r="E13" s="65">
        <v>2</v>
      </c>
      <c r="F13" s="48">
        <v>1</v>
      </c>
      <c r="G13" s="43">
        <v>1</v>
      </c>
      <c r="H13" s="40">
        <v>1</v>
      </c>
      <c r="I13" s="48">
        <v>6</v>
      </c>
      <c r="J13" s="43">
        <v>5</v>
      </c>
      <c r="K13" s="10">
        <f t="shared" si="0"/>
        <v>53.9</v>
      </c>
      <c r="L13" s="54">
        <f t="shared" si="3"/>
        <v>0</v>
      </c>
      <c r="M13" s="57">
        <f t="shared" si="4"/>
        <v>0</v>
      </c>
      <c r="N13" s="58">
        <f t="shared" si="5"/>
        <v>0</v>
      </c>
      <c r="O13" s="53">
        <f t="shared" si="1"/>
        <v>0</v>
      </c>
      <c r="P13" s="14">
        <v>24.4</v>
      </c>
      <c r="Q13" s="9">
        <v>12.6</v>
      </c>
      <c r="R13" s="69">
        <v>6.9</v>
      </c>
      <c r="S13" s="43">
        <v>4</v>
      </c>
      <c r="T13" s="40">
        <v>1</v>
      </c>
      <c r="U13" s="48">
        <v>6</v>
      </c>
      <c r="V13" s="32" t="s">
        <v>82</v>
      </c>
      <c r="W13" s="15">
        <f t="shared" si="2"/>
        <v>54.9</v>
      </c>
    </row>
    <row r="14" spans="1:23" x14ac:dyDescent="0.2">
      <c r="A14" s="25" t="s">
        <v>13</v>
      </c>
      <c r="B14" s="9">
        <v>18.399999999999999</v>
      </c>
      <c r="C14" s="9">
        <v>12.6</v>
      </c>
      <c r="D14" s="69">
        <v>6.9</v>
      </c>
      <c r="E14" s="65">
        <v>2</v>
      </c>
      <c r="F14" s="48">
        <v>1</v>
      </c>
      <c r="G14" s="43">
        <v>1</v>
      </c>
      <c r="H14" s="40">
        <v>0</v>
      </c>
      <c r="I14" s="48">
        <v>6</v>
      </c>
      <c r="J14" s="43">
        <v>0</v>
      </c>
      <c r="K14" s="10">
        <f t="shared" si="0"/>
        <v>47.9</v>
      </c>
      <c r="L14" s="54">
        <f t="shared" si="3"/>
        <v>1</v>
      </c>
      <c r="M14" s="57">
        <f t="shared" si="4"/>
        <v>0</v>
      </c>
      <c r="N14" s="58">
        <f t="shared" si="5"/>
        <v>5</v>
      </c>
      <c r="O14" s="53">
        <f t="shared" si="1"/>
        <v>6</v>
      </c>
      <c r="P14" s="14">
        <v>24.4</v>
      </c>
      <c r="Q14" s="9">
        <v>12.6</v>
      </c>
      <c r="R14" s="69">
        <v>6.9</v>
      </c>
      <c r="S14" s="43">
        <v>4</v>
      </c>
      <c r="T14" s="40">
        <v>1</v>
      </c>
      <c r="U14" s="48">
        <v>6</v>
      </c>
      <c r="V14" s="32" t="s">
        <v>82</v>
      </c>
      <c r="W14" s="15">
        <f t="shared" si="2"/>
        <v>54.9</v>
      </c>
    </row>
    <row r="15" spans="1:23" x14ac:dyDescent="0.2">
      <c r="A15" s="25" t="s">
        <v>14</v>
      </c>
      <c r="B15" s="9">
        <v>18.399999999999999</v>
      </c>
      <c r="C15" s="9">
        <v>12.6</v>
      </c>
      <c r="D15" s="69">
        <v>6.9</v>
      </c>
      <c r="E15" s="65">
        <v>2</v>
      </c>
      <c r="F15" s="48">
        <v>1</v>
      </c>
      <c r="G15" s="43">
        <v>1</v>
      </c>
      <c r="H15" s="40">
        <v>1</v>
      </c>
      <c r="I15" s="48">
        <v>6</v>
      </c>
      <c r="J15" s="43">
        <v>5</v>
      </c>
      <c r="K15" s="10">
        <f t="shared" si="0"/>
        <v>53.9</v>
      </c>
      <c r="L15" s="54">
        <f t="shared" si="3"/>
        <v>0</v>
      </c>
      <c r="M15" s="57">
        <f t="shared" si="4"/>
        <v>0</v>
      </c>
      <c r="N15" s="58">
        <f t="shared" si="5"/>
        <v>0</v>
      </c>
      <c r="O15" s="53">
        <f t="shared" si="1"/>
        <v>0</v>
      </c>
      <c r="P15" s="14">
        <v>24.4</v>
      </c>
      <c r="Q15" s="9">
        <v>12.6</v>
      </c>
      <c r="R15" s="69">
        <v>6.9</v>
      </c>
      <c r="S15" s="43">
        <v>4</v>
      </c>
      <c r="T15" s="40">
        <v>1</v>
      </c>
      <c r="U15" s="48">
        <v>6</v>
      </c>
      <c r="V15" s="32" t="s">
        <v>82</v>
      </c>
      <c r="W15" s="15">
        <f t="shared" si="2"/>
        <v>54.9</v>
      </c>
    </row>
    <row r="16" spans="1:23" x14ac:dyDescent="0.2">
      <c r="A16" s="25" t="s">
        <v>15</v>
      </c>
      <c r="B16" s="9">
        <v>18.399999999999999</v>
      </c>
      <c r="C16" s="9">
        <v>12.6</v>
      </c>
      <c r="D16" s="69">
        <v>6.9</v>
      </c>
      <c r="E16" s="65">
        <v>2</v>
      </c>
      <c r="F16" s="48">
        <v>1</v>
      </c>
      <c r="G16" s="43">
        <v>1</v>
      </c>
      <c r="H16" s="40">
        <v>1</v>
      </c>
      <c r="I16" s="48">
        <v>6</v>
      </c>
      <c r="J16" s="43">
        <v>5</v>
      </c>
      <c r="K16" s="10">
        <f t="shared" si="0"/>
        <v>53.9</v>
      </c>
      <c r="L16" s="54">
        <f t="shared" si="3"/>
        <v>0</v>
      </c>
      <c r="M16" s="57">
        <f t="shared" si="4"/>
        <v>0</v>
      </c>
      <c r="N16" s="58">
        <f t="shared" si="5"/>
        <v>0</v>
      </c>
      <c r="O16" s="53">
        <f t="shared" si="1"/>
        <v>0</v>
      </c>
      <c r="P16" s="14">
        <v>24.4</v>
      </c>
      <c r="Q16" s="9">
        <v>12.6</v>
      </c>
      <c r="R16" s="69">
        <v>6.9</v>
      </c>
      <c r="S16" s="43">
        <v>4</v>
      </c>
      <c r="T16" s="40">
        <v>1</v>
      </c>
      <c r="U16" s="48">
        <v>6</v>
      </c>
      <c r="V16" s="32" t="s">
        <v>82</v>
      </c>
      <c r="W16" s="15">
        <f t="shared" si="2"/>
        <v>54.9</v>
      </c>
    </row>
    <row r="17" spans="1:23" x14ac:dyDescent="0.2">
      <c r="A17" s="25" t="s">
        <v>16</v>
      </c>
      <c r="B17" s="9">
        <v>18.399999999999999</v>
      </c>
      <c r="C17" s="9">
        <v>12.6</v>
      </c>
      <c r="D17" s="69">
        <v>6.9</v>
      </c>
      <c r="E17" s="65">
        <v>2</v>
      </c>
      <c r="F17" s="48">
        <v>1</v>
      </c>
      <c r="G17" s="43">
        <v>1</v>
      </c>
      <c r="H17" s="40">
        <v>1</v>
      </c>
      <c r="I17" s="48">
        <v>6</v>
      </c>
      <c r="J17" s="43">
        <v>0</v>
      </c>
      <c r="K17" s="10">
        <f t="shared" si="0"/>
        <v>48.9</v>
      </c>
      <c r="L17" s="54">
        <f t="shared" si="3"/>
        <v>0</v>
      </c>
      <c r="M17" s="57">
        <f t="shared" si="4"/>
        <v>0</v>
      </c>
      <c r="N17" s="58">
        <f t="shared" si="5"/>
        <v>5</v>
      </c>
      <c r="O17" s="53">
        <f t="shared" si="1"/>
        <v>5</v>
      </c>
      <c r="P17" s="14">
        <v>24.4</v>
      </c>
      <c r="Q17" s="9">
        <v>12.6</v>
      </c>
      <c r="R17" s="69">
        <v>6.9</v>
      </c>
      <c r="S17" s="43">
        <v>4</v>
      </c>
      <c r="T17" s="40">
        <v>1</v>
      </c>
      <c r="U17" s="48">
        <v>6</v>
      </c>
      <c r="V17" s="32" t="s">
        <v>82</v>
      </c>
      <c r="W17" s="15">
        <f t="shared" si="2"/>
        <v>54.9</v>
      </c>
    </row>
    <row r="18" spans="1:23" x14ac:dyDescent="0.2">
      <c r="A18" s="25" t="s">
        <v>17</v>
      </c>
      <c r="B18" s="9">
        <v>18.399999999999999</v>
      </c>
      <c r="C18" s="9">
        <v>12.6</v>
      </c>
      <c r="D18" s="69">
        <v>6.9</v>
      </c>
      <c r="E18" s="65">
        <v>2</v>
      </c>
      <c r="F18" s="48">
        <v>1</v>
      </c>
      <c r="G18" s="43">
        <v>1</v>
      </c>
      <c r="H18" s="40">
        <v>1</v>
      </c>
      <c r="I18" s="48">
        <v>6</v>
      </c>
      <c r="J18" s="43">
        <v>5</v>
      </c>
      <c r="K18" s="10">
        <f t="shared" si="0"/>
        <v>53.9</v>
      </c>
      <c r="L18" s="54">
        <f t="shared" si="3"/>
        <v>0</v>
      </c>
      <c r="M18" s="57">
        <f t="shared" si="4"/>
        <v>0</v>
      </c>
      <c r="N18" s="58">
        <f t="shared" si="5"/>
        <v>0</v>
      </c>
      <c r="O18" s="53">
        <f t="shared" si="1"/>
        <v>0</v>
      </c>
      <c r="P18" s="14">
        <v>24.4</v>
      </c>
      <c r="Q18" s="9">
        <v>12.6</v>
      </c>
      <c r="R18" s="69">
        <v>6.9</v>
      </c>
      <c r="S18" s="43">
        <v>4</v>
      </c>
      <c r="T18" s="40">
        <v>1</v>
      </c>
      <c r="U18" s="48">
        <v>6</v>
      </c>
      <c r="V18" s="32" t="s">
        <v>82</v>
      </c>
      <c r="W18" s="15">
        <f t="shared" si="2"/>
        <v>54.9</v>
      </c>
    </row>
    <row r="19" spans="1:23" x14ac:dyDescent="0.2">
      <c r="A19" s="25" t="s">
        <v>18</v>
      </c>
      <c r="B19" s="9">
        <v>18.399999999999999</v>
      </c>
      <c r="C19" s="9">
        <v>12.6</v>
      </c>
      <c r="D19" s="69">
        <v>6.9</v>
      </c>
      <c r="E19" s="65">
        <v>2</v>
      </c>
      <c r="F19" s="48">
        <v>1</v>
      </c>
      <c r="G19" s="43">
        <v>1</v>
      </c>
      <c r="H19" s="40">
        <v>1</v>
      </c>
      <c r="I19" s="48">
        <v>6</v>
      </c>
      <c r="J19" s="43">
        <v>0</v>
      </c>
      <c r="K19" s="10">
        <f t="shared" si="0"/>
        <v>48.9</v>
      </c>
      <c r="L19" s="54">
        <f t="shared" si="3"/>
        <v>0</v>
      </c>
      <c r="M19" s="57">
        <f t="shared" si="4"/>
        <v>0</v>
      </c>
      <c r="N19" s="58">
        <f t="shared" si="5"/>
        <v>5</v>
      </c>
      <c r="O19" s="53">
        <f t="shared" si="1"/>
        <v>5</v>
      </c>
      <c r="P19" s="14">
        <v>24.4</v>
      </c>
      <c r="Q19" s="9">
        <v>12.6</v>
      </c>
      <c r="R19" s="69">
        <v>6.9</v>
      </c>
      <c r="S19" s="43">
        <v>4</v>
      </c>
      <c r="T19" s="40">
        <v>1</v>
      </c>
      <c r="U19" s="48">
        <v>6</v>
      </c>
      <c r="V19" s="32" t="s">
        <v>82</v>
      </c>
      <c r="W19" s="15">
        <f t="shared" si="2"/>
        <v>54.9</v>
      </c>
    </row>
    <row r="20" spans="1:23" x14ac:dyDescent="0.2">
      <c r="A20" s="25" t="s">
        <v>100</v>
      </c>
      <c r="B20" s="9">
        <v>18.399999999999999</v>
      </c>
      <c r="C20" s="9">
        <v>12.6</v>
      </c>
      <c r="D20" s="69">
        <v>6.9</v>
      </c>
      <c r="E20" s="65">
        <v>2</v>
      </c>
      <c r="F20" s="48">
        <v>1</v>
      </c>
      <c r="G20" s="43">
        <v>1</v>
      </c>
      <c r="H20" s="40">
        <v>1</v>
      </c>
      <c r="I20" s="48">
        <v>6</v>
      </c>
      <c r="J20" s="43">
        <v>5</v>
      </c>
      <c r="K20" s="10">
        <f>SUM(B20:J20)</f>
        <v>53.9</v>
      </c>
      <c r="L20" s="54">
        <f t="shared" si="3"/>
        <v>0</v>
      </c>
      <c r="M20" s="57">
        <f t="shared" si="4"/>
        <v>0</v>
      </c>
      <c r="N20" s="58">
        <f t="shared" si="5"/>
        <v>0</v>
      </c>
      <c r="O20" s="53">
        <f t="shared" si="1"/>
        <v>0</v>
      </c>
      <c r="P20" s="14">
        <v>24.4</v>
      </c>
      <c r="Q20" s="9">
        <v>12.6</v>
      </c>
      <c r="R20" s="69">
        <v>6.9</v>
      </c>
      <c r="S20" s="43">
        <v>4</v>
      </c>
      <c r="T20" s="40">
        <v>1</v>
      </c>
      <c r="U20" s="48">
        <v>6</v>
      </c>
      <c r="V20" s="32" t="s">
        <v>82</v>
      </c>
      <c r="W20" s="15">
        <f t="shared" si="2"/>
        <v>54.9</v>
      </c>
    </row>
    <row r="21" spans="1:23" x14ac:dyDescent="0.2">
      <c r="A21" s="25" t="s">
        <v>19</v>
      </c>
      <c r="B21" s="9">
        <v>18.399999999999999</v>
      </c>
      <c r="C21" s="9">
        <v>12.6</v>
      </c>
      <c r="D21" s="69">
        <v>6.9</v>
      </c>
      <c r="E21" s="65">
        <v>2</v>
      </c>
      <c r="F21" s="48">
        <v>1</v>
      </c>
      <c r="G21" s="43">
        <v>1</v>
      </c>
      <c r="H21" s="40">
        <v>0</v>
      </c>
      <c r="I21" s="48">
        <v>6</v>
      </c>
      <c r="J21" s="43">
        <v>0</v>
      </c>
      <c r="K21" s="10">
        <f>SUM(B21:J21)</f>
        <v>47.9</v>
      </c>
      <c r="L21" s="54">
        <f t="shared" si="3"/>
        <v>1</v>
      </c>
      <c r="M21" s="57">
        <f t="shared" si="4"/>
        <v>0</v>
      </c>
      <c r="N21" s="58">
        <f t="shared" si="5"/>
        <v>5</v>
      </c>
      <c r="O21" s="53">
        <f t="shared" si="1"/>
        <v>6</v>
      </c>
      <c r="P21" s="14">
        <v>24.4</v>
      </c>
      <c r="Q21" s="9">
        <v>12.6</v>
      </c>
      <c r="R21" s="69">
        <v>6.9</v>
      </c>
      <c r="S21" s="43">
        <v>4</v>
      </c>
      <c r="T21" s="40">
        <v>1</v>
      </c>
      <c r="U21" s="48">
        <v>6</v>
      </c>
      <c r="V21" s="32" t="s">
        <v>82</v>
      </c>
      <c r="W21" s="15">
        <f t="shared" si="2"/>
        <v>54.9</v>
      </c>
    </row>
    <row r="22" spans="1:23" x14ac:dyDescent="0.2">
      <c r="A22" s="25" t="s">
        <v>20</v>
      </c>
      <c r="B22" s="9">
        <v>18.399999999999999</v>
      </c>
      <c r="C22" s="9">
        <v>12.6</v>
      </c>
      <c r="D22" s="69">
        <v>6.9</v>
      </c>
      <c r="E22" s="65">
        <v>2</v>
      </c>
      <c r="F22" s="48">
        <v>1</v>
      </c>
      <c r="G22" s="43">
        <v>1</v>
      </c>
      <c r="H22" s="40">
        <v>0</v>
      </c>
      <c r="I22" s="48">
        <v>6</v>
      </c>
      <c r="J22" s="43">
        <v>0</v>
      </c>
      <c r="K22" s="10">
        <f>SUM(B22:J22)</f>
        <v>47.9</v>
      </c>
      <c r="L22" s="54">
        <f t="shared" si="3"/>
        <v>1</v>
      </c>
      <c r="M22" s="57">
        <f t="shared" si="4"/>
        <v>0</v>
      </c>
      <c r="N22" s="58">
        <f t="shared" si="5"/>
        <v>5</v>
      </c>
      <c r="O22" s="53">
        <f t="shared" si="1"/>
        <v>6</v>
      </c>
      <c r="P22" s="14">
        <v>24.4</v>
      </c>
      <c r="Q22" s="9">
        <v>12.6</v>
      </c>
      <c r="R22" s="69">
        <v>6.9</v>
      </c>
      <c r="S22" s="43">
        <v>4</v>
      </c>
      <c r="T22" s="40">
        <v>1</v>
      </c>
      <c r="U22" s="48">
        <v>6</v>
      </c>
      <c r="V22" s="32" t="s">
        <v>82</v>
      </c>
      <c r="W22" s="15">
        <f t="shared" si="2"/>
        <v>54.9</v>
      </c>
    </row>
    <row r="23" spans="1:23" x14ac:dyDescent="0.2">
      <c r="A23" s="25" t="s">
        <v>21</v>
      </c>
      <c r="B23" s="9">
        <v>18.399999999999999</v>
      </c>
      <c r="C23" s="9">
        <v>12.6</v>
      </c>
      <c r="D23" s="69">
        <v>6.9</v>
      </c>
      <c r="E23" s="65">
        <v>2</v>
      </c>
      <c r="F23" s="48">
        <v>1</v>
      </c>
      <c r="G23" s="43">
        <v>1</v>
      </c>
      <c r="H23" s="40">
        <v>1</v>
      </c>
      <c r="I23" s="48">
        <v>6</v>
      </c>
      <c r="J23" s="43">
        <v>0</v>
      </c>
      <c r="K23" s="10">
        <f>SUM(B23:J23)</f>
        <v>48.9</v>
      </c>
      <c r="L23" s="54">
        <f t="shared" si="3"/>
        <v>0</v>
      </c>
      <c r="M23" s="57">
        <f t="shared" si="4"/>
        <v>0</v>
      </c>
      <c r="N23" s="58">
        <f t="shared" si="5"/>
        <v>5</v>
      </c>
      <c r="O23" s="53">
        <f t="shared" si="1"/>
        <v>5</v>
      </c>
      <c r="P23" s="14">
        <v>24.4</v>
      </c>
      <c r="Q23" s="9">
        <v>12.6</v>
      </c>
      <c r="R23" s="69">
        <v>6.9</v>
      </c>
      <c r="S23" s="43">
        <v>4</v>
      </c>
      <c r="T23" s="40">
        <v>1</v>
      </c>
      <c r="U23" s="48">
        <v>6</v>
      </c>
      <c r="V23" s="32" t="s">
        <v>82</v>
      </c>
      <c r="W23" s="15">
        <f t="shared" si="2"/>
        <v>54.9</v>
      </c>
    </row>
    <row r="24" spans="1:23" x14ac:dyDescent="0.2">
      <c r="A24" s="25" t="s">
        <v>22</v>
      </c>
      <c r="B24" s="9">
        <v>18.399999999999999</v>
      </c>
      <c r="C24" s="9">
        <v>12.6</v>
      </c>
      <c r="D24" s="69">
        <v>6.9</v>
      </c>
      <c r="E24" s="65">
        <v>2</v>
      </c>
      <c r="F24" s="48">
        <v>1</v>
      </c>
      <c r="G24" s="43">
        <v>1</v>
      </c>
      <c r="H24" s="40">
        <v>1</v>
      </c>
      <c r="I24" s="48">
        <v>6</v>
      </c>
      <c r="J24" s="43">
        <v>0</v>
      </c>
      <c r="K24" s="10">
        <f t="shared" ref="K24:K39" si="6">SUM(B24:J24)</f>
        <v>48.9</v>
      </c>
      <c r="L24" s="54">
        <f t="shared" si="3"/>
        <v>0</v>
      </c>
      <c r="M24" s="57">
        <f t="shared" si="4"/>
        <v>0</v>
      </c>
      <c r="N24" s="58">
        <f t="shared" si="5"/>
        <v>5</v>
      </c>
      <c r="O24" s="53">
        <f t="shared" si="1"/>
        <v>5</v>
      </c>
      <c r="P24" s="14">
        <v>24.4</v>
      </c>
      <c r="Q24" s="9">
        <v>12.6</v>
      </c>
      <c r="R24" s="69">
        <v>6.9</v>
      </c>
      <c r="S24" s="43">
        <v>4</v>
      </c>
      <c r="T24" s="40">
        <v>1</v>
      </c>
      <c r="U24" s="48">
        <v>6</v>
      </c>
      <c r="V24" s="32" t="s">
        <v>82</v>
      </c>
      <c r="W24" s="15">
        <f t="shared" si="2"/>
        <v>54.9</v>
      </c>
    </row>
    <row r="25" spans="1:23" x14ac:dyDescent="0.2">
      <c r="A25" s="25" t="s">
        <v>23</v>
      </c>
      <c r="B25" s="9">
        <v>18.399999999999999</v>
      </c>
      <c r="C25" s="9">
        <v>12.6</v>
      </c>
      <c r="D25" s="69">
        <v>5.8</v>
      </c>
      <c r="E25" s="65">
        <v>2</v>
      </c>
      <c r="F25" s="48">
        <v>1</v>
      </c>
      <c r="G25" s="43">
        <v>1</v>
      </c>
      <c r="H25" s="40">
        <v>0</v>
      </c>
      <c r="I25" s="48">
        <v>5</v>
      </c>
      <c r="J25" s="43">
        <v>0</v>
      </c>
      <c r="K25" s="10">
        <f t="shared" si="6"/>
        <v>45.8</v>
      </c>
      <c r="L25" s="54">
        <f t="shared" si="3"/>
        <v>1</v>
      </c>
      <c r="M25" s="57">
        <f t="shared" si="4"/>
        <v>1</v>
      </c>
      <c r="N25" s="58">
        <f t="shared" si="5"/>
        <v>5</v>
      </c>
      <c r="O25" s="53">
        <f t="shared" si="1"/>
        <v>7</v>
      </c>
      <c r="P25" s="14">
        <v>24.4</v>
      </c>
      <c r="Q25" s="9">
        <v>12.6</v>
      </c>
      <c r="R25" s="69">
        <v>6.9</v>
      </c>
      <c r="S25" s="43">
        <v>4</v>
      </c>
      <c r="T25" s="40">
        <v>1</v>
      </c>
      <c r="U25" s="48">
        <v>6</v>
      </c>
      <c r="V25" s="32" t="s">
        <v>82</v>
      </c>
      <c r="W25" s="15">
        <f t="shared" si="2"/>
        <v>54.9</v>
      </c>
    </row>
    <row r="26" spans="1:23" x14ac:dyDescent="0.2">
      <c r="A26" s="25" t="s">
        <v>24</v>
      </c>
      <c r="B26" s="9">
        <v>18.399999999999999</v>
      </c>
      <c r="C26" s="9">
        <v>12.6</v>
      </c>
      <c r="D26" s="69">
        <v>6.9</v>
      </c>
      <c r="E26" s="65">
        <v>2</v>
      </c>
      <c r="F26" s="48">
        <v>1</v>
      </c>
      <c r="G26" s="43">
        <v>1</v>
      </c>
      <c r="H26" s="40">
        <v>0</v>
      </c>
      <c r="I26" s="48">
        <v>6</v>
      </c>
      <c r="J26" s="43">
        <v>0</v>
      </c>
      <c r="K26" s="10">
        <f t="shared" si="6"/>
        <v>47.9</v>
      </c>
      <c r="L26" s="54">
        <f t="shared" si="3"/>
        <v>1</v>
      </c>
      <c r="M26" s="57">
        <f t="shared" si="4"/>
        <v>0</v>
      </c>
      <c r="N26" s="58">
        <f t="shared" si="5"/>
        <v>5</v>
      </c>
      <c r="O26" s="53">
        <f t="shared" si="1"/>
        <v>6</v>
      </c>
      <c r="P26" s="14">
        <v>24.4</v>
      </c>
      <c r="Q26" s="9">
        <v>12.6</v>
      </c>
      <c r="R26" s="69">
        <v>6.9</v>
      </c>
      <c r="S26" s="43">
        <v>4</v>
      </c>
      <c r="T26" s="40">
        <v>1</v>
      </c>
      <c r="U26" s="48">
        <v>6</v>
      </c>
      <c r="V26" s="32" t="s">
        <v>82</v>
      </c>
      <c r="W26" s="15">
        <f t="shared" si="2"/>
        <v>54.9</v>
      </c>
    </row>
    <row r="27" spans="1:23" x14ac:dyDescent="0.2">
      <c r="A27" s="25" t="s">
        <v>25</v>
      </c>
      <c r="B27" s="9">
        <v>18.399999999999999</v>
      </c>
      <c r="C27" s="9">
        <v>12.6</v>
      </c>
      <c r="D27" s="69">
        <v>6.9</v>
      </c>
      <c r="E27" s="65">
        <v>2</v>
      </c>
      <c r="F27" s="48">
        <v>1</v>
      </c>
      <c r="G27" s="43">
        <v>1</v>
      </c>
      <c r="H27" s="40">
        <v>1</v>
      </c>
      <c r="I27" s="48">
        <v>6</v>
      </c>
      <c r="J27" s="43">
        <v>0</v>
      </c>
      <c r="K27" s="10">
        <f t="shared" si="6"/>
        <v>48.9</v>
      </c>
      <c r="L27" s="54">
        <f t="shared" si="3"/>
        <v>0</v>
      </c>
      <c r="M27" s="57">
        <f t="shared" si="4"/>
        <v>0</v>
      </c>
      <c r="N27" s="58">
        <f t="shared" si="5"/>
        <v>5</v>
      </c>
      <c r="O27" s="53">
        <f t="shared" si="1"/>
        <v>5</v>
      </c>
      <c r="P27" s="14">
        <v>24.4</v>
      </c>
      <c r="Q27" s="9">
        <v>12.6</v>
      </c>
      <c r="R27" s="69">
        <v>6.9</v>
      </c>
      <c r="S27" s="43">
        <v>4</v>
      </c>
      <c r="T27" s="40">
        <v>1</v>
      </c>
      <c r="U27" s="48">
        <v>6</v>
      </c>
      <c r="V27" s="32" t="s">
        <v>82</v>
      </c>
      <c r="W27" s="15">
        <f t="shared" si="2"/>
        <v>54.9</v>
      </c>
    </row>
    <row r="28" spans="1:23" x14ac:dyDescent="0.2">
      <c r="A28" s="25" t="s">
        <v>26</v>
      </c>
      <c r="B28" s="9">
        <v>18.399999999999999</v>
      </c>
      <c r="C28" s="9">
        <v>12.6</v>
      </c>
      <c r="D28" s="69">
        <v>6.9</v>
      </c>
      <c r="E28" s="65">
        <v>2</v>
      </c>
      <c r="F28" s="48">
        <v>1</v>
      </c>
      <c r="G28" s="43">
        <v>1</v>
      </c>
      <c r="H28" s="40">
        <v>1</v>
      </c>
      <c r="I28" s="48">
        <v>6</v>
      </c>
      <c r="J28" s="43">
        <v>0</v>
      </c>
      <c r="K28" s="10">
        <f t="shared" si="6"/>
        <v>48.9</v>
      </c>
      <c r="L28" s="54">
        <f t="shared" si="3"/>
        <v>0</v>
      </c>
      <c r="M28" s="57">
        <f t="shared" si="4"/>
        <v>0</v>
      </c>
      <c r="N28" s="58">
        <f t="shared" si="5"/>
        <v>5</v>
      </c>
      <c r="O28" s="53">
        <f t="shared" si="1"/>
        <v>5</v>
      </c>
      <c r="P28" s="14">
        <v>24.4</v>
      </c>
      <c r="Q28" s="9">
        <v>12.6</v>
      </c>
      <c r="R28" s="69">
        <v>6.9</v>
      </c>
      <c r="S28" s="43">
        <v>4</v>
      </c>
      <c r="T28" s="40">
        <v>1</v>
      </c>
      <c r="U28" s="48">
        <v>6</v>
      </c>
      <c r="V28" s="32" t="s">
        <v>82</v>
      </c>
      <c r="W28" s="15">
        <f t="shared" si="2"/>
        <v>54.9</v>
      </c>
    </row>
    <row r="29" spans="1:23" x14ac:dyDescent="0.2">
      <c r="A29" s="25" t="s">
        <v>27</v>
      </c>
      <c r="B29" s="9">
        <v>18.399999999999999</v>
      </c>
      <c r="C29" s="9">
        <v>12.6</v>
      </c>
      <c r="D29" s="69">
        <v>6.9</v>
      </c>
      <c r="E29" s="65">
        <v>2</v>
      </c>
      <c r="F29" s="48">
        <v>1</v>
      </c>
      <c r="G29" s="43">
        <v>1</v>
      </c>
      <c r="H29" s="40">
        <v>1</v>
      </c>
      <c r="I29" s="48">
        <v>6</v>
      </c>
      <c r="J29" s="43">
        <v>0</v>
      </c>
      <c r="K29" s="10">
        <f t="shared" si="6"/>
        <v>48.9</v>
      </c>
      <c r="L29" s="54">
        <f t="shared" si="3"/>
        <v>0</v>
      </c>
      <c r="M29" s="57">
        <f t="shared" si="4"/>
        <v>0</v>
      </c>
      <c r="N29" s="58">
        <f t="shared" si="5"/>
        <v>5</v>
      </c>
      <c r="O29" s="53">
        <f t="shared" si="1"/>
        <v>5</v>
      </c>
      <c r="P29" s="14">
        <v>24.4</v>
      </c>
      <c r="Q29" s="9">
        <v>12.6</v>
      </c>
      <c r="R29" s="69">
        <v>6.9</v>
      </c>
      <c r="S29" s="43">
        <v>4</v>
      </c>
      <c r="T29" s="40">
        <v>1</v>
      </c>
      <c r="U29" s="48">
        <v>6</v>
      </c>
      <c r="V29" s="32" t="s">
        <v>82</v>
      </c>
      <c r="W29" s="15">
        <f t="shared" si="2"/>
        <v>54.9</v>
      </c>
    </row>
    <row r="30" spans="1:23" x14ac:dyDescent="0.2">
      <c r="A30" s="25" t="s">
        <v>28</v>
      </c>
      <c r="B30" s="9">
        <v>18.399999999999999</v>
      </c>
      <c r="C30" s="9">
        <v>12.6</v>
      </c>
      <c r="D30" s="69">
        <v>6.9</v>
      </c>
      <c r="E30" s="65">
        <v>2</v>
      </c>
      <c r="F30" s="48">
        <v>1</v>
      </c>
      <c r="G30" s="43">
        <v>1</v>
      </c>
      <c r="H30" s="40">
        <v>0</v>
      </c>
      <c r="I30" s="48">
        <v>6</v>
      </c>
      <c r="J30" s="43">
        <v>0</v>
      </c>
      <c r="K30" s="10">
        <f t="shared" si="6"/>
        <v>47.9</v>
      </c>
      <c r="L30" s="54">
        <f t="shared" si="3"/>
        <v>1</v>
      </c>
      <c r="M30" s="57">
        <f t="shared" si="4"/>
        <v>0</v>
      </c>
      <c r="N30" s="58">
        <f t="shared" si="5"/>
        <v>5</v>
      </c>
      <c r="O30" s="53">
        <f t="shared" si="1"/>
        <v>6</v>
      </c>
      <c r="P30" s="14">
        <v>24.4</v>
      </c>
      <c r="Q30" s="9">
        <v>12.6</v>
      </c>
      <c r="R30" s="69">
        <v>6.9</v>
      </c>
      <c r="S30" s="43">
        <v>4</v>
      </c>
      <c r="T30" s="40">
        <v>1</v>
      </c>
      <c r="U30" s="48">
        <v>6</v>
      </c>
      <c r="V30" s="32" t="s">
        <v>82</v>
      </c>
      <c r="W30" s="15">
        <f t="shared" si="2"/>
        <v>54.9</v>
      </c>
    </row>
    <row r="31" spans="1:23" x14ac:dyDescent="0.2">
      <c r="A31" s="25" t="s">
        <v>29</v>
      </c>
      <c r="B31" s="9">
        <v>18.399999999999999</v>
      </c>
      <c r="C31" s="9">
        <v>12.6</v>
      </c>
      <c r="D31" s="69">
        <v>6.9</v>
      </c>
      <c r="E31" s="65">
        <v>2</v>
      </c>
      <c r="F31" s="48">
        <v>1</v>
      </c>
      <c r="G31" s="43">
        <v>1</v>
      </c>
      <c r="H31" s="40">
        <v>1</v>
      </c>
      <c r="I31" s="48">
        <v>6</v>
      </c>
      <c r="J31" s="43">
        <v>5</v>
      </c>
      <c r="K31" s="10">
        <f t="shared" si="6"/>
        <v>53.9</v>
      </c>
      <c r="L31" s="54">
        <f t="shared" si="3"/>
        <v>0</v>
      </c>
      <c r="M31" s="57">
        <f t="shared" si="4"/>
        <v>0</v>
      </c>
      <c r="N31" s="58">
        <f t="shared" si="5"/>
        <v>0</v>
      </c>
      <c r="O31" s="53">
        <f t="shared" si="1"/>
        <v>0</v>
      </c>
      <c r="P31" s="14">
        <v>24.4</v>
      </c>
      <c r="Q31" s="9">
        <v>12.6</v>
      </c>
      <c r="R31" s="69">
        <v>6.9</v>
      </c>
      <c r="S31" s="43">
        <v>4</v>
      </c>
      <c r="T31" s="40">
        <v>1</v>
      </c>
      <c r="U31" s="48">
        <v>6</v>
      </c>
      <c r="V31" s="32" t="s">
        <v>82</v>
      </c>
      <c r="W31" s="15">
        <f t="shared" si="2"/>
        <v>54.9</v>
      </c>
    </row>
    <row r="32" spans="1:23" x14ac:dyDescent="0.2">
      <c r="A32" s="25" t="s">
        <v>30</v>
      </c>
      <c r="B32" s="9">
        <v>18.399999999999999</v>
      </c>
      <c r="C32" s="9">
        <v>12.6</v>
      </c>
      <c r="D32" s="69">
        <v>6.9</v>
      </c>
      <c r="E32" s="65">
        <v>2</v>
      </c>
      <c r="F32" s="48">
        <v>1</v>
      </c>
      <c r="G32" s="43">
        <v>1</v>
      </c>
      <c r="H32" s="40">
        <v>1</v>
      </c>
      <c r="I32" s="48">
        <v>6</v>
      </c>
      <c r="J32" s="43">
        <v>2</v>
      </c>
      <c r="K32" s="10">
        <f t="shared" si="6"/>
        <v>50.9</v>
      </c>
      <c r="L32" s="54">
        <f t="shared" si="3"/>
        <v>0</v>
      </c>
      <c r="M32" s="57">
        <f t="shared" si="4"/>
        <v>0</v>
      </c>
      <c r="N32" s="58">
        <f t="shared" si="5"/>
        <v>3</v>
      </c>
      <c r="O32" s="53">
        <f t="shared" si="1"/>
        <v>3</v>
      </c>
      <c r="P32" s="14">
        <v>24.4</v>
      </c>
      <c r="Q32" s="9">
        <v>12.6</v>
      </c>
      <c r="R32" s="69">
        <v>6.9</v>
      </c>
      <c r="S32" s="43">
        <v>4</v>
      </c>
      <c r="T32" s="40">
        <v>1</v>
      </c>
      <c r="U32" s="48">
        <v>6</v>
      </c>
      <c r="V32" s="32" t="s">
        <v>82</v>
      </c>
      <c r="W32" s="15">
        <f t="shared" si="2"/>
        <v>54.9</v>
      </c>
    </row>
    <row r="33" spans="1:23" x14ac:dyDescent="0.2">
      <c r="A33" s="25" t="s">
        <v>31</v>
      </c>
      <c r="B33" s="9">
        <v>18.399999999999999</v>
      </c>
      <c r="C33" s="9">
        <v>12.6</v>
      </c>
      <c r="D33" s="69">
        <v>6.9</v>
      </c>
      <c r="E33" s="65">
        <v>2</v>
      </c>
      <c r="F33" s="48">
        <v>1</v>
      </c>
      <c r="G33" s="43">
        <v>1</v>
      </c>
      <c r="H33" s="40">
        <v>1</v>
      </c>
      <c r="I33" s="48">
        <v>6</v>
      </c>
      <c r="J33" s="43">
        <v>2</v>
      </c>
      <c r="K33" s="10">
        <f t="shared" si="6"/>
        <v>50.9</v>
      </c>
      <c r="L33" s="54">
        <f t="shared" si="3"/>
        <v>0</v>
      </c>
      <c r="M33" s="57">
        <f t="shared" si="4"/>
        <v>0</v>
      </c>
      <c r="N33" s="58">
        <f t="shared" si="5"/>
        <v>3</v>
      </c>
      <c r="O33" s="53">
        <f t="shared" si="1"/>
        <v>3</v>
      </c>
      <c r="P33" s="14">
        <v>24.4</v>
      </c>
      <c r="Q33" s="9">
        <v>12.6</v>
      </c>
      <c r="R33" s="69">
        <v>6.9</v>
      </c>
      <c r="S33" s="43">
        <v>4</v>
      </c>
      <c r="T33" s="40">
        <v>1</v>
      </c>
      <c r="U33" s="48">
        <v>6</v>
      </c>
      <c r="V33" s="32" t="s">
        <v>82</v>
      </c>
      <c r="W33" s="15">
        <f t="shared" si="2"/>
        <v>54.9</v>
      </c>
    </row>
    <row r="34" spans="1:23" x14ac:dyDescent="0.2">
      <c r="A34" s="25" t="s">
        <v>32</v>
      </c>
      <c r="B34" s="9">
        <v>18.399999999999999</v>
      </c>
      <c r="C34" s="9">
        <v>12.6</v>
      </c>
      <c r="D34" s="69">
        <v>6.9</v>
      </c>
      <c r="E34" s="65">
        <v>2</v>
      </c>
      <c r="F34" s="48">
        <v>1</v>
      </c>
      <c r="G34" s="43">
        <v>1</v>
      </c>
      <c r="H34" s="40">
        <v>1</v>
      </c>
      <c r="I34" s="48">
        <v>6</v>
      </c>
      <c r="J34" s="43">
        <v>5</v>
      </c>
      <c r="K34" s="10">
        <f t="shared" si="6"/>
        <v>53.9</v>
      </c>
      <c r="L34" s="54">
        <f t="shared" si="3"/>
        <v>0</v>
      </c>
      <c r="M34" s="57">
        <f t="shared" si="4"/>
        <v>0</v>
      </c>
      <c r="N34" s="58">
        <f t="shared" si="5"/>
        <v>0</v>
      </c>
      <c r="O34" s="53">
        <f t="shared" si="1"/>
        <v>0</v>
      </c>
      <c r="P34" s="14">
        <v>24.4</v>
      </c>
      <c r="Q34" s="9">
        <v>12.6</v>
      </c>
      <c r="R34" s="69">
        <v>6.9</v>
      </c>
      <c r="S34" s="43">
        <v>4</v>
      </c>
      <c r="T34" s="40">
        <v>1</v>
      </c>
      <c r="U34" s="48">
        <v>6</v>
      </c>
      <c r="V34" s="32" t="s">
        <v>82</v>
      </c>
      <c r="W34" s="15">
        <f t="shared" si="2"/>
        <v>54.9</v>
      </c>
    </row>
    <row r="35" spans="1:23" x14ac:dyDescent="0.2">
      <c r="A35" s="25" t="s">
        <v>33</v>
      </c>
      <c r="B35" s="9">
        <v>18.399999999999999</v>
      </c>
      <c r="C35" s="9">
        <v>12.6</v>
      </c>
      <c r="D35" s="69">
        <v>6.9</v>
      </c>
      <c r="E35" s="65">
        <v>2</v>
      </c>
      <c r="F35" s="48">
        <v>1</v>
      </c>
      <c r="G35" s="43">
        <v>1</v>
      </c>
      <c r="H35" s="40">
        <v>1</v>
      </c>
      <c r="I35" s="48">
        <v>6</v>
      </c>
      <c r="J35" s="43">
        <v>0</v>
      </c>
      <c r="K35" s="10">
        <f t="shared" si="6"/>
        <v>48.9</v>
      </c>
      <c r="L35" s="54">
        <f t="shared" si="3"/>
        <v>0</v>
      </c>
      <c r="M35" s="57">
        <f t="shared" si="4"/>
        <v>0</v>
      </c>
      <c r="N35" s="58">
        <f t="shared" si="5"/>
        <v>5</v>
      </c>
      <c r="O35" s="53">
        <f t="shared" si="1"/>
        <v>5</v>
      </c>
      <c r="P35" s="14">
        <v>24.4</v>
      </c>
      <c r="Q35" s="9">
        <v>12.6</v>
      </c>
      <c r="R35" s="69">
        <v>6.9</v>
      </c>
      <c r="S35" s="43">
        <v>4</v>
      </c>
      <c r="T35" s="40">
        <v>1</v>
      </c>
      <c r="U35" s="48">
        <v>6</v>
      </c>
      <c r="V35" s="32" t="s">
        <v>82</v>
      </c>
      <c r="W35" s="15">
        <f t="shared" si="2"/>
        <v>54.9</v>
      </c>
    </row>
    <row r="36" spans="1:23" x14ac:dyDescent="0.2">
      <c r="A36" s="25" t="s">
        <v>34</v>
      </c>
      <c r="B36" s="9">
        <v>18.399999999999999</v>
      </c>
      <c r="C36" s="9">
        <v>12.6</v>
      </c>
      <c r="D36" s="69">
        <v>6.9</v>
      </c>
      <c r="E36" s="65">
        <v>2</v>
      </c>
      <c r="F36" s="48">
        <v>1</v>
      </c>
      <c r="G36" s="43">
        <v>1</v>
      </c>
      <c r="H36" s="40">
        <v>1</v>
      </c>
      <c r="I36" s="48">
        <v>6</v>
      </c>
      <c r="J36" s="43">
        <v>0</v>
      </c>
      <c r="K36" s="10">
        <f t="shared" si="6"/>
        <v>48.9</v>
      </c>
      <c r="L36" s="54">
        <f t="shared" si="3"/>
        <v>0</v>
      </c>
      <c r="M36" s="57">
        <f t="shared" si="4"/>
        <v>0</v>
      </c>
      <c r="N36" s="58">
        <f t="shared" si="5"/>
        <v>5</v>
      </c>
      <c r="O36" s="53">
        <f t="shared" si="1"/>
        <v>5</v>
      </c>
      <c r="P36" s="14">
        <v>24.4</v>
      </c>
      <c r="Q36" s="9">
        <v>12.6</v>
      </c>
      <c r="R36" s="69">
        <v>6.9</v>
      </c>
      <c r="S36" s="43">
        <v>4</v>
      </c>
      <c r="T36" s="40">
        <v>1</v>
      </c>
      <c r="U36" s="48">
        <v>6</v>
      </c>
      <c r="V36" s="32" t="s">
        <v>82</v>
      </c>
      <c r="W36" s="15">
        <f t="shared" si="2"/>
        <v>54.9</v>
      </c>
    </row>
    <row r="37" spans="1:23" x14ac:dyDescent="0.2">
      <c r="A37" s="25" t="s">
        <v>35</v>
      </c>
      <c r="B37" s="9">
        <v>18.399999999999999</v>
      </c>
      <c r="C37" s="9">
        <v>12.6</v>
      </c>
      <c r="D37" s="69">
        <v>6.9</v>
      </c>
      <c r="E37" s="65">
        <v>2</v>
      </c>
      <c r="F37" s="48">
        <v>1</v>
      </c>
      <c r="G37" s="43">
        <v>1</v>
      </c>
      <c r="H37" s="40">
        <v>0</v>
      </c>
      <c r="I37" s="48">
        <v>6</v>
      </c>
      <c r="J37" s="43">
        <v>0</v>
      </c>
      <c r="K37" s="10">
        <f t="shared" si="6"/>
        <v>47.9</v>
      </c>
      <c r="L37" s="54">
        <f t="shared" si="3"/>
        <v>1</v>
      </c>
      <c r="M37" s="57">
        <f t="shared" si="4"/>
        <v>0</v>
      </c>
      <c r="N37" s="58">
        <f t="shared" si="5"/>
        <v>5</v>
      </c>
      <c r="O37" s="53">
        <f t="shared" si="1"/>
        <v>6</v>
      </c>
      <c r="P37" s="14">
        <v>24.4</v>
      </c>
      <c r="Q37" s="9">
        <v>12.6</v>
      </c>
      <c r="R37" s="69">
        <v>6.9</v>
      </c>
      <c r="S37" s="43">
        <v>4</v>
      </c>
      <c r="T37" s="40">
        <v>1</v>
      </c>
      <c r="U37" s="48">
        <v>6</v>
      </c>
      <c r="V37" s="32" t="s">
        <v>82</v>
      </c>
      <c r="W37" s="15">
        <f t="shared" si="2"/>
        <v>54.9</v>
      </c>
    </row>
    <row r="38" spans="1:23" x14ac:dyDescent="0.2">
      <c r="A38" s="25" t="s">
        <v>36</v>
      </c>
      <c r="B38" s="9">
        <v>18.399999999999999</v>
      </c>
      <c r="C38" s="9">
        <v>12.6</v>
      </c>
      <c r="D38" s="69">
        <v>6.9</v>
      </c>
      <c r="E38" s="65">
        <v>2</v>
      </c>
      <c r="F38" s="48">
        <v>1</v>
      </c>
      <c r="G38" s="43">
        <v>1</v>
      </c>
      <c r="H38" s="40">
        <v>1</v>
      </c>
      <c r="I38" s="48">
        <v>6</v>
      </c>
      <c r="J38" s="43">
        <v>0</v>
      </c>
      <c r="K38" s="10">
        <f t="shared" si="6"/>
        <v>48.9</v>
      </c>
      <c r="L38" s="54">
        <f t="shared" si="3"/>
        <v>0</v>
      </c>
      <c r="M38" s="57">
        <f t="shared" si="4"/>
        <v>0</v>
      </c>
      <c r="N38" s="58">
        <f t="shared" si="5"/>
        <v>5</v>
      </c>
      <c r="O38" s="53">
        <f t="shared" si="1"/>
        <v>5</v>
      </c>
      <c r="P38" s="14">
        <v>24.4</v>
      </c>
      <c r="Q38" s="9">
        <v>12.6</v>
      </c>
      <c r="R38" s="69">
        <v>6.9</v>
      </c>
      <c r="S38" s="43">
        <v>4</v>
      </c>
      <c r="T38" s="40">
        <v>1</v>
      </c>
      <c r="U38" s="48">
        <v>6</v>
      </c>
      <c r="V38" s="32" t="s">
        <v>82</v>
      </c>
      <c r="W38" s="15">
        <f t="shared" si="2"/>
        <v>54.9</v>
      </c>
    </row>
    <row r="39" spans="1:23" x14ac:dyDescent="0.2">
      <c r="A39" s="25" t="s">
        <v>37</v>
      </c>
      <c r="B39" s="9">
        <v>18.399999999999999</v>
      </c>
      <c r="C39" s="9">
        <v>12.6</v>
      </c>
      <c r="D39" s="69">
        <v>6.9</v>
      </c>
      <c r="E39" s="65">
        <v>2</v>
      </c>
      <c r="F39" s="48">
        <v>1</v>
      </c>
      <c r="G39" s="43">
        <v>1</v>
      </c>
      <c r="H39" s="40">
        <v>1</v>
      </c>
      <c r="I39" s="48">
        <v>6</v>
      </c>
      <c r="J39" s="43">
        <v>0</v>
      </c>
      <c r="K39" s="10">
        <f t="shared" si="6"/>
        <v>48.9</v>
      </c>
      <c r="L39" s="54">
        <f t="shared" si="3"/>
        <v>0</v>
      </c>
      <c r="M39" s="57">
        <f t="shared" si="4"/>
        <v>0</v>
      </c>
      <c r="N39" s="58">
        <f t="shared" si="5"/>
        <v>5</v>
      </c>
      <c r="O39" s="53">
        <f t="shared" si="1"/>
        <v>5</v>
      </c>
      <c r="P39" s="14">
        <v>24.4</v>
      </c>
      <c r="Q39" s="9">
        <v>12.6</v>
      </c>
      <c r="R39" s="69">
        <v>6.9</v>
      </c>
      <c r="S39" s="43">
        <v>4</v>
      </c>
      <c r="T39" s="40">
        <v>1</v>
      </c>
      <c r="U39" s="48">
        <v>6</v>
      </c>
      <c r="V39" s="32" t="s">
        <v>82</v>
      </c>
      <c r="W39" s="15">
        <f t="shared" si="2"/>
        <v>54.9</v>
      </c>
    </row>
    <row r="40" spans="1:23" x14ac:dyDescent="0.2">
      <c r="A40" s="25" t="s">
        <v>38</v>
      </c>
      <c r="B40" s="9">
        <v>18.399999999999999</v>
      </c>
      <c r="C40" s="9">
        <v>12.6</v>
      </c>
      <c r="D40" s="69">
        <v>6.9</v>
      </c>
      <c r="E40" s="65">
        <v>2</v>
      </c>
      <c r="F40" s="48">
        <v>1</v>
      </c>
      <c r="G40" s="43">
        <v>1</v>
      </c>
      <c r="H40" s="40">
        <v>0</v>
      </c>
      <c r="I40" s="48">
        <v>6</v>
      </c>
      <c r="J40" s="43">
        <v>0</v>
      </c>
      <c r="K40" s="10">
        <f t="shared" ref="K40:K56" si="7">SUM(B40:J40)</f>
        <v>47.9</v>
      </c>
      <c r="L40" s="54">
        <f t="shared" si="3"/>
        <v>1</v>
      </c>
      <c r="M40" s="57">
        <f t="shared" si="4"/>
        <v>0</v>
      </c>
      <c r="N40" s="58">
        <f t="shared" si="5"/>
        <v>5</v>
      </c>
      <c r="O40" s="53">
        <f t="shared" si="1"/>
        <v>6</v>
      </c>
      <c r="P40" s="14">
        <v>24.4</v>
      </c>
      <c r="Q40" s="9">
        <v>12.6</v>
      </c>
      <c r="R40" s="69">
        <v>6.9</v>
      </c>
      <c r="S40" s="43">
        <v>4</v>
      </c>
      <c r="T40" s="40">
        <v>1</v>
      </c>
      <c r="U40" s="48">
        <v>6</v>
      </c>
      <c r="V40" s="32" t="s">
        <v>82</v>
      </c>
      <c r="W40" s="15">
        <f t="shared" si="2"/>
        <v>54.9</v>
      </c>
    </row>
    <row r="41" spans="1:23" x14ac:dyDescent="0.2">
      <c r="A41" s="25" t="s">
        <v>39</v>
      </c>
      <c r="B41" s="9">
        <v>18.399999999999999</v>
      </c>
      <c r="C41" s="9">
        <v>12.6</v>
      </c>
      <c r="D41" s="69">
        <v>6.9</v>
      </c>
      <c r="E41" s="65">
        <v>2</v>
      </c>
      <c r="F41" s="48">
        <v>1</v>
      </c>
      <c r="G41" s="43">
        <v>1</v>
      </c>
      <c r="H41" s="40">
        <v>1</v>
      </c>
      <c r="I41" s="48">
        <v>6</v>
      </c>
      <c r="J41" s="43">
        <v>0</v>
      </c>
      <c r="K41" s="10">
        <f t="shared" si="7"/>
        <v>48.9</v>
      </c>
      <c r="L41" s="54">
        <f t="shared" si="3"/>
        <v>0</v>
      </c>
      <c r="M41" s="57">
        <f t="shared" si="4"/>
        <v>0</v>
      </c>
      <c r="N41" s="58">
        <f t="shared" si="5"/>
        <v>5</v>
      </c>
      <c r="O41" s="53">
        <f t="shared" si="1"/>
        <v>5</v>
      </c>
      <c r="P41" s="14">
        <v>24.4</v>
      </c>
      <c r="Q41" s="9">
        <v>12.6</v>
      </c>
      <c r="R41" s="69">
        <v>6.9</v>
      </c>
      <c r="S41" s="43">
        <v>4</v>
      </c>
      <c r="T41" s="40">
        <v>1</v>
      </c>
      <c r="U41" s="48">
        <v>6</v>
      </c>
      <c r="V41" s="32" t="s">
        <v>82</v>
      </c>
      <c r="W41" s="15">
        <f t="shared" si="2"/>
        <v>54.9</v>
      </c>
    </row>
    <row r="42" spans="1:23" x14ac:dyDescent="0.2">
      <c r="A42" s="25" t="s">
        <v>40</v>
      </c>
      <c r="B42" s="9">
        <v>18.399999999999999</v>
      </c>
      <c r="C42" s="9">
        <v>12.6</v>
      </c>
      <c r="D42" s="69">
        <v>6.9</v>
      </c>
      <c r="E42" s="65">
        <v>2</v>
      </c>
      <c r="F42" s="48">
        <v>1</v>
      </c>
      <c r="G42" s="43">
        <v>1</v>
      </c>
      <c r="H42" s="40">
        <v>1</v>
      </c>
      <c r="I42" s="48">
        <v>6</v>
      </c>
      <c r="J42" s="43">
        <v>5</v>
      </c>
      <c r="K42" s="10">
        <f t="shared" si="7"/>
        <v>53.9</v>
      </c>
      <c r="L42" s="54">
        <f t="shared" si="3"/>
        <v>0</v>
      </c>
      <c r="M42" s="57">
        <f t="shared" si="4"/>
        <v>0</v>
      </c>
      <c r="N42" s="58">
        <f t="shared" si="5"/>
        <v>0</v>
      </c>
      <c r="O42" s="53">
        <f t="shared" si="1"/>
        <v>0</v>
      </c>
      <c r="P42" s="14">
        <v>24.4</v>
      </c>
      <c r="Q42" s="9">
        <v>12.6</v>
      </c>
      <c r="R42" s="69">
        <v>6.9</v>
      </c>
      <c r="S42" s="43">
        <v>4</v>
      </c>
      <c r="T42" s="40">
        <v>1</v>
      </c>
      <c r="U42" s="48">
        <v>6</v>
      </c>
      <c r="V42" s="32" t="s">
        <v>82</v>
      </c>
      <c r="W42" s="15">
        <f t="shared" si="2"/>
        <v>54.9</v>
      </c>
    </row>
    <row r="43" spans="1:23" x14ac:dyDescent="0.2">
      <c r="A43" s="25" t="s">
        <v>41</v>
      </c>
      <c r="B43" s="9">
        <v>18.399999999999999</v>
      </c>
      <c r="C43" s="9">
        <v>12.6</v>
      </c>
      <c r="D43" s="69">
        <v>6.9</v>
      </c>
      <c r="E43" s="65">
        <v>2</v>
      </c>
      <c r="F43" s="48">
        <v>1</v>
      </c>
      <c r="G43" s="43">
        <v>1</v>
      </c>
      <c r="H43" s="40">
        <v>1</v>
      </c>
      <c r="I43" s="48">
        <v>6</v>
      </c>
      <c r="J43" s="43">
        <v>0</v>
      </c>
      <c r="K43" s="10">
        <f t="shared" si="7"/>
        <v>48.9</v>
      </c>
      <c r="L43" s="54">
        <f t="shared" si="3"/>
        <v>0</v>
      </c>
      <c r="M43" s="57">
        <f t="shared" si="4"/>
        <v>0</v>
      </c>
      <c r="N43" s="58">
        <f t="shared" si="5"/>
        <v>5</v>
      </c>
      <c r="O43" s="53">
        <f t="shared" si="1"/>
        <v>5</v>
      </c>
      <c r="P43" s="14">
        <v>24.4</v>
      </c>
      <c r="Q43" s="9">
        <v>12.6</v>
      </c>
      <c r="R43" s="69">
        <v>6.9</v>
      </c>
      <c r="S43" s="43">
        <v>4</v>
      </c>
      <c r="T43" s="40">
        <v>1</v>
      </c>
      <c r="U43" s="48">
        <v>6</v>
      </c>
      <c r="V43" s="32" t="s">
        <v>82</v>
      </c>
      <c r="W43" s="15">
        <f t="shared" si="2"/>
        <v>54.9</v>
      </c>
    </row>
    <row r="44" spans="1:23" x14ac:dyDescent="0.2">
      <c r="A44" s="25" t="s">
        <v>42</v>
      </c>
      <c r="B44" s="9">
        <v>18.399999999999999</v>
      </c>
      <c r="C44" s="9">
        <v>12.6</v>
      </c>
      <c r="D44" s="69">
        <v>6.9</v>
      </c>
      <c r="E44" s="65">
        <v>2</v>
      </c>
      <c r="F44" s="48">
        <v>1</v>
      </c>
      <c r="G44" s="43">
        <v>1</v>
      </c>
      <c r="H44" s="40">
        <v>0</v>
      </c>
      <c r="I44" s="48">
        <v>6</v>
      </c>
      <c r="J44" s="43">
        <v>0</v>
      </c>
      <c r="K44" s="10">
        <f t="shared" si="7"/>
        <v>47.9</v>
      </c>
      <c r="L44" s="54">
        <f t="shared" si="3"/>
        <v>1</v>
      </c>
      <c r="M44" s="57">
        <f t="shared" si="4"/>
        <v>0</v>
      </c>
      <c r="N44" s="58">
        <f t="shared" si="5"/>
        <v>5</v>
      </c>
      <c r="O44" s="53">
        <f t="shared" si="1"/>
        <v>6</v>
      </c>
      <c r="P44" s="14">
        <v>24.4</v>
      </c>
      <c r="Q44" s="9">
        <v>12.6</v>
      </c>
      <c r="R44" s="69">
        <v>6.9</v>
      </c>
      <c r="S44" s="43">
        <v>4</v>
      </c>
      <c r="T44" s="40">
        <v>1</v>
      </c>
      <c r="U44" s="48">
        <v>6</v>
      </c>
      <c r="V44" s="32" t="s">
        <v>82</v>
      </c>
      <c r="W44" s="15">
        <f t="shared" si="2"/>
        <v>54.9</v>
      </c>
    </row>
    <row r="45" spans="1:23" x14ac:dyDescent="0.2">
      <c r="A45" s="25" t="s">
        <v>43</v>
      </c>
      <c r="B45" s="9">
        <v>18.399999999999999</v>
      </c>
      <c r="C45" s="9">
        <v>12.6</v>
      </c>
      <c r="D45" s="69">
        <v>6.9</v>
      </c>
      <c r="E45" s="65">
        <v>2</v>
      </c>
      <c r="F45" s="48">
        <v>1</v>
      </c>
      <c r="G45" s="43">
        <v>1</v>
      </c>
      <c r="H45" s="40">
        <v>1</v>
      </c>
      <c r="I45" s="48">
        <v>6</v>
      </c>
      <c r="J45" s="43">
        <v>0</v>
      </c>
      <c r="K45" s="10">
        <f t="shared" si="7"/>
        <v>48.9</v>
      </c>
      <c r="L45" s="54">
        <f t="shared" si="3"/>
        <v>0</v>
      </c>
      <c r="M45" s="57">
        <f t="shared" si="4"/>
        <v>0</v>
      </c>
      <c r="N45" s="58">
        <f t="shared" si="5"/>
        <v>5</v>
      </c>
      <c r="O45" s="53">
        <f t="shared" si="1"/>
        <v>5</v>
      </c>
      <c r="P45" s="14">
        <v>24.4</v>
      </c>
      <c r="Q45" s="9">
        <v>12.6</v>
      </c>
      <c r="R45" s="69">
        <v>6.9</v>
      </c>
      <c r="S45" s="43">
        <v>4</v>
      </c>
      <c r="T45" s="40">
        <v>1</v>
      </c>
      <c r="U45" s="48">
        <v>6</v>
      </c>
      <c r="V45" s="32" t="s">
        <v>82</v>
      </c>
      <c r="W45" s="15">
        <f t="shared" si="2"/>
        <v>54.9</v>
      </c>
    </row>
    <row r="46" spans="1:23" x14ac:dyDescent="0.2">
      <c r="A46" s="25" t="s">
        <v>44</v>
      </c>
      <c r="B46" s="9">
        <v>18.399999999999999</v>
      </c>
      <c r="C46" s="9">
        <v>12.6</v>
      </c>
      <c r="D46" s="69">
        <v>6.9</v>
      </c>
      <c r="E46" s="65">
        <v>2</v>
      </c>
      <c r="F46" s="48">
        <v>1</v>
      </c>
      <c r="G46" s="43">
        <v>1</v>
      </c>
      <c r="H46" s="40">
        <v>0</v>
      </c>
      <c r="I46" s="48">
        <v>6</v>
      </c>
      <c r="J46" s="43">
        <v>0</v>
      </c>
      <c r="K46" s="10">
        <f t="shared" si="7"/>
        <v>47.9</v>
      </c>
      <c r="L46" s="54">
        <f t="shared" si="3"/>
        <v>1</v>
      </c>
      <c r="M46" s="57">
        <f t="shared" si="4"/>
        <v>0</v>
      </c>
      <c r="N46" s="58">
        <f t="shared" si="5"/>
        <v>5</v>
      </c>
      <c r="O46" s="53">
        <f t="shared" si="1"/>
        <v>6</v>
      </c>
      <c r="P46" s="14">
        <v>24.4</v>
      </c>
      <c r="Q46" s="9">
        <v>12.6</v>
      </c>
      <c r="R46" s="69">
        <v>6.9</v>
      </c>
      <c r="S46" s="43">
        <v>4</v>
      </c>
      <c r="T46" s="40">
        <v>1</v>
      </c>
      <c r="U46" s="48">
        <v>6</v>
      </c>
      <c r="V46" s="32" t="s">
        <v>82</v>
      </c>
      <c r="W46" s="15">
        <f t="shared" si="2"/>
        <v>54.9</v>
      </c>
    </row>
    <row r="47" spans="1:23" x14ac:dyDescent="0.2">
      <c r="A47" s="25" t="s">
        <v>45</v>
      </c>
      <c r="B47" s="9">
        <v>18.399999999999999</v>
      </c>
      <c r="C47" s="9">
        <v>12.6</v>
      </c>
      <c r="D47" s="69">
        <v>6.9</v>
      </c>
      <c r="E47" s="65">
        <v>2</v>
      </c>
      <c r="F47" s="48">
        <v>1</v>
      </c>
      <c r="G47" s="43">
        <v>1</v>
      </c>
      <c r="H47" s="40">
        <v>1</v>
      </c>
      <c r="I47" s="48">
        <v>6</v>
      </c>
      <c r="J47" s="43">
        <v>5</v>
      </c>
      <c r="K47" s="10">
        <f t="shared" si="7"/>
        <v>53.9</v>
      </c>
      <c r="L47" s="54">
        <f t="shared" si="3"/>
        <v>0</v>
      </c>
      <c r="M47" s="57">
        <f t="shared" si="4"/>
        <v>0</v>
      </c>
      <c r="N47" s="58">
        <f t="shared" si="5"/>
        <v>0</v>
      </c>
      <c r="O47" s="53">
        <f t="shared" si="1"/>
        <v>0</v>
      </c>
      <c r="P47" s="14">
        <v>24.4</v>
      </c>
      <c r="Q47" s="9">
        <v>12.6</v>
      </c>
      <c r="R47" s="69">
        <v>6.9</v>
      </c>
      <c r="S47" s="43">
        <v>4</v>
      </c>
      <c r="T47" s="40">
        <v>1</v>
      </c>
      <c r="U47" s="48">
        <v>6</v>
      </c>
      <c r="V47" s="32" t="s">
        <v>82</v>
      </c>
      <c r="W47" s="15">
        <f t="shared" si="2"/>
        <v>54.9</v>
      </c>
    </row>
    <row r="48" spans="1:23" x14ac:dyDescent="0.2">
      <c r="A48" s="25" t="s">
        <v>46</v>
      </c>
      <c r="B48" s="9">
        <v>18.399999999999999</v>
      </c>
      <c r="C48" s="9">
        <v>12.6</v>
      </c>
      <c r="D48" s="69">
        <v>6.9</v>
      </c>
      <c r="E48" s="65">
        <v>2</v>
      </c>
      <c r="F48" s="48">
        <v>1</v>
      </c>
      <c r="G48" s="43">
        <v>1</v>
      </c>
      <c r="H48" s="40">
        <v>1</v>
      </c>
      <c r="I48" s="48">
        <v>6</v>
      </c>
      <c r="J48" s="43">
        <v>5</v>
      </c>
      <c r="K48" s="10">
        <f t="shared" si="7"/>
        <v>53.9</v>
      </c>
      <c r="L48" s="54">
        <f t="shared" si="3"/>
        <v>0</v>
      </c>
      <c r="M48" s="57">
        <f t="shared" si="4"/>
        <v>0</v>
      </c>
      <c r="N48" s="58">
        <f t="shared" si="5"/>
        <v>0</v>
      </c>
      <c r="O48" s="53">
        <f t="shared" si="1"/>
        <v>0</v>
      </c>
      <c r="P48" s="14">
        <v>24.4</v>
      </c>
      <c r="Q48" s="9">
        <v>12.6</v>
      </c>
      <c r="R48" s="69">
        <v>6.9</v>
      </c>
      <c r="S48" s="43">
        <v>4</v>
      </c>
      <c r="T48" s="40">
        <v>1</v>
      </c>
      <c r="U48" s="48">
        <v>6</v>
      </c>
      <c r="V48" s="32" t="s">
        <v>82</v>
      </c>
      <c r="W48" s="15">
        <f t="shared" si="2"/>
        <v>54.9</v>
      </c>
    </row>
    <row r="49" spans="1:23" x14ac:dyDescent="0.2">
      <c r="A49" s="25" t="s">
        <v>47</v>
      </c>
      <c r="B49" s="9">
        <v>18.399999999999999</v>
      </c>
      <c r="C49" s="9">
        <v>12.6</v>
      </c>
      <c r="D49" s="69">
        <v>6.9</v>
      </c>
      <c r="E49" s="65">
        <v>2</v>
      </c>
      <c r="F49" s="48">
        <v>1</v>
      </c>
      <c r="G49" s="43">
        <v>1</v>
      </c>
      <c r="H49" s="40">
        <v>1</v>
      </c>
      <c r="I49" s="48">
        <v>6</v>
      </c>
      <c r="J49" s="43">
        <v>5</v>
      </c>
      <c r="K49" s="10">
        <f t="shared" si="7"/>
        <v>53.9</v>
      </c>
      <c r="L49" s="54">
        <f t="shared" si="3"/>
        <v>0</v>
      </c>
      <c r="M49" s="57">
        <f t="shared" si="4"/>
        <v>0</v>
      </c>
      <c r="N49" s="58">
        <f t="shared" si="5"/>
        <v>0</v>
      </c>
      <c r="O49" s="53">
        <f t="shared" si="1"/>
        <v>0</v>
      </c>
      <c r="P49" s="14">
        <v>24.4</v>
      </c>
      <c r="Q49" s="9">
        <v>12.6</v>
      </c>
      <c r="R49" s="69">
        <v>6.9</v>
      </c>
      <c r="S49" s="43">
        <v>4</v>
      </c>
      <c r="T49" s="40">
        <v>1</v>
      </c>
      <c r="U49" s="48">
        <v>6</v>
      </c>
      <c r="V49" s="32" t="s">
        <v>82</v>
      </c>
      <c r="W49" s="15">
        <f t="shared" si="2"/>
        <v>54.9</v>
      </c>
    </row>
    <row r="50" spans="1:23" x14ac:dyDescent="0.2">
      <c r="A50" s="25" t="s">
        <v>48</v>
      </c>
      <c r="B50" s="9">
        <v>18.399999999999999</v>
      </c>
      <c r="C50" s="9">
        <v>12.6</v>
      </c>
      <c r="D50" s="69">
        <v>6.9</v>
      </c>
      <c r="E50" s="65">
        <v>2</v>
      </c>
      <c r="F50" s="48">
        <v>1</v>
      </c>
      <c r="G50" s="43">
        <v>1</v>
      </c>
      <c r="H50" s="40">
        <v>1</v>
      </c>
      <c r="I50" s="48">
        <v>6</v>
      </c>
      <c r="J50" s="43">
        <v>3</v>
      </c>
      <c r="K50" s="10">
        <f t="shared" si="7"/>
        <v>51.9</v>
      </c>
      <c r="L50" s="54">
        <f t="shared" si="3"/>
        <v>0</v>
      </c>
      <c r="M50" s="57">
        <f t="shared" si="4"/>
        <v>0</v>
      </c>
      <c r="N50" s="58">
        <f t="shared" si="5"/>
        <v>2</v>
      </c>
      <c r="O50" s="53">
        <f t="shared" si="1"/>
        <v>2</v>
      </c>
      <c r="P50" s="14">
        <v>24.4</v>
      </c>
      <c r="Q50" s="9">
        <v>12.6</v>
      </c>
      <c r="R50" s="69">
        <v>6.9</v>
      </c>
      <c r="S50" s="43">
        <v>4</v>
      </c>
      <c r="T50" s="40">
        <v>1</v>
      </c>
      <c r="U50" s="48">
        <v>6</v>
      </c>
      <c r="V50" s="32" t="s">
        <v>82</v>
      </c>
      <c r="W50" s="15">
        <f t="shared" si="2"/>
        <v>54.9</v>
      </c>
    </row>
    <row r="51" spans="1:23" x14ac:dyDescent="0.2">
      <c r="A51" s="25" t="s">
        <v>49</v>
      </c>
      <c r="B51" s="9">
        <v>18.399999999999999</v>
      </c>
      <c r="C51" s="9">
        <v>12.6</v>
      </c>
      <c r="D51" s="69">
        <v>6.9</v>
      </c>
      <c r="E51" s="65">
        <v>2</v>
      </c>
      <c r="F51" s="48">
        <v>1</v>
      </c>
      <c r="G51" s="43">
        <v>1</v>
      </c>
      <c r="H51" s="40">
        <v>1</v>
      </c>
      <c r="I51" s="48">
        <v>6</v>
      </c>
      <c r="J51" s="43">
        <v>3</v>
      </c>
      <c r="K51" s="10">
        <f t="shared" si="7"/>
        <v>51.9</v>
      </c>
      <c r="L51" s="54">
        <f t="shared" si="3"/>
        <v>0</v>
      </c>
      <c r="M51" s="57">
        <f t="shared" si="4"/>
        <v>0</v>
      </c>
      <c r="N51" s="58">
        <f t="shared" si="5"/>
        <v>2</v>
      </c>
      <c r="O51" s="53">
        <f t="shared" si="1"/>
        <v>2</v>
      </c>
      <c r="P51" s="14">
        <v>24.4</v>
      </c>
      <c r="Q51" s="9">
        <v>12.6</v>
      </c>
      <c r="R51" s="69">
        <v>6.9</v>
      </c>
      <c r="S51" s="43">
        <v>4</v>
      </c>
      <c r="T51" s="40">
        <v>1</v>
      </c>
      <c r="U51" s="48">
        <v>6</v>
      </c>
      <c r="V51" s="32" t="s">
        <v>82</v>
      </c>
      <c r="W51" s="15">
        <f t="shared" si="2"/>
        <v>54.9</v>
      </c>
    </row>
    <row r="52" spans="1:23" x14ac:dyDescent="0.2">
      <c r="A52" s="25" t="s">
        <v>50</v>
      </c>
      <c r="B52" s="9">
        <v>18.399999999999999</v>
      </c>
      <c r="C52" s="9">
        <v>12.6</v>
      </c>
      <c r="D52" s="69">
        <v>6.9</v>
      </c>
      <c r="E52" s="65">
        <v>2</v>
      </c>
      <c r="F52" s="48">
        <v>1</v>
      </c>
      <c r="G52" s="43">
        <v>1</v>
      </c>
      <c r="H52" s="40">
        <v>1</v>
      </c>
      <c r="I52" s="48">
        <v>6</v>
      </c>
      <c r="J52" s="43">
        <v>0</v>
      </c>
      <c r="K52" s="10">
        <f t="shared" si="7"/>
        <v>48.9</v>
      </c>
      <c r="L52" s="54">
        <f t="shared" si="3"/>
        <v>0</v>
      </c>
      <c r="M52" s="57">
        <f t="shared" si="4"/>
        <v>0</v>
      </c>
      <c r="N52" s="58">
        <f t="shared" si="5"/>
        <v>5</v>
      </c>
      <c r="O52" s="53">
        <f t="shared" si="1"/>
        <v>5</v>
      </c>
      <c r="P52" s="14">
        <v>24.4</v>
      </c>
      <c r="Q52" s="9">
        <v>12.6</v>
      </c>
      <c r="R52" s="69">
        <v>6.9</v>
      </c>
      <c r="S52" s="43">
        <v>4</v>
      </c>
      <c r="T52" s="40">
        <v>1</v>
      </c>
      <c r="U52" s="48">
        <v>6</v>
      </c>
      <c r="V52" s="32" t="s">
        <v>82</v>
      </c>
      <c r="W52" s="15">
        <f t="shared" si="2"/>
        <v>54.9</v>
      </c>
    </row>
    <row r="53" spans="1:23" x14ac:dyDescent="0.2">
      <c r="A53" s="25" t="s">
        <v>51</v>
      </c>
      <c r="B53" s="9">
        <v>18.399999999999999</v>
      </c>
      <c r="C53" s="9">
        <v>12.6</v>
      </c>
      <c r="D53" s="69">
        <v>6.9</v>
      </c>
      <c r="E53" s="65">
        <v>2</v>
      </c>
      <c r="F53" s="48">
        <v>1</v>
      </c>
      <c r="G53" s="43">
        <v>1</v>
      </c>
      <c r="H53" s="40">
        <v>1</v>
      </c>
      <c r="I53" s="48">
        <v>6</v>
      </c>
      <c r="J53" s="43">
        <v>0</v>
      </c>
      <c r="K53" s="10">
        <f t="shared" si="7"/>
        <v>48.9</v>
      </c>
      <c r="L53" s="54">
        <f t="shared" si="3"/>
        <v>0</v>
      </c>
      <c r="M53" s="57">
        <f t="shared" si="4"/>
        <v>0</v>
      </c>
      <c r="N53" s="58">
        <f t="shared" si="5"/>
        <v>5</v>
      </c>
      <c r="O53" s="53">
        <f t="shared" si="1"/>
        <v>5</v>
      </c>
      <c r="P53" s="14">
        <v>24.4</v>
      </c>
      <c r="Q53" s="9">
        <v>12.6</v>
      </c>
      <c r="R53" s="69">
        <v>6.9</v>
      </c>
      <c r="S53" s="43">
        <v>4</v>
      </c>
      <c r="T53" s="40">
        <v>1</v>
      </c>
      <c r="U53" s="48">
        <v>6</v>
      </c>
      <c r="V53" s="32" t="s">
        <v>82</v>
      </c>
      <c r="W53" s="15">
        <f t="shared" si="2"/>
        <v>54.9</v>
      </c>
    </row>
    <row r="54" spans="1:23" x14ac:dyDescent="0.2">
      <c r="A54" s="25" t="s">
        <v>52</v>
      </c>
      <c r="B54" s="9">
        <v>18.399999999999999</v>
      </c>
      <c r="C54" s="9">
        <v>12.6</v>
      </c>
      <c r="D54" s="69">
        <v>6.9</v>
      </c>
      <c r="E54" s="65">
        <v>2</v>
      </c>
      <c r="F54" s="48">
        <v>1</v>
      </c>
      <c r="G54" s="43">
        <v>1</v>
      </c>
      <c r="H54" s="40">
        <v>1</v>
      </c>
      <c r="I54" s="48">
        <v>6</v>
      </c>
      <c r="J54" s="43">
        <v>5</v>
      </c>
      <c r="K54" s="10">
        <f t="shared" si="7"/>
        <v>53.9</v>
      </c>
      <c r="L54" s="54">
        <f t="shared" si="3"/>
        <v>0</v>
      </c>
      <c r="M54" s="57">
        <f t="shared" si="4"/>
        <v>0</v>
      </c>
      <c r="N54" s="58">
        <f t="shared" si="5"/>
        <v>0</v>
      </c>
      <c r="O54" s="53">
        <f t="shared" si="1"/>
        <v>0</v>
      </c>
      <c r="P54" s="14">
        <v>24.4</v>
      </c>
      <c r="Q54" s="9">
        <v>12.6</v>
      </c>
      <c r="R54" s="69">
        <v>6.9</v>
      </c>
      <c r="S54" s="43">
        <v>4</v>
      </c>
      <c r="T54" s="40">
        <v>1</v>
      </c>
      <c r="U54" s="48">
        <v>6</v>
      </c>
      <c r="V54" s="32" t="s">
        <v>82</v>
      </c>
      <c r="W54" s="15">
        <f t="shared" si="2"/>
        <v>54.9</v>
      </c>
    </row>
    <row r="55" spans="1:23" x14ac:dyDescent="0.2">
      <c r="A55" s="25" t="s">
        <v>53</v>
      </c>
      <c r="B55" s="9">
        <v>18.399999999999999</v>
      </c>
      <c r="C55" s="9">
        <v>12.6</v>
      </c>
      <c r="D55" s="69">
        <v>6.9</v>
      </c>
      <c r="E55" s="65">
        <v>2</v>
      </c>
      <c r="F55" s="48">
        <v>1</v>
      </c>
      <c r="G55" s="43">
        <v>1</v>
      </c>
      <c r="H55" s="40">
        <v>0</v>
      </c>
      <c r="I55" s="48">
        <v>6</v>
      </c>
      <c r="J55" s="43">
        <v>0</v>
      </c>
      <c r="K55" s="10">
        <f t="shared" si="7"/>
        <v>47.9</v>
      </c>
      <c r="L55" s="54">
        <f t="shared" si="3"/>
        <v>1</v>
      </c>
      <c r="M55" s="57">
        <f t="shared" si="4"/>
        <v>0</v>
      </c>
      <c r="N55" s="58">
        <f t="shared" si="5"/>
        <v>5</v>
      </c>
      <c r="O55" s="53">
        <f t="shared" si="1"/>
        <v>6</v>
      </c>
      <c r="P55" s="14">
        <v>24.4</v>
      </c>
      <c r="Q55" s="9">
        <v>12.6</v>
      </c>
      <c r="R55" s="69">
        <v>6.9</v>
      </c>
      <c r="S55" s="43">
        <v>4</v>
      </c>
      <c r="T55" s="40">
        <v>1</v>
      </c>
      <c r="U55" s="48">
        <v>6</v>
      </c>
      <c r="V55" s="32" t="s">
        <v>82</v>
      </c>
      <c r="W55" s="15">
        <f t="shared" si="2"/>
        <v>54.9</v>
      </c>
    </row>
    <row r="56" spans="1:23" x14ac:dyDescent="0.2">
      <c r="A56" s="25" t="s">
        <v>54</v>
      </c>
      <c r="B56" s="9">
        <v>18.399999999999999</v>
      </c>
      <c r="C56" s="9">
        <v>12.6</v>
      </c>
      <c r="D56" s="69">
        <v>6.9</v>
      </c>
      <c r="E56" s="65">
        <v>2</v>
      </c>
      <c r="F56" s="48">
        <v>1</v>
      </c>
      <c r="G56" s="43">
        <v>1</v>
      </c>
      <c r="H56" s="40">
        <v>1</v>
      </c>
      <c r="I56" s="48">
        <v>6</v>
      </c>
      <c r="J56" s="43">
        <v>0</v>
      </c>
      <c r="K56" s="10">
        <f t="shared" si="7"/>
        <v>48.9</v>
      </c>
      <c r="L56" s="54">
        <f t="shared" si="3"/>
        <v>0</v>
      </c>
      <c r="M56" s="57">
        <f t="shared" si="4"/>
        <v>0</v>
      </c>
      <c r="N56" s="58">
        <f t="shared" si="5"/>
        <v>5</v>
      </c>
      <c r="O56" s="53">
        <f t="shared" si="1"/>
        <v>5</v>
      </c>
      <c r="P56" s="14">
        <v>24.4</v>
      </c>
      <c r="Q56" s="9">
        <v>12.6</v>
      </c>
      <c r="R56" s="69">
        <v>6.9</v>
      </c>
      <c r="S56" s="43">
        <v>4</v>
      </c>
      <c r="T56" s="40">
        <v>1</v>
      </c>
      <c r="U56" s="48">
        <v>6</v>
      </c>
      <c r="V56" s="32" t="s">
        <v>82</v>
      </c>
      <c r="W56" s="15">
        <f t="shared" si="2"/>
        <v>54.9</v>
      </c>
    </row>
    <row r="57" spans="1:23" x14ac:dyDescent="0.2">
      <c r="A57" s="25" t="s">
        <v>55</v>
      </c>
      <c r="B57" s="9">
        <v>18.399999999999999</v>
      </c>
      <c r="C57" s="9">
        <v>12.6</v>
      </c>
      <c r="D57" s="69">
        <v>6.9</v>
      </c>
      <c r="E57" s="65">
        <v>2</v>
      </c>
      <c r="F57" s="48">
        <v>1</v>
      </c>
      <c r="G57" s="43">
        <v>1</v>
      </c>
      <c r="H57" s="40">
        <v>1</v>
      </c>
      <c r="I57" s="48">
        <v>6</v>
      </c>
      <c r="J57" s="43">
        <v>5</v>
      </c>
      <c r="K57" s="10">
        <f t="shared" ref="K57:K72" si="8">SUM(B57:J57)</f>
        <v>53.9</v>
      </c>
      <c r="L57" s="54">
        <f t="shared" si="3"/>
        <v>0</v>
      </c>
      <c r="M57" s="57">
        <f t="shared" si="4"/>
        <v>0</v>
      </c>
      <c r="N57" s="58">
        <f t="shared" si="5"/>
        <v>0</v>
      </c>
      <c r="O57" s="53">
        <f t="shared" si="1"/>
        <v>0</v>
      </c>
      <c r="P57" s="14">
        <v>24.4</v>
      </c>
      <c r="Q57" s="9">
        <v>12.6</v>
      </c>
      <c r="R57" s="69">
        <v>6.9</v>
      </c>
      <c r="S57" s="43">
        <v>4</v>
      </c>
      <c r="T57" s="40">
        <v>1</v>
      </c>
      <c r="U57" s="48">
        <v>6</v>
      </c>
      <c r="V57" s="32" t="s">
        <v>82</v>
      </c>
      <c r="W57" s="15">
        <f t="shared" si="2"/>
        <v>54.9</v>
      </c>
    </row>
    <row r="58" spans="1:23" x14ac:dyDescent="0.2">
      <c r="A58" s="25" t="s">
        <v>56</v>
      </c>
      <c r="B58" s="9">
        <v>18.399999999999999</v>
      </c>
      <c r="C58" s="9">
        <v>12.6</v>
      </c>
      <c r="D58" s="69">
        <v>6.9</v>
      </c>
      <c r="E58" s="65">
        <v>2</v>
      </c>
      <c r="F58" s="48">
        <v>1</v>
      </c>
      <c r="G58" s="43">
        <v>1</v>
      </c>
      <c r="H58" s="40">
        <v>1</v>
      </c>
      <c r="I58" s="48">
        <v>6</v>
      </c>
      <c r="J58" s="43">
        <v>0</v>
      </c>
      <c r="K58" s="10">
        <f t="shared" si="8"/>
        <v>48.9</v>
      </c>
      <c r="L58" s="54">
        <f t="shared" si="3"/>
        <v>0</v>
      </c>
      <c r="M58" s="57">
        <f t="shared" si="4"/>
        <v>0</v>
      </c>
      <c r="N58" s="58">
        <f t="shared" si="5"/>
        <v>5</v>
      </c>
      <c r="O58" s="53">
        <f t="shared" si="1"/>
        <v>5</v>
      </c>
      <c r="P58" s="14">
        <v>24.4</v>
      </c>
      <c r="Q58" s="9">
        <v>12.6</v>
      </c>
      <c r="R58" s="69">
        <v>6.9</v>
      </c>
      <c r="S58" s="43">
        <v>4</v>
      </c>
      <c r="T58" s="40">
        <v>1</v>
      </c>
      <c r="U58" s="48">
        <v>6</v>
      </c>
      <c r="V58" s="32" t="s">
        <v>82</v>
      </c>
      <c r="W58" s="15">
        <f t="shared" si="2"/>
        <v>54.9</v>
      </c>
    </row>
    <row r="59" spans="1:23" x14ac:dyDescent="0.2">
      <c r="A59" s="25" t="s">
        <v>57</v>
      </c>
      <c r="B59" s="9">
        <v>18.399999999999999</v>
      </c>
      <c r="C59" s="9">
        <v>12.6</v>
      </c>
      <c r="D59" s="69">
        <v>6.9</v>
      </c>
      <c r="E59" s="65">
        <v>2</v>
      </c>
      <c r="F59" s="48">
        <v>1</v>
      </c>
      <c r="G59" s="43">
        <v>1</v>
      </c>
      <c r="H59" s="40">
        <v>1</v>
      </c>
      <c r="I59" s="48">
        <v>6</v>
      </c>
      <c r="J59" s="43">
        <v>0</v>
      </c>
      <c r="K59" s="10">
        <f t="shared" si="8"/>
        <v>48.9</v>
      </c>
      <c r="L59" s="54">
        <f t="shared" si="3"/>
        <v>0</v>
      </c>
      <c r="M59" s="57">
        <f t="shared" si="4"/>
        <v>0</v>
      </c>
      <c r="N59" s="58">
        <f t="shared" si="5"/>
        <v>5</v>
      </c>
      <c r="O59" s="53">
        <f t="shared" si="1"/>
        <v>5</v>
      </c>
      <c r="P59" s="14">
        <v>24.4</v>
      </c>
      <c r="Q59" s="9">
        <v>12.6</v>
      </c>
      <c r="R59" s="69">
        <v>6.9</v>
      </c>
      <c r="S59" s="43">
        <v>4</v>
      </c>
      <c r="T59" s="40">
        <v>1</v>
      </c>
      <c r="U59" s="48">
        <v>6</v>
      </c>
      <c r="V59" s="32" t="s">
        <v>82</v>
      </c>
      <c r="W59" s="15">
        <f t="shared" si="2"/>
        <v>54.9</v>
      </c>
    </row>
    <row r="60" spans="1:23" x14ac:dyDescent="0.2">
      <c r="A60" s="25" t="s">
        <v>58</v>
      </c>
      <c r="B60" s="9">
        <v>18.399999999999999</v>
      </c>
      <c r="C60" s="9">
        <v>12.6</v>
      </c>
      <c r="D60" s="69">
        <v>6.9</v>
      </c>
      <c r="E60" s="65">
        <v>2</v>
      </c>
      <c r="F60" s="48">
        <v>1</v>
      </c>
      <c r="G60" s="43">
        <v>1</v>
      </c>
      <c r="H60" s="40">
        <v>1</v>
      </c>
      <c r="I60" s="48">
        <v>6</v>
      </c>
      <c r="J60" s="43">
        <v>5</v>
      </c>
      <c r="K60" s="10">
        <f t="shared" si="8"/>
        <v>53.9</v>
      </c>
      <c r="L60" s="54">
        <f t="shared" si="3"/>
        <v>0</v>
      </c>
      <c r="M60" s="57">
        <f t="shared" si="4"/>
        <v>0</v>
      </c>
      <c r="N60" s="58">
        <f t="shared" si="5"/>
        <v>0</v>
      </c>
      <c r="O60" s="53">
        <f t="shared" si="1"/>
        <v>0</v>
      </c>
      <c r="P60" s="14">
        <v>24.4</v>
      </c>
      <c r="Q60" s="9">
        <v>12.6</v>
      </c>
      <c r="R60" s="69">
        <v>6.9</v>
      </c>
      <c r="S60" s="43">
        <v>4</v>
      </c>
      <c r="T60" s="40">
        <v>1</v>
      </c>
      <c r="U60" s="48">
        <v>6</v>
      </c>
      <c r="V60" s="32" t="s">
        <v>82</v>
      </c>
      <c r="W60" s="15">
        <f t="shared" si="2"/>
        <v>54.9</v>
      </c>
    </row>
    <row r="61" spans="1:23" x14ac:dyDescent="0.2">
      <c r="A61" s="25" t="s">
        <v>59</v>
      </c>
      <c r="B61" s="9">
        <v>18.399999999999999</v>
      </c>
      <c r="C61" s="9">
        <v>12.6</v>
      </c>
      <c r="D61" s="69">
        <v>6.9</v>
      </c>
      <c r="E61" s="65">
        <v>2</v>
      </c>
      <c r="F61" s="48">
        <v>1</v>
      </c>
      <c r="G61" s="43">
        <v>1</v>
      </c>
      <c r="H61" s="40">
        <v>1</v>
      </c>
      <c r="I61" s="48">
        <v>6</v>
      </c>
      <c r="J61" s="43">
        <v>5</v>
      </c>
      <c r="K61" s="10">
        <f t="shared" si="8"/>
        <v>53.9</v>
      </c>
      <c r="L61" s="54">
        <f t="shared" si="3"/>
        <v>0</v>
      </c>
      <c r="M61" s="57">
        <f t="shared" si="4"/>
        <v>0</v>
      </c>
      <c r="N61" s="58">
        <f t="shared" si="5"/>
        <v>0</v>
      </c>
      <c r="O61" s="53">
        <f t="shared" si="1"/>
        <v>0</v>
      </c>
      <c r="P61" s="14">
        <v>24.4</v>
      </c>
      <c r="Q61" s="9">
        <v>12.6</v>
      </c>
      <c r="R61" s="69">
        <v>6.9</v>
      </c>
      <c r="S61" s="43">
        <v>4</v>
      </c>
      <c r="T61" s="40">
        <v>1</v>
      </c>
      <c r="U61" s="48">
        <v>6</v>
      </c>
      <c r="V61" s="32" t="s">
        <v>82</v>
      </c>
      <c r="W61" s="15">
        <f t="shared" si="2"/>
        <v>54.9</v>
      </c>
    </row>
    <row r="62" spans="1:23" x14ac:dyDescent="0.2">
      <c r="A62" s="25" t="s">
        <v>93</v>
      </c>
      <c r="B62" s="9">
        <v>18.399999999999999</v>
      </c>
      <c r="C62" s="9">
        <v>12.6</v>
      </c>
      <c r="D62" s="69">
        <v>6.9</v>
      </c>
      <c r="E62" s="65">
        <v>2</v>
      </c>
      <c r="F62" s="48">
        <v>1</v>
      </c>
      <c r="G62" s="43">
        <v>1</v>
      </c>
      <c r="H62" s="40">
        <v>0</v>
      </c>
      <c r="I62" s="48">
        <v>6</v>
      </c>
      <c r="J62" s="43">
        <v>0</v>
      </c>
      <c r="K62" s="10">
        <f t="shared" si="8"/>
        <v>47.9</v>
      </c>
      <c r="L62" s="54">
        <f t="shared" si="3"/>
        <v>1</v>
      </c>
      <c r="M62" s="57">
        <f t="shared" si="4"/>
        <v>0</v>
      </c>
      <c r="N62" s="58">
        <f t="shared" si="5"/>
        <v>5</v>
      </c>
      <c r="O62" s="53">
        <f t="shared" si="1"/>
        <v>6</v>
      </c>
      <c r="P62" s="14">
        <v>24.4</v>
      </c>
      <c r="Q62" s="9">
        <v>12.6</v>
      </c>
      <c r="R62" s="69">
        <v>6.9</v>
      </c>
      <c r="S62" s="43">
        <v>4</v>
      </c>
      <c r="T62" s="40">
        <v>1</v>
      </c>
      <c r="U62" s="48">
        <v>6</v>
      </c>
      <c r="V62" s="32" t="s">
        <v>82</v>
      </c>
      <c r="W62" s="15">
        <f t="shared" si="2"/>
        <v>54.9</v>
      </c>
    </row>
    <row r="63" spans="1:23" x14ac:dyDescent="0.2">
      <c r="A63" s="25" t="s">
        <v>94</v>
      </c>
      <c r="B63" s="9">
        <v>18.399999999999999</v>
      </c>
      <c r="C63" s="9">
        <v>12.6</v>
      </c>
      <c r="D63" s="69">
        <v>6.9</v>
      </c>
      <c r="E63" s="65">
        <v>2</v>
      </c>
      <c r="F63" s="48">
        <v>1</v>
      </c>
      <c r="G63" s="43">
        <v>1</v>
      </c>
      <c r="H63" s="40">
        <v>1</v>
      </c>
      <c r="I63" s="48">
        <v>6</v>
      </c>
      <c r="J63" s="43">
        <v>5</v>
      </c>
      <c r="K63" s="10">
        <f t="shared" si="8"/>
        <v>53.9</v>
      </c>
      <c r="L63" s="54">
        <f t="shared" si="3"/>
        <v>0</v>
      </c>
      <c r="M63" s="57">
        <f t="shared" si="4"/>
        <v>0</v>
      </c>
      <c r="N63" s="58">
        <f t="shared" si="5"/>
        <v>0</v>
      </c>
      <c r="O63" s="53">
        <f t="shared" si="1"/>
        <v>0</v>
      </c>
      <c r="P63" s="14">
        <v>24.4</v>
      </c>
      <c r="Q63" s="9">
        <v>12.6</v>
      </c>
      <c r="R63" s="69">
        <v>6.9</v>
      </c>
      <c r="S63" s="43">
        <v>4</v>
      </c>
      <c r="T63" s="40">
        <v>1</v>
      </c>
      <c r="U63" s="48">
        <v>6</v>
      </c>
      <c r="V63" s="32" t="s">
        <v>82</v>
      </c>
      <c r="W63" s="15">
        <f t="shared" si="2"/>
        <v>54.9</v>
      </c>
    </row>
    <row r="64" spans="1:23" x14ac:dyDescent="0.2">
      <c r="A64" s="25" t="s">
        <v>60</v>
      </c>
      <c r="B64" s="9">
        <v>18.399999999999999</v>
      </c>
      <c r="C64" s="9">
        <v>12.6</v>
      </c>
      <c r="D64" s="69">
        <v>6.9</v>
      </c>
      <c r="E64" s="65">
        <v>2</v>
      </c>
      <c r="F64" s="48">
        <v>1</v>
      </c>
      <c r="G64" s="43">
        <v>1</v>
      </c>
      <c r="H64" s="40">
        <v>0</v>
      </c>
      <c r="I64" s="48">
        <v>6</v>
      </c>
      <c r="J64" s="43">
        <v>0</v>
      </c>
      <c r="K64" s="10">
        <f t="shared" si="8"/>
        <v>47.9</v>
      </c>
      <c r="L64" s="54">
        <f t="shared" si="3"/>
        <v>1</v>
      </c>
      <c r="M64" s="57">
        <f t="shared" si="4"/>
        <v>0</v>
      </c>
      <c r="N64" s="58">
        <f t="shared" si="5"/>
        <v>5</v>
      </c>
      <c r="O64" s="53">
        <f t="shared" si="1"/>
        <v>6</v>
      </c>
      <c r="P64" s="14">
        <v>24.4</v>
      </c>
      <c r="Q64" s="9">
        <v>12.6</v>
      </c>
      <c r="R64" s="69">
        <v>6.9</v>
      </c>
      <c r="S64" s="43">
        <v>4</v>
      </c>
      <c r="T64" s="40">
        <v>1</v>
      </c>
      <c r="U64" s="48">
        <v>6</v>
      </c>
      <c r="V64" s="32" t="s">
        <v>82</v>
      </c>
      <c r="W64" s="15">
        <f t="shared" si="2"/>
        <v>54.9</v>
      </c>
    </row>
    <row r="65" spans="1:23" x14ac:dyDescent="0.2">
      <c r="A65" s="25" t="s">
        <v>61</v>
      </c>
      <c r="B65" s="9">
        <v>18.399999999999999</v>
      </c>
      <c r="C65" s="9">
        <v>12.6</v>
      </c>
      <c r="D65" s="69">
        <v>6.9</v>
      </c>
      <c r="E65" s="65">
        <v>2</v>
      </c>
      <c r="F65" s="48">
        <v>1</v>
      </c>
      <c r="G65" s="43">
        <v>1</v>
      </c>
      <c r="H65" s="40">
        <v>1</v>
      </c>
      <c r="I65" s="48">
        <v>6</v>
      </c>
      <c r="J65" s="43">
        <v>5</v>
      </c>
      <c r="K65" s="10">
        <f t="shared" si="8"/>
        <v>53.9</v>
      </c>
      <c r="L65" s="54">
        <f t="shared" si="3"/>
        <v>0</v>
      </c>
      <c r="M65" s="57">
        <f t="shared" si="4"/>
        <v>0</v>
      </c>
      <c r="N65" s="58">
        <f t="shared" si="5"/>
        <v>0</v>
      </c>
      <c r="O65" s="53">
        <f t="shared" si="1"/>
        <v>0</v>
      </c>
      <c r="P65" s="14">
        <v>24.4</v>
      </c>
      <c r="Q65" s="9">
        <v>12.6</v>
      </c>
      <c r="R65" s="69">
        <v>6.9</v>
      </c>
      <c r="S65" s="43">
        <v>4</v>
      </c>
      <c r="T65" s="40">
        <v>1</v>
      </c>
      <c r="U65" s="48">
        <v>6</v>
      </c>
      <c r="V65" s="32" t="s">
        <v>82</v>
      </c>
      <c r="W65" s="15">
        <f t="shared" si="2"/>
        <v>54.9</v>
      </c>
    </row>
    <row r="66" spans="1:23" x14ac:dyDescent="0.2">
      <c r="A66" s="25" t="s">
        <v>62</v>
      </c>
      <c r="B66" s="9">
        <v>18.399999999999999</v>
      </c>
      <c r="C66" s="9">
        <v>12.6</v>
      </c>
      <c r="D66" s="69">
        <v>6.9</v>
      </c>
      <c r="E66" s="65">
        <v>2</v>
      </c>
      <c r="F66" s="48">
        <v>1</v>
      </c>
      <c r="G66" s="43">
        <v>1</v>
      </c>
      <c r="H66" s="40">
        <v>1</v>
      </c>
      <c r="I66" s="48">
        <v>6</v>
      </c>
      <c r="J66" s="43">
        <v>0</v>
      </c>
      <c r="K66" s="10">
        <f t="shared" si="8"/>
        <v>48.9</v>
      </c>
      <c r="L66" s="54">
        <f t="shared" si="3"/>
        <v>0</v>
      </c>
      <c r="M66" s="57">
        <f t="shared" si="4"/>
        <v>0</v>
      </c>
      <c r="N66" s="58">
        <f t="shared" si="5"/>
        <v>5</v>
      </c>
      <c r="O66" s="53">
        <f t="shared" si="1"/>
        <v>5</v>
      </c>
      <c r="P66" s="14">
        <v>24.4</v>
      </c>
      <c r="Q66" s="9">
        <v>12.6</v>
      </c>
      <c r="R66" s="69">
        <v>6.9</v>
      </c>
      <c r="S66" s="43">
        <v>4</v>
      </c>
      <c r="T66" s="40">
        <v>1</v>
      </c>
      <c r="U66" s="48">
        <v>6</v>
      </c>
      <c r="V66" s="32" t="s">
        <v>82</v>
      </c>
      <c r="W66" s="15">
        <f t="shared" si="2"/>
        <v>54.9</v>
      </c>
    </row>
    <row r="67" spans="1:23" x14ac:dyDescent="0.2">
      <c r="A67" s="25" t="s">
        <v>63</v>
      </c>
      <c r="B67" s="9">
        <v>18.399999999999999</v>
      </c>
      <c r="C67" s="9">
        <v>12.6</v>
      </c>
      <c r="D67" s="69">
        <v>6.9</v>
      </c>
      <c r="E67" s="65">
        <v>2</v>
      </c>
      <c r="F67" s="48">
        <v>1</v>
      </c>
      <c r="G67" s="43">
        <v>1</v>
      </c>
      <c r="H67" s="40">
        <v>1</v>
      </c>
      <c r="I67" s="48">
        <v>6</v>
      </c>
      <c r="J67" s="43">
        <v>0</v>
      </c>
      <c r="K67" s="10">
        <f t="shared" si="8"/>
        <v>48.9</v>
      </c>
      <c r="L67" s="54">
        <f t="shared" si="3"/>
        <v>0</v>
      </c>
      <c r="M67" s="57">
        <f t="shared" si="4"/>
        <v>0</v>
      </c>
      <c r="N67" s="58">
        <f t="shared" si="5"/>
        <v>5</v>
      </c>
      <c r="O67" s="53">
        <f t="shared" si="1"/>
        <v>5</v>
      </c>
      <c r="P67" s="14">
        <v>24.4</v>
      </c>
      <c r="Q67" s="9">
        <v>12.6</v>
      </c>
      <c r="R67" s="69">
        <v>6.9</v>
      </c>
      <c r="S67" s="43">
        <v>4</v>
      </c>
      <c r="T67" s="40">
        <v>1</v>
      </c>
      <c r="U67" s="48">
        <v>6</v>
      </c>
      <c r="V67" s="32" t="s">
        <v>82</v>
      </c>
      <c r="W67" s="15">
        <f t="shared" si="2"/>
        <v>54.9</v>
      </c>
    </row>
    <row r="68" spans="1:23" x14ac:dyDescent="0.2">
      <c r="A68" s="25" t="s">
        <v>64</v>
      </c>
      <c r="B68" s="9">
        <v>18.399999999999999</v>
      </c>
      <c r="C68" s="9">
        <v>12.6</v>
      </c>
      <c r="D68" s="69">
        <v>6.9</v>
      </c>
      <c r="E68" s="65">
        <v>2</v>
      </c>
      <c r="F68" s="48">
        <v>1</v>
      </c>
      <c r="G68" s="43">
        <v>1</v>
      </c>
      <c r="H68" s="40">
        <v>1</v>
      </c>
      <c r="I68" s="48">
        <v>6</v>
      </c>
      <c r="J68" s="43">
        <v>5</v>
      </c>
      <c r="K68" s="10">
        <f t="shared" si="8"/>
        <v>53.9</v>
      </c>
      <c r="L68" s="54">
        <f t="shared" si="3"/>
        <v>0</v>
      </c>
      <c r="M68" s="57">
        <f t="shared" si="4"/>
        <v>0</v>
      </c>
      <c r="N68" s="58">
        <f t="shared" si="5"/>
        <v>0</v>
      </c>
      <c r="O68" s="53">
        <f t="shared" si="1"/>
        <v>0</v>
      </c>
      <c r="P68" s="14">
        <v>24.4</v>
      </c>
      <c r="Q68" s="9">
        <v>12.6</v>
      </c>
      <c r="R68" s="69">
        <v>6.9</v>
      </c>
      <c r="S68" s="43">
        <v>4</v>
      </c>
      <c r="T68" s="40">
        <v>1</v>
      </c>
      <c r="U68" s="48">
        <v>6</v>
      </c>
      <c r="V68" s="32" t="s">
        <v>82</v>
      </c>
      <c r="W68" s="15">
        <f t="shared" si="2"/>
        <v>54.9</v>
      </c>
    </row>
    <row r="69" spans="1:23" x14ac:dyDescent="0.2">
      <c r="A69" s="25" t="s">
        <v>65</v>
      </c>
      <c r="B69" s="9">
        <v>18.399999999999999</v>
      </c>
      <c r="C69" s="9">
        <v>12.6</v>
      </c>
      <c r="D69" s="69">
        <v>6.9</v>
      </c>
      <c r="E69" s="65">
        <v>2</v>
      </c>
      <c r="F69" s="48">
        <v>1</v>
      </c>
      <c r="G69" s="43">
        <v>1</v>
      </c>
      <c r="H69" s="40">
        <v>0</v>
      </c>
      <c r="I69" s="48">
        <v>6</v>
      </c>
      <c r="J69" s="43">
        <v>0</v>
      </c>
      <c r="K69" s="10">
        <f t="shared" si="8"/>
        <v>47.9</v>
      </c>
      <c r="L69" s="54">
        <f t="shared" si="3"/>
        <v>1</v>
      </c>
      <c r="M69" s="57">
        <f t="shared" si="4"/>
        <v>0</v>
      </c>
      <c r="N69" s="58">
        <f t="shared" si="5"/>
        <v>5</v>
      </c>
      <c r="O69" s="53">
        <f t="shared" si="1"/>
        <v>6</v>
      </c>
      <c r="P69" s="14">
        <v>24.4</v>
      </c>
      <c r="Q69" s="9">
        <v>12.6</v>
      </c>
      <c r="R69" s="69">
        <v>6.9</v>
      </c>
      <c r="S69" s="43">
        <v>4</v>
      </c>
      <c r="T69" s="40">
        <v>1</v>
      </c>
      <c r="U69" s="48">
        <v>6</v>
      </c>
      <c r="V69" s="32" t="s">
        <v>82</v>
      </c>
      <c r="W69" s="15">
        <f t="shared" si="2"/>
        <v>54.9</v>
      </c>
    </row>
    <row r="70" spans="1:23" x14ac:dyDescent="0.2">
      <c r="A70" s="25" t="s">
        <v>66</v>
      </c>
      <c r="B70" s="9">
        <v>18.399999999999999</v>
      </c>
      <c r="C70" s="9">
        <v>12.6</v>
      </c>
      <c r="D70" s="69">
        <v>6.9</v>
      </c>
      <c r="E70" s="65">
        <v>2</v>
      </c>
      <c r="F70" s="48">
        <v>1</v>
      </c>
      <c r="G70" s="43">
        <v>1</v>
      </c>
      <c r="H70" s="40">
        <v>1</v>
      </c>
      <c r="I70" s="48">
        <v>6</v>
      </c>
      <c r="J70" s="43">
        <v>0</v>
      </c>
      <c r="K70" s="76">
        <f t="shared" si="8"/>
        <v>48.9</v>
      </c>
      <c r="L70" s="54">
        <f t="shared" si="3"/>
        <v>0</v>
      </c>
      <c r="M70" s="57">
        <f t="shared" si="4"/>
        <v>0</v>
      </c>
      <c r="N70" s="58">
        <f t="shared" si="5"/>
        <v>5</v>
      </c>
      <c r="O70" s="53">
        <f t="shared" si="1"/>
        <v>5</v>
      </c>
      <c r="P70" s="14">
        <v>24.4</v>
      </c>
      <c r="Q70" s="9">
        <v>12.6</v>
      </c>
      <c r="R70" s="69">
        <v>6.9</v>
      </c>
      <c r="S70" s="43">
        <v>4</v>
      </c>
      <c r="T70" s="40">
        <v>1</v>
      </c>
      <c r="U70" s="48">
        <v>6</v>
      </c>
      <c r="V70" s="32" t="s">
        <v>82</v>
      </c>
      <c r="W70" s="15">
        <f t="shared" si="2"/>
        <v>54.9</v>
      </c>
    </row>
    <row r="71" spans="1:23" x14ac:dyDescent="0.2">
      <c r="A71" s="25" t="s">
        <v>67</v>
      </c>
      <c r="B71" s="9">
        <v>18.399999999999999</v>
      </c>
      <c r="C71" s="9">
        <v>12.6</v>
      </c>
      <c r="D71" s="69">
        <v>6.9</v>
      </c>
      <c r="E71" s="65">
        <v>2</v>
      </c>
      <c r="F71" s="48">
        <v>1</v>
      </c>
      <c r="G71" s="43">
        <v>1</v>
      </c>
      <c r="H71" s="40">
        <v>1</v>
      </c>
      <c r="I71" s="48">
        <v>6</v>
      </c>
      <c r="J71" s="43">
        <v>5</v>
      </c>
      <c r="K71" s="10">
        <f t="shared" si="8"/>
        <v>53.9</v>
      </c>
      <c r="L71" s="54">
        <f t="shared" si="3"/>
        <v>0</v>
      </c>
      <c r="M71" s="57">
        <f t="shared" si="4"/>
        <v>0</v>
      </c>
      <c r="N71" s="58">
        <f t="shared" si="5"/>
        <v>0</v>
      </c>
      <c r="O71" s="53">
        <f t="shared" si="1"/>
        <v>0</v>
      </c>
      <c r="P71" s="14">
        <v>24.4</v>
      </c>
      <c r="Q71" s="9">
        <v>12.6</v>
      </c>
      <c r="R71" s="69">
        <v>6.9</v>
      </c>
      <c r="S71" s="43">
        <v>4</v>
      </c>
      <c r="T71" s="40">
        <v>1</v>
      </c>
      <c r="U71" s="48">
        <v>6</v>
      </c>
      <c r="V71" s="32" t="s">
        <v>82</v>
      </c>
      <c r="W71" s="15">
        <f t="shared" si="2"/>
        <v>54.9</v>
      </c>
    </row>
    <row r="72" spans="1:23" x14ac:dyDescent="0.2">
      <c r="A72" s="25" t="s">
        <v>68</v>
      </c>
      <c r="B72" s="9">
        <v>18.399999999999999</v>
      </c>
      <c r="C72" s="9">
        <v>12.6</v>
      </c>
      <c r="D72" s="69">
        <v>6.9</v>
      </c>
      <c r="E72" s="65">
        <v>2</v>
      </c>
      <c r="F72" s="48">
        <v>1</v>
      </c>
      <c r="G72" s="43">
        <v>1</v>
      </c>
      <c r="H72" s="40">
        <v>1</v>
      </c>
      <c r="I72" s="48">
        <v>6</v>
      </c>
      <c r="J72" s="43">
        <v>0</v>
      </c>
      <c r="K72" s="10">
        <f t="shared" si="8"/>
        <v>48.9</v>
      </c>
      <c r="L72" s="54">
        <f t="shared" si="3"/>
        <v>0</v>
      </c>
      <c r="M72" s="57">
        <f t="shared" si="4"/>
        <v>0</v>
      </c>
      <c r="N72" s="58">
        <f t="shared" si="5"/>
        <v>5</v>
      </c>
      <c r="O72" s="53">
        <f t="shared" si="1"/>
        <v>5</v>
      </c>
      <c r="P72" s="14">
        <v>24.4</v>
      </c>
      <c r="Q72" s="9">
        <v>12.6</v>
      </c>
      <c r="R72" s="69">
        <v>6.9</v>
      </c>
      <c r="S72" s="43">
        <v>4</v>
      </c>
      <c r="T72" s="40">
        <v>1</v>
      </c>
      <c r="U72" s="48">
        <v>6</v>
      </c>
      <c r="V72" s="32" t="s">
        <v>82</v>
      </c>
      <c r="W72" s="15">
        <f t="shared" si="2"/>
        <v>54.9</v>
      </c>
    </row>
    <row r="73" spans="1:23" x14ac:dyDescent="0.2">
      <c r="A73" s="25" t="s">
        <v>69</v>
      </c>
      <c r="B73" s="9">
        <v>18.399999999999999</v>
      </c>
      <c r="C73" s="9">
        <v>12.6</v>
      </c>
      <c r="D73" s="69">
        <v>6.9</v>
      </c>
      <c r="E73" s="65">
        <v>2</v>
      </c>
      <c r="F73" s="48">
        <v>1</v>
      </c>
      <c r="G73" s="43">
        <v>1</v>
      </c>
      <c r="H73" s="40">
        <v>1</v>
      </c>
      <c r="I73" s="48">
        <v>6</v>
      </c>
      <c r="J73" s="43">
        <v>0</v>
      </c>
      <c r="K73" s="10">
        <f>SUM(B73:J73)</f>
        <v>48.9</v>
      </c>
      <c r="L73" s="54">
        <f t="shared" si="3"/>
        <v>0</v>
      </c>
      <c r="M73" s="57">
        <f t="shared" si="4"/>
        <v>0</v>
      </c>
      <c r="N73" s="58">
        <f t="shared" si="5"/>
        <v>5</v>
      </c>
      <c r="O73" s="53">
        <f t="shared" si="1"/>
        <v>5</v>
      </c>
      <c r="P73" s="14">
        <v>24.4</v>
      </c>
      <c r="Q73" s="9">
        <v>12.6</v>
      </c>
      <c r="R73" s="69">
        <v>6.9</v>
      </c>
      <c r="S73" s="43">
        <v>4</v>
      </c>
      <c r="T73" s="40">
        <v>1</v>
      </c>
      <c r="U73" s="48">
        <v>6</v>
      </c>
      <c r="V73" s="32" t="s">
        <v>82</v>
      </c>
      <c r="W73" s="15">
        <f t="shared" si="2"/>
        <v>54.9</v>
      </c>
    </row>
    <row r="74" spans="1:23" ht="13.5" thickBot="1" x14ac:dyDescent="0.25">
      <c r="A74" s="26" t="s">
        <v>70</v>
      </c>
      <c r="B74" s="63">
        <v>18.399999999999999</v>
      </c>
      <c r="C74" s="64">
        <v>12.6</v>
      </c>
      <c r="D74" s="70">
        <v>6.9</v>
      </c>
      <c r="E74" s="66">
        <v>2</v>
      </c>
      <c r="F74" s="49">
        <v>1</v>
      </c>
      <c r="G74" s="44">
        <v>1</v>
      </c>
      <c r="H74" s="41">
        <v>1</v>
      </c>
      <c r="I74" s="49">
        <v>6</v>
      </c>
      <c r="J74" s="44">
        <v>0</v>
      </c>
      <c r="K74" s="11">
        <f>SUM(B74:J74)</f>
        <v>48.9</v>
      </c>
      <c r="L74" s="59">
        <f>(1-H74)</f>
        <v>0</v>
      </c>
      <c r="M74" s="60">
        <f>(6-I74)</f>
        <v>0</v>
      </c>
      <c r="N74" s="61">
        <f>(5-J74)</f>
        <v>5</v>
      </c>
      <c r="O74" s="62">
        <f>SUM(L74:N74)</f>
        <v>5</v>
      </c>
      <c r="P74" s="7">
        <v>24.4</v>
      </c>
      <c r="Q74" s="64">
        <v>12.6</v>
      </c>
      <c r="R74" s="70">
        <v>6.9</v>
      </c>
      <c r="S74" s="44">
        <v>4</v>
      </c>
      <c r="T74" s="41">
        <v>1</v>
      </c>
      <c r="U74" s="49">
        <v>6</v>
      </c>
      <c r="V74" s="33" t="s">
        <v>82</v>
      </c>
      <c r="W74" s="16">
        <f>SUM(P74:V74)</f>
        <v>54.9</v>
      </c>
    </row>
    <row r="75" spans="1:23" ht="13.5" thickTop="1" x14ac:dyDescent="0.2">
      <c r="A75" s="23"/>
      <c r="H75" s="79"/>
      <c r="W75" s="28"/>
    </row>
    <row r="76" spans="1:23" x14ac:dyDescent="0.2">
      <c r="A76" s="178"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x14ac:dyDescent="0.2">
      <c r="A77" s="178"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96</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95</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x14ac:dyDescent="0.2">
      <c r="A82" s="164" t="s">
        <v>99</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x14ac:dyDescent="0.2">
      <c r="A83" s="164" t="s">
        <v>90</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x14ac:dyDescent="0.2">
      <c r="A86" s="164" t="s">
        <v>98</v>
      </c>
      <c r="B86" s="165"/>
      <c r="C86" s="165"/>
      <c r="D86" s="165"/>
      <c r="E86" s="165"/>
      <c r="F86" s="165"/>
      <c r="G86" s="165"/>
      <c r="H86" s="165"/>
      <c r="I86" s="165"/>
      <c r="J86" s="165"/>
      <c r="K86" s="165"/>
      <c r="L86" s="165"/>
      <c r="M86" s="165"/>
      <c r="N86" s="165"/>
      <c r="O86" s="165"/>
      <c r="P86" s="165"/>
      <c r="Q86" s="165"/>
      <c r="R86" s="165"/>
      <c r="S86" s="165"/>
      <c r="T86" s="165"/>
      <c r="U86" s="165"/>
      <c r="V86" s="165"/>
      <c r="W86" s="166"/>
    </row>
    <row r="87" spans="1:23" ht="13.5" thickBot="1" x14ac:dyDescent="0.25">
      <c r="A87" s="179" t="s">
        <v>83</v>
      </c>
      <c r="B87" s="170"/>
      <c r="C87" s="170"/>
      <c r="D87" s="170"/>
      <c r="E87" s="170"/>
      <c r="F87" s="170"/>
      <c r="G87" s="170"/>
      <c r="H87" s="170"/>
      <c r="I87" s="170"/>
      <c r="J87" s="170"/>
      <c r="K87" s="170"/>
      <c r="L87" s="170"/>
      <c r="M87" s="170"/>
      <c r="N87" s="170"/>
      <c r="O87" s="170"/>
      <c r="P87" s="170"/>
      <c r="Q87" s="170"/>
      <c r="R87" s="170"/>
      <c r="S87" s="170"/>
      <c r="T87" s="170"/>
      <c r="U87" s="170"/>
      <c r="V87" s="170"/>
      <c r="W87" s="171"/>
    </row>
    <row r="88" spans="1:23" ht="13.5" thickTop="1" x14ac:dyDescent="0.2"/>
    <row r="93" spans="1:23" x14ac:dyDescent="0.2">
      <c r="A93" t="s">
        <v>71</v>
      </c>
    </row>
  </sheetData>
  <mergeCells count="12">
    <mergeCell ref="A76:W76"/>
    <mergeCell ref="A87:W87"/>
    <mergeCell ref="A86:W86"/>
    <mergeCell ref="A85:W85"/>
    <mergeCell ref="A84:W84"/>
    <mergeCell ref="A83:W83"/>
    <mergeCell ref="A82:W82"/>
    <mergeCell ref="A81:W81"/>
    <mergeCell ref="A80:W80"/>
    <mergeCell ref="A79:W79"/>
    <mergeCell ref="A78:W78"/>
    <mergeCell ref="A77:W77"/>
  </mergeCells>
  <phoneticPr fontId="0" type="noConversion"/>
  <printOptions horizontalCentered="1"/>
  <pageMargins left="0.5" right="0.5" top="0.75" bottom="0.75" header="0.5" footer="0.5"/>
  <pageSetup scale="56" firstPageNumber="282" fitToHeight="0" orientation="landscape" r:id="rId1"/>
  <headerFooter>
    <oddHeader>&amp;C&amp;14Office of Economic and Demographic Research</oddHeader>
    <oddFooter>&amp;L&amp;14December 2011&amp;R&amp;14Page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95"/>
  <sheetViews>
    <sheetView workbookViewId="0"/>
  </sheetViews>
  <sheetFormatPr defaultRowHeight="12.75" x14ac:dyDescent="0.2"/>
  <cols>
    <col min="1" max="1" width="12.7109375" customWidth="1"/>
    <col min="2" max="23" width="9.7109375" customWidth="1"/>
  </cols>
  <sheetData>
    <row r="1" spans="1:23" ht="24" thickTop="1" x14ac:dyDescent="0.35">
      <c r="A1" s="22" t="s">
        <v>101</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12.2</v>
      </c>
      <c r="D8" s="69">
        <v>6.8</v>
      </c>
      <c r="E8" s="65">
        <v>2</v>
      </c>
      <c r="F8" s="48">
        <v>1</v>
      </c>
      <c r="G8" s="43">
        <v>1</v>
      </c>
      <c r="H8" s="40">
        <v>1</v>
      </c>
      <c r="I8" s="48">
        <v>6</v>
      </c>
      <c r="J8" s="43">
        <v>5</v>
      </c>
      <c r="K8" s="10">
        <f>SUM(B8:J8)</f>
        <v>53.4</v>
      </c>
      <c r="L8" s="90">
        <f>(1-H8)</f>
        <v>0</v>
      </c>
      <c r="M8" s="91">
        <f>(6-I8)</f>
        <v>0</v>
      </c>
      <c r="N8" s="92">
        <f>(5-J8)</f>
        <v>0</v>
      </c>
      <c r="O8" s="53">
        <f>SUM(L8:N8)</f>
        <v>0</v>
      </c>
      <c r="P8" s="14">
        <v>24.4</v>
      </c>
      <c r="Q8" s="9">
        <v>12.2</v>
      </c>
      <c r="R8" s="69">
        <v>6.8</v>
      </c>
      <c r="S8" s="43">
        <v>4</v>
      </c>
      <c r="T8" s="40">
        <v>1</v>
      </c>
      <c r="U8" s="48">
        <v>6</v>
      </c>
      <c r="V8" s="93" t="s">
        <v>82</v>
      </c>
      <c r="W8" s="15">
        <f>SUM(P8:V8)</f>
        <v>54.399999999999991</v>
      </c>
    </row>
    <row r="9" spans="1:23" x14ac:dyDescent="0.2">
      <c r="A9" s="25" t="s">
        <v>8</v>
      </c>
      <c r="B9" s="9">
        <v>18.399999999999999</v>
      </c>
      <c r="C9" s="9">
        <v>12.2</v>
      </c>
      <c r="D9" s="69">
        <v>6.8</v>
      </c>
      <c r="E9" s="65">
        <v>2</v>
      </c>
      <c r="F9" s="48">
        <v>1</v>
      </c>
      <c r="G9" s="43">
        <v>1</v>
      </c>
      <c r="H9" s="40">
        <v>1</v>
      </c>
      <c r="I9" s="48">
        <v>6</v>
      </c>
      <c r="J9" s="43">
        <v>0</v>
      </c>
      <c r="K9" s="10">
        <f t="shared" ref="K9:K19" si="0">SUM(B9:J9)</f>
        <v>48.4</v>
      </c>
      <c r="L9" s="90">
        <f>(1-H9)</f>
        <v>0</v>
      </c>
      <c r="M9" s="94">
        <f>(6-I9)</f>
        <v>0</v>
      </c>
      <c r="N9" s="95">
        <f>(5-J9)</f>
        <v>5</v>
      </c>
      <c r="O9" s="53">
        <f>SUM(L9:N9)</f>
        <v>5</v>
      </c>
      <c r="P9" s="14">
        <v>24.4</v>
      </c>
      <c r="Q9" s="9">
        <v>12.2</v>
      </c>
      <c r="R9" s="69">
        <v>6.8</v>
      </c>
      <c r="S9" s="43">
        <v>4</v>
      </c>
      <c r="T9" s="40">
        <v>1</v>
      </c>
      <c r="U9" s="48">
        <v>6</v>
      </c>
      <c r="V9" s="93" t="s">
        <v>82</v>
      </c>
      <c r="W9" s="15">
        <f>SUM(P9:V9)</f>
        <v>54.399999999999991</v>
      </c>
    </row>
    <row r="10" spans="1:23" x14ac:dyDescent="0.2">
      <c r="A10" s="25" t="s">
        <v>9</v>
      </c>
      <c r="B10" s="9">
        <v>18.399999999999999</v>
      </c>
      <c r="C10" s="9">
        <v>12.2</v>
      </c>
      <c r="D10" s="69">
        <v>6.8</v>
      </c>
      <c r="E10" s="65">
        <v>2</v>
      </c>
      <c r="F10" s="48">
        <v>1</v>
      </c>
      <c r="G10" s="43">
        <v>1</v>
      </c>
      <c r="H10" s="40">
        <v>1</v>
      </c>
      <c r="I10" s="48">
        <v>6</v>
      </c>
      <c r="J10" s="43">
        <v>0</v>
      </c>
      <c r="K10" s="10">
        <f t="shared" si="0"/>
        <v>48.4</v>
      </c>
      <c r="L10" s="90">
        <f>(1-H10)</f>
        <v>0</v>
      </c>
      <c r="M10" s="94">
        <f>(6-I10)</f>
        <v>0</v>
      </c>
      <c r="N10" s="95">
        <f>(5-J10)</f>
        <v>5</v>
      </c>
      <c r="O10" s="53">
        <f t="shared" ref="O10:O73" si="1">SUM(L10:N10)</f>
        <v>5</v>
      </c>
      <c r="P10" s="14">
        <v>24.4</v>
      </c>
      <c r="Q10" s="9">
        <v>12.2</v>
      </c>
      <c r="R10" s="69">
        <v>6.8</v>
      </c>
      <c r="S10" s="43">
        <v>4</v>
      </c>
      <c r="T10" s="40">
        <v>1</v>
      </c>
      <c r="U10" s="48">
        <v>6</v>
      </c>
      <c r="V10" s="93" t="s">
        <v>82</v>
      </c>
      <c r="W10" s="15">
        <f t="shared" ref="W10:W73" si="2">SUM(P10:V10)</f>
        <v>54.399999999999991</v>
      </c>
    </row>
    <row r="11" spans="1:23" x14ac:dyDescent="0.2">
      <c r="A11" s="25" t="s">
        <v>10</v>
      </c>
      <c r="B11" s="9">
        <v>18.399999999999999</v>
      </c>
      <c r="C11" s="9">
        <v>12.2</v>
      </c>
      <c r="D11" s="69">
        <v>6.8</v>
      </c>
      <c r="E11" s="65">
        <v>2</v>
      </c>
      <c r="F11" s="48">
        <v>1</v>
      </c>
      <c r="G11" s="43">
        <v>1</v>
      </c>
      <c r="H11" s="40">
        <v>0</v>
      </c>
      <c r="I11" s="48">
        <v>6</v>
      </c>
      <c r="J11" s="43">
        <v>0</v>
      </c>
      <c r="K11" s="10">
        <f t="shared" si="0"/>
        <v>47.4</v>
      </c>
      <c r="L11" s="90">
        <f t="shared" ref="L11:L73" si="3">(1-H11)</f>
        <v>1</v>
      </c>
      <c r="M11" s="94">
        <f t="shared" ref="M11:M73" si="4">(6-I11)</f>
        <v>0</v>
      </c>
      <c r="N11" s="95">
        <f t="shared" ref="N11:N73" si="5">(5-J11)</f>
        <v>5</v>
      </c>
      <c r="O11" s="53">
        <f t="shared" si="1"/>
        <v>6</v>
      </c>
      <c r="P11" s="14">
        <v>24.4</v>
      </c>
      <c r="Q11" s="9">
        <v>12.2</v>
      </c>
      <c r="R11" s="69">
        <v>6.8</v>
      </c>
      <c r="S11" s="43">
        <v>4</v>
      </c>
      <c r="T11" s="40">
        <v>1</v>
      </c>
      <c r="U11" s="48">
        <v>6</v>
      </c>
      <c r="V11" s="93" t="s">
        <v>82</v>
      </c>
      <c r="W11" s="15">
        <f t="shared" si="2"/>
        <v>54.399999999999991</v>
      </c>
    </row>
    <row r="12" spans="1:23" x14ac:dyDescent="0.2">
      <c r="A12" s="25" t="s">
        <v>11</v>
      </c>
      <c r="B12" s="9">
        <v>18.399999999999999</v>
      </c>
      <c r="C12" s="9">
        <v>12.2</v>
      </c>
      <c r="D12" s="69">
        <v>6.8</v>
      </c>
      <c r="E12" s="65">
        <v>2</v>
      </c>
      <c r="F12" s="48">
        <v>1</v>
      </c>
      <c r="G12" s="43">
        <v>1</v>
      </c>
      <c r="H12" s="40">
        <v>0</v>
      </c>
      <c r="I12" s="48">
        <v>6</v>
      </c>
      <c r="J12" s="43">
        <v>0</v>
      </c>
      <c r="K12" s="10">
        <f t="shared" si="0"/>
        <v>47.4</v>
      </c>
      <c r="L12" s="90">
        <f t="shared" si="3"/>
        <v>1</v>
      </c>
      <c r="M12" s="94">
        <f t="shared" si="4"/>
        <v>0</v>
      </c>
      <c r="N12" s="95">
        <f t="shared" si="5"/>
        <v>5</v>
      </c>
      <c r="O12" s="53">
        <f t="shared" si="1"/>
        <v>6</v>
      </c>
      <c r="P12" s="14">
        <v>24.4</v>
      </c>
      <c r="Q12" s="9">
        <v>12.2</v>
      </c>
      <c r="R12" s="69">
        <v>6.8</v>
      </c>
      <c r="S12" s="43">
        <v>4</v>
      </c>
      <c r="T12" s="40">
        <v>1</v>
      </c>
      <c r="U12" s="48">
        <v>6</v>
      </c>
      <c r="V12" s="93" t="s">
        <v>82</v>
      </c>
      <c r="W12" s="15">
        <f t="shared" si="2"/>
        <v>54.399999999999991</v>
      </c>
    </row>
    <row r="13" spans="1:23" x14ac:dyDescent="0.2">
      <c r="A13" s="25" t="s">
        <v>12</v>
      </c>
      <c r="B13" s="9">
        <v>18.399999999999999</v>
      </c>
      <c r="C13" s="9">
        <v>12.2</v>
      </c>
      <c r="D13" s="69">
        <v>6.8</v>
      </c>
      <c r="E13" s="65">
        <v>2</v>
      </c>
      <c r="F13" s="48">
        <v>1</v>
      </c>
      <c r="G13" s="43">
        <v>1</v>
      </c>
      <c r="H13" s="40">
        <v>1</v>
      </c>
      <c r="I13" s="48">
        <v>6</v>
      </c>
      <c r="J13" s="43">
        <v>5</v>
      </c>
      <c r="K13" s="10">
        <f t="shared" si="0"/>
        <v>53.4</v>
      </c>
      <c r="L13" s="90">
        <f t="shared" si="3"/>
        <v>0</v>
      </c>
      <c r="M13" s="94">
        <f t="shared" si="4"/>
        <v>0</v>
      </c>
      <c r="N13" s="95">
        <f t="shared" si="5"/>
        <v>0</v>
      </c>
      <c r="O13" s="53">
        <f t="shared" si="1"/>
        <v>0</v>
      </c>
      <c r="P13" s="14">
        <v>24.4</v>
      </c>
      <c r="Q13" s="9">
        <v>12.2</v>
      </c>
      <c r="R13" s="69">
        <v>6.8</v>
      </c>
      <c r="S13" s="43">
        <v>4</v>
      </c>
      <c r="T13" s="40">
        <v>1</v>
      </c>
      <c r="U13" s="48">
        <v>6</v>
      </c>
      <c r="V13" s="93" t="s">
        <v>82</v>
      </c>
      <c r="W13" s="15">
        <f t="shared" si="2"/>
        <v>54.399999999999991</v>
      </c>
    </row>
    <row r="14" spans="1:23" x14ac:dyDescent="0.2">
      <c r="A14" s="25" t="s">
        <v>13</v>
      </c>
      <c r="B14" s="9">
        <v>18.399999999999999</v>
      </c>
      <c r="C14" s="9">
        <v>12.2</v>
      </c>
      <c r="D14" s="69">
        <v>6.8</v>
      </c>
      <c r="E14" s="65">
        <v>2</v>
      </c>
      <c r="F14" s="48">
        <v>1</v>
      </c>
      <c r="G14" s="43">
        <v>1</v>
      </c>
      <c r="H14" s="40">
        <v>0</v>
      </c>
      <c r="I14" s="48">
        <v>6</v>
      </c>
      <c r="J14" s="43">
        <v>0</v>
      </c>
      <c r="K14" s="10">
        <f t="shared" si="0"/>
        <v>47.4</v>
      </c>
      <c r="L14" s="90">
        <f t="shared" si="3"/>
        <v>1</v>
      </c>
      <c r="M14" s="94">
        <f t="shared" si="4"/>
        <v>0</v>
      </c>
      <c r="N14" s="95">
        <f t="shared" si="5"/>
        <v>5</v>
      </c>
      <c r="O14" s="53">
        <f t="shared" si="1"/>
        <v>6</v>
      </c>
      <c r="P14" s="14">
        <v>24.4</v>
      </c>
      <c r="Q14" s="9">
        <v>12.2</v>
      </c>
      <c r="R14" s="69">
        <v>6.8</v>
      </c>
      <c r="S14" s="43">
        <v>4</v>
      </c>
      <c r="T14" s="40">
        <v>1</v>
      </c>
      <c r="U14" s="48">
        <v>6</v>
      </c>
      <c r="V14" s="93" t="s">
        <v>82</v>
      </c>
      <c r="W14" s="15">
        <f t="shared" si="2"/>
        <v>54.399999999999991</v>
      </c>
    </row>
    <row r="15" spans="1:23" x14ac:dyDescent="0.2">
      <c r="A15" s="25" t="s">
        <v>14</v>
      </c>
      <c r="B15" s="9">
        <v>18.399999999999999</v>
      </c>
      <c r="C15" s="9">
        <v>12.2</v>
      </c>
      <c r="D15" s="69">
        <v>6.8</v>
      </c>
      <c r="E15" s="65">
        <v>2</v>
      </c>
      <c r="F15" s="48">
        <v>1</v>
      </c>
      <c r="G15" s="43">
        <v>1</v>
      </c>
      <c r="H15" s="40">
        <v>1</v>
      </c>
      <c r="I15" s="48">
        <v>6</v>
      </c>
      <c r="J15" s="43">
        <v>5</v>
      </c>
      <c r="K15" s="10">
        <f t="shared" si="0"/>
        <v>53.4</v>
      </c>
      <c r="L15" s="90">
        <f t="shared" si="3"/>
        <v>0</v>
      </c>
      <c r="M15" s="94">
        <f t="shared" si="4"/>
        <v>0</v>
      </c>
      <c r="N15" s="95">
        <f t="shared" si="5"/>
        <v>0</v>
      </c>
      <c r="O15" s="53">
        <f t="shared" si="1"/>
        <v>0</v>
      </c>
      <c r="P15" s="14">
        <v>24.4</v>
      </c>
      <c r="Q15" s="9">
        <v>12.2</v>
      </c>
      <c r="R15" s="69">
        <v>6.8</v>
      </c>
      <c r="S15" s="43">
        <v>4</v>
      </c>
      <c r="T15" s="40">
        <v>1</v>
      </c>
      <c r="U15" s="48">
        <v>6</v>
      </c>
      <c r="V15" s="93" t="s">
        <v>82</v>
      </c>
      <c r="W15" s="15">
        <f t="shared" si="2"/>
        <v>54.399999999999991</v>
      </c>
    </row>
    <row r="16" spans="1:23" x14ac:dyDescent="0.2">
      <c r="A16" s="25" t="s">
        <v>15</v>
      </c>
      <c r="B16" s="9">
        <v>18.399999999999999</v>
      </c>
      <c r="C16" s="9">
        <v>12.2</v>
      </c>
      <c r="D16" s="69">
        <v>6.8</v>
      </c>
      <c r="E16" s="65">
        <v>2</v>
      </c>
      <c r="F16" s="48">
        <v>1</v>
      </c>
      <c r="G16" s="43">
        <v>1</v>
      </c>
      <c r="H16" s="40">
        <v>1</v>
      </c>
      <c r="I16" s="48">
        <v>6</v>
      </c>
      <c r="J16" s="43">
        <v>5</v>
      </c>
      <c r="K16" s="10">
        <f t="shared" si="0"/>
        <v>53.4</v>
      </c>
      <c r="L16" s="90">
        <f t="shared" si="3"/>
        <v>0</v>
      </c>
      <c r="M16" s="94">
        <f t="shared" si="4"/>
        <v>0</v>
      </c>
      <c r="N16" s="95">
        <f t="shared" si="5"/>
        <v>0</v>
      </c>
      <c r="O16" s="53">
        <f t="shared" si="1"/>
        <v>0</v>
      </c>
      <c r="P16" s="14">
        <v>24.4</v>
      </c>
      <c r="Q16" s="9">
        <v>12.2</v>
      </c>
      <c r="R16" s="69">
        <v>6.8</v>
      </c>
      <c r="S16" s="43">
        <v>4</v>
      </c>
      <c r="T16" s="40">
        <v>1</v>
      </c>
      <c r="U16" s="48">
        <v>6</v>
      </c>
      <c r="V16" s="93" t="s">
        <v>82</v>
      </c>
      <c r="W16" s="15">
        <f t="shared" si="2"/>
        <v>54.399999999999991</v>
      </c>
    </row>
    <row r="17" spans="1:23" x14ac:dyDescent="0.2">
      <c r="A17" s="25" t="s">
        <v>16</v>
      </c>
      <c r="B17" s="9">
        <v>18.399999999999999</v>
      </c>
      <c r="C17" s="9">
        <v>12.2</v>
      </c>
      <c r="D17" s="69">
        <v>6.8</v>
      </c>
      <c r="E17" s="65">
        <v>2</v>
      </c>
      <c r="F17" s="48">
        <v>1</v>
      </c>
      <c r="G17" s="43">
        <v>1</v>
      </c>
      <c r="H17" s="40">
        <v>1</v>
      </c>
      <c r="I17" s="48">
        <v>6</v>
      </c>
      <c r="J17" s="43">
        <v>0</v>
      </c>
      <c r="K17" s="10">
        <f t="shared" si="0"/>
        <v>48.4</v>
      </c>
      <c r="L17" s="90">
        <f t="shared" si="3"/>
        <v>0</v>
      </c>
      <c r="M17" s="94">
        <f t="shared" si="4"/>
        <v>0</v>
      </c>
      <c r="N17" s="95">
        <f t="shared" si="5"/>
        <v>5</v>
      </c>
      <c r="O17" s="53">
        <f t="shared" si="1"/>
        <v>5</v>
      </c>
      <c r="P17" s="14">
        <v>24.4</v>
      </c>
      <c r="Q17" s="9">
        <v>12.2</v>
      </c>
      <c r="R17" s="69">
        <v>6.8</v>
      </c>
      <c r="S17" s="43">
        <v>4</v>
      </c>
      <c r="T17" s="40">
        <v>1</v>
      </c>
      <c r="U17" s="48">
        <v>6</v>
      </c>
      <c r="V17" s="93" t="s">
        <v>82</v>
      </c>
      <c r="W17" s="15">
        <f t="shared" si="2"/>
        <v>54.399999999999991</v>
      </c>
    </row>
    <row r="18" spans="1:23" x14ac:dyDescent="0.2">
      <c r="A18" s="25" t="s">
        <v>17</v>
      </c>
      <c r="B18" s="9">
        <v>18.399999999999999</v>
      </c>
      <c r="C18" s="9">
        <v>12.2</v>
      </c>
      <c r="D18" s="69">
        <v>6.8</v>
      </c>
      <c r="E18" s="65">
        <v>2</v>
      </c>
      <c r="F18" s="48">
        <v>1</v>
      </c>
      <c r="G18" s="43">
        <v>1</v>
      </c>
      <c r="H18" s="40">
        <v>1</v>
      </c>
      <c r="I18" s="48">
        <v>6</v>
      </c>
      <c r="J18" s="43">
        <v>5</v>
      </c>
      <c r="K18" s="10">
        <f t="shared" si="0"/>
        <v>53.4</v>
      </c>
      <c r="L18" s="90">
        <f t="shared" si="3"/>
        <v>0</v>
      </c>
      <c r="M18" s="94">
        <f t="shared" si="4"/>
        <v>0</v>
      </c>
      <c r="N18" s="95">
        <f t="shared" si="5"/>
        <v>0</v>
      </c>
      <c r="O18" s="53">
        <f t="shared" si="1"/>
        <v>0</v>
      </c>
      <c r="P18" s="14">
        <v>24.4</v>
      </c>
      <c r="Q18" s="9">
        <v>12.2</v>
      </c>
      <c r="R18" s="69">
        <v>6.8</v>
      </c>
      <c r="S18" s="43">
        <v>4</v>
      </c>
      <c r="T18" s="40">
        <v>1</v>
      </c>
      <c r="U18" s="48">
        <v>6</v>
      </c>
      <c r="V18" s="93" t="s">
        <v>82</v>
      </c>
      <c r="W18" s="15">
        <f t="shared" si="2"/>
        <v>54.399999999999991</v>
      </c>
    </row>
    <row r="19" spans="1:23" x14ac:dyDescent="0.2">
      <c r="A19" s="25" t="s">
        <v>18</v>
      </c>
      <c r="B19" s="9">
        <v>18.399999999999999</v>
      </c>
      <c r="C19" s="9">
        <v>12.2</v>
      </c>
      <c r="D19" s="69">
        <v>6.8</v>
      </c>
      <c r="E19" s="65">
        <v>2</v>
      </c>
      <c r="F19" s="48">
        <v>1</v>
      </c>
      <c r="G19" s="43">
        <v>1</v>
      </c>
      <c r="H19" s="40">
        <v>1</v>
      </c>
      <c r="I19" s="48">
        <v>6</v>
      </c>
      <c r="J19" s="43">
        <v>0</v>
      </c>
      <c r="K19" s="10">
        <f t="shared" si="0"/>
        <v>48.4</v>
      </c>
      <c r="L19" s="90">
        <f t="shared" si="3"/>
        <v>0</v>
      </c>
      <c r="M19" s="94">
        <f t="shared" si="4"/>
        <v>0</v>
      </c>
      <c r="N19" s="95">
        <f t="shared" si="5"/>
        <v>5</v>
      </c>
      <c r="O19" s="53">
        <f t="shared" si="1"/>
        <v>5</v>
      </c>
      <c r="P19" s="14">
        <v>24.4</v>
      </c>
      <c r="Q19" s="9">
        <v>12.2</v>
      </c>
      <c r="R19" s="69">
        <v>6.8</v>
      </c>
      <c r="S19" s="43">
        <v>4</v>
      </c>
      <c r="T19" s="40">
        <v>1</v>
      </c>
      <c r="U19" s="48">
        <v>6</v>
      </c>
      <c r="V19" s="93" t="s">
        <v>82</v>
      </c>
      <c r="W19" s="15">
        <f t="shared" si="2"/>
        <v>54.399999999999991</v>
      </c>
    </row>
    <row r="20" spans="1:23" x14ac:dyDescent="0.2">
      <c r="A20" s="25" t="s">
        <v>102</v>
      </c>
      <c r="B20" s="9">
        <v>18.399999999999999</v>
      </c>
      <c r="C20" s="9">
        <v>12.2</v>
      </c>
      <c r="D20" s="69">
        <v>6.8</v>
      </c>
      <c r="E20" s="65">
        <v>2</v>
      </c>
      <c r="F20" s="48">
        <v>1</v>
      </c>
      <c r="G20" s="43">
        <v>1</v>
      </c>
      <c r="H20" s="40">
        <v>1</v>
      </c>
      <c r="I20" s="48">
        <v>6</v>
      </c>
      <c r="J20" s="43">
        <v>5</v>
      </c>
      <c r="K20" s="10">
        <f>SUM(B20:J20)</f>
        <v>53.4</v>
      </c>
      <c r="L20" s="90">
        <f t="shared" si="3"/>
        <v>0</v>
      </c>
      <c r="M20" s="94">
        <f t="shared" si="4"/>
        <v>0</v>
      </c>
      <c r="N20" s="95">
        <f t="shared" si="5"/>
        <v>0</v>
      </c>
      <c r="O20" s="53">
        <f t="shared" si="1"/>
        <v>0</v>
      </c>
      <c r="P20" s="14">
        <v>24.4</v>
      </c>
      <c r="Q20" s="9">
        <v>12.2</v>
      </c>
      <c r="R20" s="69">
        <v>6.8</v>
      </c>
      <c r="S20" s="43">
        <v>4</v>
      </c>
      <c r="T20" s="40">
        <v>1</v>
      </c>
      <c r="U20" s="48">
        <v>6</v>
      </c>
      <c r="V20" s="93" t="s">
        <v>82</v>
      </c>
      <c r="W20" s="15">
        <f t="shared" si="2"/>
        <v>54.399999999999991</v>
      </c>
    </row>
    <row r="21" spans="1:23" x14ac:dyDescent="0.2">
      <c r="A21" s="25" t="s">
        <v>19</v>
      </c>
      <c r="B21" s="9">
        <v>18.399999999999999</v>
      </c>
      <c r="C21" s="9">
        <v>12.2</v>
      </c>
      <c r="D21" s="69">
        <v>6.8</v>
      </c>
      <c r="E21" s="65">
        <v>2</v>
      </c>
      <c r="F21" s="48">
        <v>1</v>
      </c>
      <c r="G21" s="43">
        <v>1</v>
      </c>
      <c r="H21" s="40">
        <v>0</v>
      </c>
      <c r="I21" s="48">
        <v>6</v>
      </c>
      <c r="J21" s="43">
        <v>0</v>
      </c>
      <c r="K21" s="10">
        <f>SUM(B21:J21)</f>
        <v>47.4</v>
      </c>
      <c r="L21" s="90">
        <f t="shared" si="3"/>
        <v>1</v>
      </c>
      <c r="M21" s="94">
        <f t="shared" si="4"/>
        <v>0</v>
      </c>
      <c r="N21" s="95">
        <f t="shared" si="5"/>
        <v>5</v>
      </c>
      <c r="O21" s="53">
        <f t="shared" si="1"/>
        <v>6</v>
      </c>
      <c r="P21" s="14">
        <v>24.4</v>
      </c>
      <c r="Q21" s="9">
        <v>12.2</v>
      </c>
      <c r="R21" s="69">
        <v>6.8</v>
      </c>
      <c r="S21" s="43">
        <v>4</v>
      </c>
      <c r="T21" s="40">
        <v>1</v>
      </c>
      <c r="U21" s="48">
        <v>6</v>
      </c>
      <c r="V21" s="93" t="s">
        <v>82</v>
      </c>
      <c r="W21" s="15">
        <f t="shared" si="2"/>
        <v>54.399999999999991</v>
      </c>
    </row>
    <row r="22" spans="1:23" x14ac:dyDescent="0.2">
      <c r="A22" s="25" t="s">
        <v>20</v>
      </c>
      <c r="B22" s="9">
        <v>18.399999999999999</v>
      </c>
      <c r="C22" s="9">
        <v>12.2</v>
      </c>
      <c r="D22" s="69">
        <v>6.8</v>
      </c>
      <c r="E22" s="65">
        <v>2</v>
      </c>
      <c r="F22" s="48">
        <v>1</v>
      </c>
      <c r="G22" s="43">
        <v>1</v>
      </c>
      <c r="H22" s="40">
        <v>0</v>
      </c>
      <c r="I22" s="48">
        <v>6</v>
      </c>
      <c r="J22" s="43">
        <v>0</v>
      </c>
      <c r="K22" s="10">
        <f>SUM(B22:J22)</f>
        <v>47.4</v>
      </c>
      <c r="L22" s="90">
        <f t="shared" si="3"/>
        <v>1</v>
      </c>
      <c r="M22" s="94">
        <f t="shared" si="4"/>
        <v>0</v>
      </c>
      <c r="N22" s="95">
        <f t="shared" si="5"/>
        <v>5</v>
      </c>
      <c r="O22" s="53">
        <f t="shared" si="1"/>
        <v>6</v>
      </c>
      <c r="P22" s="14">
        <v>24.4</v>
      </c>
      <c r="Q22" s="9">
        <v>12.2</v>
      </c>
      <c r="R22" s="69">
        <v>6.8</v>
      </c>
      <c r="S22" s="43">
        <v>4</v>
      </c>
      <c r="T22" s="40">
        <v>1</v>
      </c>
      <c r="U22" s="48">
        <v>6</v>
      </c>
      <c r="V22" s="93" t="s">
        <v>82</v>
      </c>
      <c r="W22" s="15">
        <f t="shared" si="2"/>
        <v>54.399999999999991</v>
      </c>
    </row>
    <row r="23" spans="1:23" x14ac:dyDescent="0.2">
      <c r="A23" s="25" t="s">
        <v>21</v>
      </c>
      <c r="B23" s="9">
        <v>18.399999999999999</v>
      </c>
      <c r="C23" s="9">
        <v>12.2</v>
      </c>
      <c r="D23" s="69">
        <v>6.8</v>
      </c>
      <c r="E23" s="65">
        <v>2</v>
      </c>
      <c r="F23" s="48">
        <v>1</v>
      </c>
      <c r="G23" s="43">
        <v>1</v>
      </c>
      <c r="H23" s="40">
        <v>1</v>
      </c>
      <c r="I23" s="48">
        <v>6</v>
      </c>
      <c r="J23" s="43">
        <v>0</v>
      </c>
      <c r="K23" s="10">
        <f>SUM(B23:J23)</f>
        <v>48.4</v>
      </c>
      <c r="L23" s="90">
        <f t="shared" si="3"/>
        <v>0</v>
      </c>
      <c r="M23" s="94">
        <f t="shared" si="4"/>
        <v>0</v>
      </c>
      <c r="N23" s="95">
        <f t="shared" si="5"/>
        <v>5</v>
      </c>
      <c r="O23" s="53">
        <f t="shared" si="1"/>
        <v>5</v>
      </c>
      <c r="P23" s="14">
        <v>24.4</v>
      </c>
      <c r="Q23" s="9">
        <v>12.2</v>
      </c>
      <c r="R23" s="69">
        <v>6.8</v>
      </c>
      <c r="S23" s="43">
        <v>4</v>
      </c>
      <c r="T23" s="40">
        <v>1</v>
      </c>
      <c r="U23" s="48">
        <v>6</v>
      </c>
      <c r="V23" s="93" t="s">
        <v>82</v>
      </c>
      <c r="W23" s="15">
        <f t="shared" si="2"/>
        <v>54.399999999999991</v>
      </c>
    </row>
    <row r="24" spans="1:23" x14ac:dyDescent="0.2">
      <c r="A24" s="25" t="s">
        <v>22</v>
      </c>
      <c r="B24" s="9">
        <v>18.399999999999999</v>
      </c>
      <c r="C24" s="9">
        <v>12.2</v>
      </c>
      <c r="D24" s="69">
        <v>6.8</v>
      </c>
      <c r="E24" s="65">
        <v>2</v>
      </c>
      <c r="F24" s="48">
        <v>1</v>
      </c>
      <c r="G24" s="43">
        <v>1</v>
      </c>
      <c r="H24" s="40">
        <v>1</v>
      </c>
      <c r="I24" s="48">
        <v>6</v>
      </c>
      <c r="J24" s="43">
        <v>0</v>
      </c>
      <c r="K24" s="10">
        <f t="shared" ref="K24:K72" si="6">SUM(B24:J24)</f>
        <v>48.4</v>
      </c>
      <c r="L24" s="90">
        <f t="shared" si="3"/>
        <v>0</v>
      </c>
      <c r="M24" s="94">
        <f t="shared" si="4"/>
        <v>0</v>
      </c>
      <c r="N24" s="95">
        <f t="shared" si="5"/>
        <v>5</v>
      </c>
      <c r="O24" s="53">
        <f t="shared" si="1"/>
        <v>5</v>
      </c>
      <c r="P24" s="14">
        <v>24.4</v>
      </c>
      <c r="Q24" s="9">
        <v>12.2</v>
      </c>
      <c r="R24" s="69">
        <v>6.8</v>
      </c>
      <c r="S24" s="43">
        <v>4</v>
      </c>
      <c r="T24" s="40">
        <v>1</v>
      </c>
      <c r="U24" s="48">
        <v>6</v>
      </c>
      <c r="V24" s="93" t="s">
        <v>82</v>
      </c>
      <c r="W24" s="15">
        <f t="shared" si="2"/>
        <v>54.399999999999991</v>
      </c>
    </row>
    <row r="25" spans="1:23" x14ac:dyDescent="0.2">
      <c r="A25" s="25" t="s">
        <v>23</v>
      </c>
      <c r="B25" s="9">
        <v>18.399999999999999</v>
      </c>
      <c r="C25" s="9">
        <v>12.2</v>
      </c>
      <c r="D25" s="69">
        <v>5.6</v>
      </c>
      <c r="E25" s="65">
        <v>2</v>
      </c>
      <c r="F25" s="48">
        <v>1</v>
      </c>
      <c r="G25" s="43">
        <v>1</v>
      </c>
      <c r="H25" s="40">
        <v>0</v>
      </c>
      <c r="I25" s="48">
        <v>5</v>
      </c>
      <c r="J25" s="43">
        <v>0</v>
      </c>
      <c r="K25" s="10">
        <f t="shared" si="6"/>
        <v>45.199999999999996</v>
      </c>
      <c r="L25" s="90">
        <f t="shared" si="3"/>
        <v>1</v>
      </c>
      <c r="M25" s="94">
        <f t="shared" si="4"/>
        <v>1</v>
      </c>
      <c r="N25" s="95">
        <f t="shared" si="5"/>
        <v>5</v>
      </c>
      <c r="O25" s="53">
        <f t="shared" si="1"/>
        <v>7</v>
      </c>
      <c r="P25" s="14">
        <v>24.4</v>
      </c>
      <c r="Q25" s="9">
        <v>12.2</v>
      </c>
      <c r="R25" s="69">
        <v>6.8</v>
      </c>
      <c r="S25" s="43">
        <v>4</v>
      </c>
      <c r="T25" s="40">
        <v>1</v>
      </c>
      <c r="U25" s="48">
        <v>6</v>
      </c>
      <c r="V25" s="93" t="s">
        <v>82</v>
      </c>
      <c r="W25" s="15">
        <f t="shared" si="2"/>
        <v>54.399999999999991</v>
      </c>
    </row>
    <row r="26" spans="1:23" x14ac:dyDescent="0.2">
      <c r="A26" s="25" t="s">
        <v>24</v>
      </c>
      <c r="B26" s="9">
        <v>18.399999999999999</v>
      </c>
      <c r="C26" s="9">
        <v>12.2</v>
      </c>
      <c r="D26" s="69">
        <v>6.8</v>
      </c>
      <c r="E26" s="65">
        <v>2</v>
      </c>
      <c r="F26" s="48">
        <v>1</v>
      </c>
      <c r="G26" s="43">
        <v>1</v>
      </c>
      <c r="H26" s="40">
        <v>0</v>
      </c>
      <c r="I26" s="48">
        <v>6</v>
      </c>
      <c r="J26" s="43">
        <v>0</v>
      </c>
      <c r="K26" s="10">
        <f t="shared" si="6"/>
        <v>47.4</v>
      </c>
      <c r="L26" s="90">
        <f t="shared" si="3"/>
        <v>1</v>
      </c>
      <c r="M26" s="94">
        <f t="shared" si="4"/>
        <v>0</v>
      </c>
      <c r="N26" s="95">
        <f t="shared" si="5"/>
        <v>5</v>
      </c>
      <c r="O26" s="53">
        <f t="shared" si="1"/>
        <v>6</v>
      </c>
      <c r="P26" s="14">
        <v>24.4</v>
      </c>
      <c r="Q26" s="9">
        <v>12.2</v>
      </c>
      <c r="R26" s="69">
        <v>6.8</v>
      </c>
      <c r="S26" s="43">
        <v>4</v>
      </c>
      <c r="T26" s="40">
        <v>1</v>
      </c>
      <c r="U26" s="48">
        <v>6</v>
      </c>
      <c r="V26" s="93" t="s">
        <v>82</v>
      </c>
      <c r="W26" s="15">
        <f t="shared" si="2"/>
        <v>54.399999999999991</v>
      </c>
    </row>
    <row r="27" spans="1:23" x14ac:dyDescent="0.2">
      <c r="A27" s="25" t="s">
        <v>25</v>
      </c>
      <c r="B27" s="9">
        <v>18.399999999999999</v>
      </c>
      <c r="C27" s="9">
        <v>12.2</v>
      </c>
      <c r="D27" s="69">
        <v>6.8</v>
      </c>
      <c r="E27" s="65">
        <v>2</v>
      </c>
      <c r="F27" s="48">
        <v>1</v>
      </c>
      <c r="G27" s="43">
        <v>1</v>
      </c>
      <c r="H27" s="40">
        <v>1</v>
      </c>
      <c r="I27" s="48">
        <v>6</v>
      </c>
      <c r="J27" s="43">
        <v>0</v>
      </c>
      <c r="K27" s="10">
        <f t="shared" si="6"/>
        <v>48.4</v>
      </c>
      <c r="L27" s="90">
        <f t="shared" si="3"/>
        <v>0</v>
      </c>
      <c r="M27" s="94">
        <f t="shared" si="4"/>
        <v>0</v>
      </c>
      <c r="N27" s="95">
        <f t="shared" si="5"/>
        <v>5</v>
      </c>
      <c r="O27" s="53">
        <f t="shared" si="1"/>
        <v>5</v>
      </c>
      <c r="P27" s="14">
        <v>24.4</v>
      </c>
      <c r="Q27" s="9">
        <v>12.2</v>
      </c>
      <c r="R27" s="69">
        <v>6.8</v>
      </c>
      <c r="S27" s="43">
        <v>4</v>
      </c>
      <c r="T27" s="40">
        <v>1</v>
      </c>
      <c r="U27" s="48">
        <v>6</v>
      </c>
      <c r="V27" s="93" t="s">
        <v>82</v>
      </c>
      <c r="W27" s="15">
        <f t="shared" si="2"/>
        <v>54.399999999999991</v>
      </c>
    </row>
    <row r="28" spans="1:23" x14ac:dyDescent="0.2">
      <c r="A28" s="25" t="s">
        <v>26</v>
      </c>
      <c r="B28" s="9">
        <v>18.399999999999999</v>
      </c>
      <c r="C28" s="9">
        <v>12.2</v>
      </c>
      <c r="D28" s="69">
        <v>6.8</v>
      </c>
      <c r="E28" s="65">
        <v>2</v>
      </c>
      <c r="F28" s="48">
        <v>1</v>
      </c>
      <c r="G28" s="43">
        <v>1</v>
      </c>
      <c r="H28" s="40">
        <v>1</v>
      </c>
      <c r="I28" s="48">
        <v>6</v>
      </c>
      <c r="J28" s="43">
        <v>0</v>
      </c>
      <c r="K28" s="10">
        <f t="shared" si="6"/>
        <v>48.4</v>
      </c>
      <c r="L28" s="90">
        <f t="shared" si="3"/>
        <v>0</v>
      </c>
      <c r="M28" s="94">
        <f t="shared" si="4"/>
        <v>0</v>
      </c>
      <c r="N28" s="95">
        <f t="shared" si="5"/>
        <v>5</v>
      </c>
      <c r="O28" s="53">
        <f t="shared" si="1"/>
        <v>5</v>
      </c>
      <c r="P28" s="14">
        <v>24.4</v>
      </c>
      <c r="Q28" s="9">
        <v>12.2</v>
      </c>
      <c r="R28" s="69">
        <v>6.8</v>
      </c>
      <c r="S28" s="43">
        <v>4</v>
      </c>
      <c r="T28" s="40">
        <v>1</v>
      </c>
      <c r="U28" s="48">
        <v>6</v>
      </c>
      <c r="V28" s="93" t="s">
        <v>82</v>
      </c>
      <c r="W28" s="15">
        <f t="shared" si="2"/>
        <v>54.399999999999991</v>
      </c>
    </row>
    <row r="29" spans="1:23" x14ac:dyDescent="0.2">
      <c r="A29" s="25" t="s">
        <v>27</v>
      </c>
      <c r="B29" s="9">
        <v>18.399999999999999</v>
      </c>
      <c r="C29" s="9">
        <v>12.2</v>
      </c>
      <c r="D29" s="69">
        <v>6.8</v>
      </c>
      <c r="E29" s="65">
        <v>2</v>
      </c>
      <c r="F29" s="48">
        <v>1</v>
      </c>
      <c r="G29" s="43">
        <v>1</v>
      </c>
      <c r="H29" s="40">
        <v>1</v>
      </c>
      <c r="I29" s="48">
        <v>6</v>
      </c>
      <c r="J29" s="43">
        <v>0</v>
      </c>
      <c r="K29" s="10">
        <f t="shared" si="6"/>
        <v>48.4</v>
      </c>
      <c r="L29" s="90">
        <f t="shared" si="3"/>
        <v>0</v>
      </c>
      <c r="M29" s="94">
        <f t="shared" si="4"/>
        <v>0</v>
      </c>
      <c r="N29" s="95">
        <f t="shared" si="5"/>
        <v>5</v>
      </c>
      <c r="O29" s="53">
        <f t="shared" si="1"/>
        <v>5</v>
      </c>
      <c r="P29" s="14">
        <v>24.4</v>
      </c>
      <c r="Q29" s="9">
        <v>12.2</v>
      </c>
      <c r="R29" s="69">
        <v>6.8</v>
      </c>
      <c r="S29" s="43">
        <v>4</v>
      </c>
      <c r="T29" s="40">
        <v>1</v>
      </c>
      <c r="U29" s="48">
        <v>6</v>
      </c>
      <c r="V29" s="93" t="s">
        <v>82</v>
      </c>
      <c r="W29" s="15">
        <f t="shared" si="2"/>
        <v>54.399999999999991</v>
      </c>
    </row>
    <row r="30" spans="1:23" x14ac:dyDescent="0.2">
      <c r="A30" s="25" t="s">
        <v>28</v>
      </c>
      <c r="B30" s="9">
        <v>18.399999999999999</v>
      </c>
      <c r="C30" s="9">
        <v>12.2</v>
      </c>
      <c r="D30" s="69">
        <v>6.8</v>
      </c>
      <c r="E30" s="65">
        <v>2</v>
      </c>
      <c r="F30" s="48">
        <v>1</v>
      </c>
      <c r="G30" s="43">
        <v>1</v>
      </c>
      <c r="H30" s="40">
        <v>0</v>
      </c>
      <c r="I30" s="48">
        <v>6</v>
      </c>
      <c r="J30" s="43">
        <v>0</v>
      </c>
      <c r="K30" s="10">
        <f t="shared" si="6"/>
        <v>47.4</v>
      </c>
      <c r="L30" s="90">
        <f t="shared" si="3"/>
        <v>1</v>
      </c>
      <c r="M30" s="94">
        <f t="shared" si="4"/>
        <v>0</v>
      </c>
      <c r="N30" s="95">
        <f t="shared" si="5"/>
        <v>5</v>
      </c>
      <c r="O30" s="53">
        <f t="shared" si="1"/>
        <v>6</v>
      </c>
      <c r="P30" s="14">
        <v>24.4</v>
      </c>
      <c r="Q30" s="9">
        <v>12.2</v>
      </c>
      <c r="R30" s="69">
        <v>6.8</v>
      </c>
      <c r="S30" s="43">
        <v>4</v>
      </c>
      <c r="T30" s="40">
        <v>1</v>
      </c>
      <c r="U30" s="48">
        <v>6</v>
      </c>
      <c r="V30" s="93" t="s">
        <v>82</v>
      </c>
      <c r="W30" s="15">
        <f t="shared" si="2"/>
        <v>54.399999999999991</v>
      </c>
    </row>
    <row r="31" spans="1:23" x14ac:dyDescent="0.2">
      <c r="A31" s="25" t="s">
        <v>29</v>
      </c>
      <c r="B31" s="9">
        <v>18.399999999999999</v>
      </c>
      <c r="C31" s="9">
        <v>12.2</v>
      </c>
      <c r="D31" s="69">
        <v>6.8</v>
      </c>
      <c r="E31" s="65">
        <v>2</v>
      </c>
      <c r="F31" s="48">
        <v>1</v>
      </c>
      <c r="G31" s="43">
        <v>1</v>
      </c>
      <c r="H31" s="40">
        <v>1</v>
      </c>
      <c r="I31" s="48">
        <v>6</v>
      </c>
      <c r="J31" s="43">
        <v>5</v>
      </c>
      <c r="K31" s="10">
        <f t="shared" si="6"/>
        <v>53.4</v>
      </c>
      <c r="L31" s="90">
        <f t="shared" si="3"/>
        <v>0</v>
      </c>
      <c r="M31" s="94">
        <f t="shared" si="4"/>
        <v>0</v>
      </c>
      <c r="N31" s="95">
        <f t="shared" si="5"/>
        <v>0</v>
      </c>
      <c r="O31" s="53">
        <f t="shared" si="1"/>
        <v>0</v>
      </c>
      <c r="P31" s="14">
        <v>24.4</v>
      </c>
      <c r="Q31" s="9">
        <v>12.2</v>
      </c>
      <c r="R31" s="69">
        <v>6.8</v>
      </c>
      <c r="S31" s="43">
        <v>4</v>
      </c>
      <c r="T31" s="40">
        <v>1</v>
      </c>
      <c r="U31" s="48">
        <v>6</v>
      </c>
      <c r="V31" s="93" t="s">
        <v>82</v>
      </c>
      <c r="W31" s="15">
        <f t="shared" si="2"/>
        <v>54.399999999999991</v>
      </c>
    </row>
    <row r="32" spans="1:23" x14ac:dyDescent="0.2">
      <c r="A32" s="25" t="s">
        <v>30</v>
      </c>
      <c r="B32" s="9">
        <v>18.399999999999999</v>
      </c>
      <c r="C32" s="9">
        <v>12.2</v>
      </c>
      <c r="D32" s="69">
        <v>6.8</v>
      </c>
      <c r="E32" s="65">
        <v>2</v>
      </c>
      <c r="F32" s="48">
        <v>1</v>
      </c>
      <c r="G32" s="43">
        <v>1</v>
      </c>
      <c r="H32" s="40">
        <v>1</v>
      </c>
      <c r="I32" s="48">
        <v>6</v>
      </c>
      <c r="J32" s="43">
        <v>2</v>
      </c>
      <c r="K32" s="10">
        <f t="shared" si="6"/>
        <v>50.4</v>
      </c>
      <c r="L32" s="90">
        <f t="shared" si="3"/>
        <v>0</v>
      </c>
      <c r="M32" s="94">
        <f t="shared" si="4"/>
        <v>0</v>
      </c>
      <c r="N32" s="95">
        <f t="shared" si="5"/>
        <v>3</v>
      </c>
      <c r="O32" s="53">
        <f t="shared" si="1"/>
        <v>3</v>
      </c>
      <c r="P32" s="14">
        <v>24.4</v>
      </c>
      <c r="Q32" s="9">
        <v>12.2</v>
      </c>
      <c r="R32" s="69">
        <v>6.8</v>
      </c>
      <c r="S32" s="43">
        <v>4</v>
      </c>
      <c r="T32" s="40">
        <v>1</v>
      </c>
      <c r="U32" s="48">
        <v>6</v>
      </c>
      <c r="V32" s="93" t="s">
        <v>82</v>
      </c>
      <c r="W32" s="15">
        <f t="shared" si="2"/>
        <v>54.399999999999991</v>
      </c>
    </row>
    <row r="33" spans="1:23" x14ac:dyDescent="0.2">
      <c r="A33" s="25" t="s">
        <v>31</v>
      </c>
      <c r="B33" s="9">
        <v>18.399999999999999</v>
      </c>
      <c r="C33" s="9">
        <v>12.2</v>
      </c>
      <c r="D33" s="69">
        <v>6.8</v>
      </c>
      <c r="E33" s="65">
        <v>2</v>
      </c>
      <c r="F33" s="48">
        <v>1</v>
      </c>
      <c r="G33" s="43">
        <v>1</v>
      </c>
      <c r="H33" s="40">
        <v>1</v>
      </c>
      <c r="I33" s="48">
        <v>6</v>
      </c>
      <c r="J33" s="43">
        <v>2</v>
      </c>
      <c r="K33" s="10">
        <f t="shared" si="6"/>
        <v>50.4</v>
      </c>
      <c r="L33" s="90">
        <f t="shared" si="3"/>
        <v>0</v>
      </c>
      <c r="M33" s="94">
        <f t="shared" si="4"/>
        <v>0</v>
      </c>
      <c r="N33" s="95">
        <f t="shared" si="5"/>
        <v>3</v>
      </c>
      <c r="O33" s="53">
        <f t="shared" si="1"/>
        <v>3</v>
      </c>
      <c r="P33" s="14">
        <v>24.4</v>
      </c>
      <c r="Q33" s="9">
        <v>12.2</v>
      </c>
      <c r="R33" s="69">
        <v>6.8</v>
      </c>
      <c r="S33" s="43">
        <v>4</v>
      </c>
      <c r="T33" s="40">
        <v>1</v>
      </c>
      <c r="U33" s="48">
        <v>6</v>
      </c>
      <c r="V33" s="93" t="s">
        <v>82</v>
      </c>
      <c r="W33" s="15">
        <f t="shared" si="2"/>
        <v>54.399999999999991</v>
      </c>
    </row>
    <row r="34" spans="1:23" x14ac:dyDescent="0.2">
      <c r="A34" s="25" t="s">
        <v>32</v>
      </c>
      <c r="B34" s="9">
        <v>18.399999999999999</v>
      </c>
      <c r="C34" s="9">
        <v>12.2</v>
      </c>
      <c r="D34" s="69">
        <v>6.8</v>
      </c>
      <c r="E34" s="65">
        <v>2</v>
      </c>
      <c r="F34" s="48">
        <v>1</v>
      </c>
      <c r="G34" s="43">
        <v>1</v>
      </c>
      <c r="H34" s="40">
        <v>1</v>
      </c>
      <c r="I34" s="48">
        <v>6</v>
      </c>
      <c r="J34" s="43">
        <v>5</v>
      </c>
      <c r="K34" s="10">
        <f t="shared" si="6"/>
        <v>53.4</v>
      </c>
      <c r="L34" s="90">
        <f t="shared" si="3"/>
        <v>0</v>
      </c>
      <c r="M34" s="94">
        <f t="shared" si="4"/>
        <v>0</v>
      </c>
      <c r="N34" s="95">
        <f t="shared" si="5"/>
        <v>0</v>
      </c>
      <c r="O34" s="53">
        <f t="shared" si="1"/>
        <v>0</v>
      </c>
      <c r="P34" s="14">
        <v>24.4</v>
      </c>
      <c r="Q34" s="9">
        <v>12.2</v>
      </c>
      <c r="R34" s="69">
        <v>6.8</v>
      </c>
      <c r="S34" s="43">
        <v>4</v>
      </c>
      <c r="T34" s="40">
        <v>1</v>
      </c>
      <c r="U34" s="48">
        <v>6</v>
      </c>
      <c r="V34" s="93" t="s">
        <v>82</v>
      </c>
      <c r="W34" s="15">
        <f t="shared" si="2"/>
        <v>54.399999999999991</v>
      </c>
    </row>
    <row r="35" spans="1:23" x14ac:dyDescent="0.2">
      <c r="A35" s="25" t="s">
        <v>33</v>
      </c>
      <c r="B35" s="9">
        <v>18.399999999999999</v>
      </c>
      <c r="C35" s="9">
        <v>12.2</v>
      </c>
      <c r="D35" s="69">
        <v>6.8</v>
      </c>
      <c r="E35" s="65">
        <v>2</v>
      </c>
      <c r="F35" s="48">
        <v>1</v>
      </c>
      <c r="G35" s="43">
        <v>1</v>
      </c>
      <c r="H35" s="40">
        <v>1</v>
      </c>
      <c r="I35" s="48">
        <v>6</v>
      </c>
      <c r="J35" s="43">
        <v>0</v>
      </c>
      <c r="K35" s="10">
        <f t="shared" si="6"/>
        <v>48.4</v>
      </c>
      <c r="L35" s="90">
        <f t="shared" si="3"/>
        <v>0</v>
      </c>
      <c r="M35" s="94">
        <f t="shared" si="4"/>
        <v>0</v>
      </c>
      <c r="N35" s="95">
        <f t="shared" si="5"/>
        <v>5</v>
      </c>
      <c r="O35" s="53">
        <f t="shared" si="1"/>
        <v>5</v>
      </c>
      <c r="P35" s="14">
        <v>24.4</v>
      </c>
      <c r="Q35" s="9">
        <v>12.2</v>
      </c>
      <c r="R35" s="69">
        <v>6.8</v>
      </c>
      <c r="S35" s="43">
        <v>4</v>
      </c>
      <c r="T35" s="40">
        <v>1</v>
      </c>
      <c r="U35" s="48">
        <v>6</v>
      </c>
      <c r="V35" s="93" t="s">
        <v>82</v>
      </c>
      <c r="W35" s="15">
        <f t="shared" si="2"/>
        <v>54.399999999999991</v>
      </c>
    </row>
    <row r="36" spans="1:23" x14ac:dyDescent="0.2">
      <c r="A36" s="25" t="s">
        <v>34</v>
      </c>
      <c r="B36" s="9">
        <v>18.399999999999999</v>
      </c>
      <c r="C36" s="9">
        <v>12.2</v>
      </c>
      <c r="D36" s="69">
        <v>6.8</v>
      </c>
      <c r="E36" s="65">
        <v>2</v>
      </c>
      <c r="F36" s="48">
        <v>1</v>
      </c>
      <c r="G36" s="43">
        <v>1</v>
      </c>
      <c r="H36" s="40">
        <v>1</v>
      </c>
      <c r="I36" s="48">
        <v>6</v>
      </c>
      <c r="J36" s="43">
        <v>0</v>
      </c>
      <c r="K36" s="10">
        <f t="shared" si="6"/>
        <v>48.4</v>
      </c>
      <c r="L36" s="90">
        <f t="shared" si="3"/>
        <v>0</v>
      </c>
      <c r="M36" s="94">
        <f t="shared" si="4"/>
        <v>0</v>
      </c>
      <c r="N36" s="95">
        <f t="shared" si="5"/>
        <v>5</v>
      </c>
      <c r="O36" s="53">
        <f t="shared" si="1"/>
        <v>5</v>
      </c>
      <c r="P36" s="14">
        <v>24.4</v>
      </c>
      <c r="Q36" s="9">
        <v>12.2</v>
      </c>
      <c r="R36" s="69">
        <v>6.8</v>
      </c>
      <c r="S36" s="43">
        <v>4</v>
      </c>
      <c r="T36" s="40">
        <v>1</v>
      </c>
      <c r="U36" s="48">
        <v>6</v>
      </c>
      <c r="V36" s="93" t="s">
        <v>82</v>
      </c>
      <c r="W36" s="15">
        <f t="shared" si="2"/>
        <v>54.399999999999991</v>
      </c>
    </row>
    <row r="37" spans="1:23" x14ac:dyDescent="0.2">
      <c r="A37" s="25" t="s">
        <v>35</v>
      </c>
      <c r="B37" s="9">
        <v>18.399999999999999</v>
      </c>
      <c r="C37" s="9">
        <v>12.2</v>
      </c>
      <c r="D37" s="69">
        <v>6.8</v>
      </c>
      <c r="E37" s="65">
        <v>2</v>
      </c>
      <c r="F37" s="48">
        <v>1</v>
      </c>
      <c r="G37" s="43">
        <v>1</v>
      </c>
      <c r="H37" s="40">
        <v>0</v>
      </c>
      <c r="I37" s="48">
        <v>6</v>
      </c>
      <c r="J37" s="43">
        <v>0</v>
      </c>
      <c r="K37" s="10">
        <f t="shared" si="6"/>
        <v>47.4</v>
      </c>
      <c r="L37" s="90">
        <f t="shared" si="3"/>
        <v>1</v>
      </c>
      <c r="M37" s="94">
        <f t="shared" si="4"/>
        <v>0</v>
      </c>
      <c r="N37" s="95">
        <f t="shared" si="5"/>
        <v>5</v>
      </c>
      <c r="O37" s="53">
        <f t="shared" si="1"/>
        <v>6</v>
      </c>
      <c r="P37" s="14">
        <v>24.4</v>
      </c>
      <c r="Q37" s="9">
        <v>12.2</v>
      </c>
      <c r="R37" s="69">
        <v>6.8</v>
      </c>
      <c r="S37" s="43">
        <v>4</v>
      </c>
      <c r="T37" s="40">
        <v>1</v>
      </c>
      <c r="U37" s="48">
        <v>6</v>
      </c>
      <c r="V37" s="93" t="s">
        <v>82</v>
      </c>
      <c r="W37" s="15">
        <f t="shared" si="2"/>
        <v>54.399999999999991</v>
      </c>
    </row>
    <row r="38" spans="1:23" x14ac:dyDescent="0.2">
      <c r="A38" s="25" t="s">
        <v>36</v>
      </c>
      <c r="B38" s="9">
        <v>18.399999999999999</v>
      </c>
      <c r="C38" s="9">
        <v>12.2</v>
      </c>
      <c r="D38" s="69">
        <v>6.8</v>
      </c>
      <c r="E38" s="65">
        <v>2</v>
      </c>
      <c r="F38" s="48">
        <v>1</v>
      </c>
      <c r="G38" s="43">
        <v>1</v>
      </c>
      <c r="H38" s="40">
        <v>1</v>
      </c>
      <c r="I38" s="48">
        <v>6</v>
      </c>
      <c r="J38" s="43">
        <v>0</v>
      </c>
      <c r="K38" s="10">
        <f t="shared" si="6"/>
        <v>48.4</v>
      </c>
      <c r="L38" s="90">
        <f t="shared" si="3"/>
        <v>0</v>
      </c>
      <c r="M38" s="94">
        <f t="shared" si="4"/>
        <v>0</v>
      </c>
      <c r="N38" s="95">
        <f t="shared" si="5"/>
        <v>5</v>
      </c>
      <c r="O38" s="53">
        <f t="shared" si="1"/>
        <v>5</v>
      </c>
      <c r="P38" s="14">
        <v>24.4</v>
      </c>
      <c r="Q38" s="9">
        <v>12.2</v>
      </c>
      <c r="R38" s="69">
        <v>6.8</v>
      </c>
      <c r="S38" s="43">
        <v>4</v>
      </c>
      <c r="T38" s="40">
        <v>1</v>
      </c>
      <c r="U38" s="48">
        <v>6</v>
      </c>
      <c r="V38" s="93" t="s">
        <v>82</v>
      </c>
      <c r="W38" s="15">
        <f t="shared" si="2"/>
        <v>54.399999999999991</v>
      </c>
    </row>
    <row r="39" spans="1:23" x14ac:dyDescent="0.2">
      <c r="A39" s="25" t="s">
        <v>37</v>
      </c>
      <c r="B39" s="9">
        <v>18.399999999999999</v>
      </c>
      <c r="C39" s="9">
        <v>12.2</v>
      </c>
      <c r="D39" s="69">
        <v>6.8</v>
      </c>
      <c r="E39" s="65">
        <v>2</v>
      </c>
      <c r="F39" s="48">
        <v>1</v>
      </c>
      <c r="G39" s="43">
        <v>1</v>
      </c>
      <c r="H39" s="40">
        <v>1</v>
      </c>
      <c r="I39" s="48">
        <v>6</v>
      </c>
      <c r="J39" s="43">
        <v>0</v>
      </c>
      <c r="K39" s="10">
        <f t="shared" si="6"/>
        <v>48.4</v>
      </c>
      <c r="L39" s="90">
        <f t="shared" si="3"/>
        <v>0</v>
      </c>
      <c r="M39" s="94">
        <f t="shared" si="4"/>
        <v>0</v>
      </c>
      <c r="N39" s="95">
        <f t="shared" si="5"/>
        <v>5</v>
      </c>
      <c r="O39" s="53">
        <f t="shared" si="1"/>
        <v>5</v>
      </c>
      <c r="P39" s="14">
        <v>24.4</v>
      </c>
      <c r="Q39" s="9">
        <v>12.2</v>
      </c>
      <c r="R39" s="69">
        <v>6.8</v>
      </c>
      <c r="S39" s="43">
        <v>4</v>
      </c>
      <c r="T39" s="40">
        <v>1</v>
      </c>
      <c r="U39" s="48">
        <v>6</v>
      </c>
      <c r="V39" s="93" t="s">
        <v>82</v>
      </c>
      <c r="W39" s="15">
        <f t="shared" si="2"/>
        <v>54.399999999999991</v>
      </c>
    </row>
    <row r="40" spans="1:23" x14ac:dyDescent="0.2">
      <c r="A40" s="25" t="s">
        <v>38</v>
      </c>
      <c r="B40" s="9">
        <v>18.399999999999999</v>
      </c>
      <c r="C40" s="9">
        <v>12.2</v>
      </c>
      <c r="D40" s="69">
        <v>6.8</v>
      </c>
      <c r="E40" s="65">
        <v>2</v>
      </c>
      <c r="F40" s="48">
        <v>1</v>
      </c>
      <c r="G40" s="43">
        <v>1</v>
      </c>
      <c r="H40" s="40">
        <v>0</v>
      </c>
      <c r="I40" s="48">
        <v>6</v>
      </c>
      <c r="J40" s="43">
        <v>0</v>
      </c>
      <c r="K40" s="10">
        <f t="shared" si="6"/>
        <v>47.4</v>
      </c>
      <c r="L40" s="90">
        <f t="shared" si="3"/>
        <v>1</v>
      </c>
      <c r="M40" s="94">
        <f t="shared" si="4"/>
        <v>0</v>
      </c>
      <c r="N40" s="95">
        <f t="shared" si="5"/>
        <v>5</v>
      </c>
      <c r="O40" s="53">
        <f t="shared" si="1"/>
        <v>6</v>
      </c>
      <c r="P40" s="14">
        <v>24.4</v>
      </c>
      <c r="Q40" s="9">
        <v>12.2</v>
      </c>
      <c r="R40" s="69">
        <v>6.8</v>
      </c>
      <c r="S40" s="43">
        <v>4</v>
      </c>
      <c r="T40" s="40">
        <v>1</v>
      </c>
      <c r="U40" s="48">
        <v>6</v>
      </c>
      <c r="V40" s="93" t="s">
        <v>82</v>
      </c>
      <c r="W40" s="15">
        <f t="shared" si="2"/>
        <v>54.399999999999991</v>
      </c>
    </row>
    <row r="41" spans="1:23" x14ac:dyDescent="0.2">
      <c r="A41" s="25" t="s">
        <v>39</v>
      </c>
      <c r="B41" s="9">
        <v>18.399999999999999</v>
      </c>
      <c r="C41" s="9">
        <v>12.2</v>
      </c>
      <c r="D41" s="69">
        <v>6.8</v>
      </c>
      <c r="E41" s="65">
        <v>2</v>
      </c>
      <c r="F41" s="48">
        <v>1</v>
      </c>
      <c r="G41" s="43">
        <v>1</v>
      </c>
      <c r="H41" s="40">
        <v>1</v>
      </c>
      <c r="I41" s="48">
        <v>6</v>
      </c>
      <c r="J41" s="43">
        <v>0</v>
      </c>
      <c r="K41" s="10">
        <f t="shared" si="6"/>
        <v>48.4</v>
      </c>
      <c r="L41" s="90">
        <f t="shared" si="3"/>
        <v>0</v>
      </c>
      <c r="M41" s="94">
        <f t="shared" si="4"/>
        <v>0</v>
      </c>
      <c r="N41" s="95">
        <f t="shared" si="5"/>
        <v>5</v>
      </c>
      <c r="O41" s="53">
        <f t="shared" si="1"/>
        <v>5</v>
      </c>
      <c r="P41" s="14">
        <v>24.4</v>
      </c>
      <c r="Q41" s="9">
        <v>12.2</v>
      </c>
      <c r="R41" s="69">
        <v>6.8</v>
      </c>
      <c r="S41" s="43">
        <v>4</v>
      </c>
      <c r="T41" s="40">
        <v>1</v>
      </c>
      <c r="U41" s="48">
        <v>6</v>
      </c>
      <c r="V41" s="93" t="s">
        <v>82</v>
      </c>
      <c r="W41" s="15">
        <f t="shared" si="2"/>
        <v>54.399999999999991</v>
      </c>
    </row>
    <row r="42" spans="1:23" x14ac:dyDescent="0.2">
      <c r="A42" s="25" t="s">
        <v>40</v>
      </c>
      <c r="B42" s="9">
        <v>18.399999999999999</v>
      </c>
      <c r="C42" s="9">
        <v>12.2</v>
      </c>
      <c r="D42" s="69">
        <v>6.8</v>
      </c>
      <c r="E42" s="65">
        <v>2</v>
      </c>
      <c r="F42" s="48">
        <v>1</v>
      </c>
      <c r="G42" s="43">
        <v>1</v>
      </c>
      <c r="H42" s="40">
        <v>1</v>
      </c>
      <c r="I42" s="48">
        <v>6</v>
      </c>
      <c r="J42" s="43">
        <v>5</v>
      </c>
      <c r="K42" s="10">
        <f t="shared" si="6"/>
        <v>53.4</v>
      </c>
      <c r="L42" s="90">
        <f t="shared" si="3"/>
        <v>0</v>
      </c>
      <c r="M42" s="94">
        <f t="shared" si="4"/>
        <v>0</v>
      </c>
      <c r="N42" s="95">
        <f t="shared" si="5"/>
        <v>0</v>
      </c>
      <c r="O42" s="53">
        <f t="shared" si="1"/>
        <v>0</v>
      </c>
      <c r="P42" s="14">
        <v>24.4</v>
      </c>
      <c r="Q42" s="9">
        <v>12.2</v>
      </c>
      <c r="R42" s="69">
        <v>6.8</v>
      </c>
      <c r="S42" s="43">
        <v>4</v>
      </c>
      <c r="T42" s="40">
        <v>1</v>
      </c>
      <c r="U42" s="48">
        <v>6</v>
      </c>
      <c r="V42" s="93" t="s">
        <v>82</v>
      </c>
      <c r="W42" s="15">
        <f t="shared" si="2"/>
        <v>54.399999999999991</v>
      </c>
    </row>
    <row r="43" spans="1:23" x14ac:dyDescent="0.2">
      <c r="A43" s="25" t="s">
        <v>41</v>
      </c>
      <c r="B43" s="9">
        <v>18.399999999999999</v>
      </c>
      <c r="C43" s="9">
        <v>12.2</v>
      </c>
      <c r="D43" s="69">
        <v>6.8</v>
      </c>
      <c r="E43" s="65">
        <v>2</v>
      </c>
      <c r="F43" s="48">
        <v>1</v>
      </c>
      <c r="G43" s="43">
        <v>1</v>
      </c>
      <c r="H43" s="40">
        <v>1</v>
      </c>
      <c r="I43" s="48">
        <v>6</v>
      </c>
      <c r="J43" s="43">
        <v>0</v>
      </c>
      <c r="K43" s="10">
        <f t="shared" si="6"/>
        <v>48.4</v>
      </c>
      <c r="L43" s="90">
        <f t="shared" si="3"/>
        <v>0</v>
      </c>
      <c r="M43" s="94">
        <f t="shared" si="4"/>
        <v>0</v>
      </c>
      <c r="N43" s="95">
        <f t="shared" si="5"/>
        <v>5</v>
      </c>
      <c r="O43" s="53">
        <f t="shared" si="1"/>
        <v>5</v>
      </c>
      <c r="P43" s="14">
        <v>24.4</v>
      </c>
      <c r="Q43" s="9">
        <v>12.2</v>
      </c>
      <c r="R43" s="69">
        <v>6.8</v>
      </c>
      <c r="S43" s="43">
        <v>4</v>
      </c>
      <c r="T43" s="40">
        <v>1</v>
      </c>
      <c r="U43" s="48">
        <v>6</v>
      </c>
      <c r="V43" s="93" t="s">
        <v>82</v>
      </c>
      <c r="W43" s="15">
        <f t="shared" si="2"/>
        <v>54.399999999999991</v>
      </c>
    </row>
    <row r="44" spans="1:23" x14ac:dyDescent="0.2">
      <c r="A44" s="25" t="s">
        <v>42</v>
      </c>
      <c r="B44" s="9">
        <v>18.399999999999999</v>
      </c>
      <c r="C44" s="9">
        <v>12.2</v>
      </c>
      <c r="D44" s="69">
        <v>6.8</v>
      </c>
      <c r="E44" s="65">
        <v>2</v>
      </c>
      <c r="F44" s="48">
        <v>1</v>
      </c>
      <c r="G44" s="43">
        <v>1</v>
      </c>
      <c r="H44" s="40">
        <v>0</v>
      </c>
      <c r="I44" s="48">
        <v>6</v>
      </c>
      <c r="J44" s="43">
        <v>0</v>
      </c>
      <c r="K44" s="10">
        <f t="shared" si="6"/>
        <v>47.4</v>
      </c>
      <c r="L44" s="90">
        <f t="shared" si="3"/>
        <v>1</v>
      </c>
      <c r="M44" s="94">
        <f t="shared" si="4"/>
        <v>0</v>
      </c>
      <c r="N44" s="95">
        <f t="shared" si="5"/>
        <v>5</v>
      </c>
      <c r="O44" s="53">
        <f t="shared" si="1"/>
        <v>6</v>
      </c>
      <c r="P44" s="14">
        <v>24.4</v>
      </c>
      <c r="Q44" s="9">
        <v>12.2</v>
      </c>
      <c r="R44" s="69">
        <v>6.8</v>
      </c>
      <c r="S44" s="43">
        <v>4</v>
      </c>
      <c r="T44" s="40">
        <v>1</v>
      </c>
      <c r="U44" s="48">
        <v>6</v>
      </c>
      <c r="V44" s="93" t="s">
        <v>82</v>
      </c>
      <c r="W44" s="15">
        <f t="shared" si="2"/>
        <v>54.399999999999991</v>
      </c>
    </row>
    <row r="45" spans="1:23" x14ac:dyDescent="0.2">
      <c r="A45" s="25" t="s">
        <v>43</v>
      </c>
      <c r="B45" s="9">
        <v>18.399999999999999</v>
      </c>
      <c r="C45" s="9">
        <v>12.2</v>
      </c>
      <c r="D45" s="69">
        <v>6.8</v>
      </c>
      <c r="E45" s="65">
        <v>2</v>
      </c>
      <c r="F45" s="48">
        <v>1</v>
      </c>
      <c r="G45" s="43">
        <v>1</v>
      </c>
      <c r="H45" s="40">
        <v>1</v>
      </c>
      <c r="I45" s="48">
        <v>6</v>
      </c>
      <c r="J45" s="43">
        <v>0</v>
      </c>
      <c r="K45" s="10">
        <f t="shared" si="6"/>
        <v>48.4</v>
      </c>
      <c r="L45" s="90">
        <f t="shared" si="3"/>
        <v>0</v>
      </c>
      <c r="M45" s="94">
        <f t="shared" si="4"/>
        <v>0</v>
      </c>
      <c r="N45" s="95">
        <f t="shared" si="5"/>
        <v>5</v>
      </c>
      <c r="O45" s="53">
        <f t="shared" si="1"/>
        <v>5</v>
      </c>
      <c r="P45" s="14">
        <v>24.4</v>
      </c>
      <c r="Q45" s="9">
        <v>12.2</v>
      </c>
      <c r="R45" s="69">
        <v>6.8</v>
      </c>
      <c r="S45" s="43">
        <v>4</v>
      </c>
      <c r="T45" s="40">
        <v>1</v>
      </c>
      <c r="U45" s="48">
        <v>6</v>
      </c>
      <c r="V45" s="93" t="s">
        <v>82</v>
      </c>
      <c r="W45" s="15">
        <f t="shared" si="2"/>
        <v>54.399999999999991</v>
      </c>
    </row>
    <row r="46" spans="1:23" x14ac:dyDescent="0.2">
      <c r="A46" s="25" t="s">
        <v>44</v>
      </c>
      <c r="B46" s="9">
        <v>18.399999999999999</v>
      </c>
      <c r="C46" s="9">
        <v>12.2</v>
      </c>
      <c r="D46" s="69">
        <v>6.8</v>
      </c>
      <c r="E46" s="65">
        <v>2</v>
      </c>
      <c r="F46" s="48">
        <v>1</v>
      </c>
      <c r="G46" s="43">
        <v>1</v>
      </c>
      <c r="H46" s="40">
        <v>0</v>
      </c>
      <c r="I46" s="48">
        <v>6</v>
      </c>
      <c r="J46" s="43">
        <v>0</v>
      </c>
      <c r="K46" s="10">
        <f t="shared" si="6"/>
        <v>47.4</v>
      </c>
      <c r="L46" s="90">
        <f t="shared" si="3"/>
        <v>1</v>
      </c>
      <c r="M46" s="94">
        <f t="shared" si="4"/>
        <v>0</v>
      </c>
      <c r="N46" s="95">
        <f t="shared" si="5"/>
        <v>5</v>
      </c>
      <c r="O46" s="53">
        <f t="shared" si="1"/>
        <v>6</v>
      </c>
      <c r="P46" s="14">
        <v>24.4</v>
      </c>
      <c r="Q46" s="9">
        <v>12.2</v>
      </c>
      <c r="R46" s="69">
        <v>6.8</v>
      </c>
      <c r="S46" s="43">
        <v>4</v>
      </c>
      <c r="T46" s="40">
        <v>1</v>
      </c>
      <c r="U46" s="48">
        <v>6</v>
      </c>
      <c r="V46" s="93" t="s">
        <v>82</v>
      </c>
      <c r="W46" s="15">
        <f t="shared" si="2"/>
        <v>54.399999999999991</v>
      </c>
    </row>
    <row r="47" spans="1:23" x14ac:dyDescent="0.2">
      <c r="A47" s="25" t="s">
        <v>45</v>
      </c>
      <c r="B47" s="9">
        <v>18.399999999999999</v>
      </c>
      <c r="C47" s="9">
        <v>12.2</v>
      </c>
      <c r="D47" s="69">
        <v>6.8</v>
      </c>
      <c r="E47" s="65">
        <v>2</v>
      </c>
      <c r="F47" s="48">
        <v>1</v>
      </c>
      <c r="G47" s="43">
        <v>1</v>
      </c>
      <c r="H47" s="40">
        <v>1</v>
      </c>
      <c r="I47" s="48">
        <v>6</v>
      </c>
      <c r="J47" s="43">
        <v>5</v>
      </c>
      <c r="K47" s="10">
        <f t="shared" si="6"/>
        <v>53.4</v>
      </c>
      <c r="L47" s="90">
        <f t="shared" si="3"/>
        <v>0</v>
      </c>
      <c r="M47" s="94">
        <f t="shared" si="4"/>
        <v>0</v>
      </c>
      <c r="N47" s="95">
        <f t="shared" si="5"/>
        <v>0</v>
      </c>
      <c r="O47" s="53">
        <f t="shared" si="1"/>
        <v>0</v>
      </c>
      <c r="P47" s="14">
        <v>24.4</v>
      </c>
      <c r="Q47" s="9">
        <v>12.2</v>
      </c>
      <c r="R47" s="69">
        <v>6.8</v>
      </c>
      <c r="S47" s="43">
        <v>4</v>
      </c>
      <c r="T47" s="40">
        <v>1</v>
      </c>
      <c r="U47" s="48">
        <v>6</v>
      </c>
      <c r="V47" s="93" t="s">
        <v>82</v>
      </c>
      <c r="W47" s="15">
        <f t="shared" si="2"/>
        <v>54.399999999999991</v>
      </c>
    </row>
    <row r="48" spans="1:23" x14ac:dyDescent="0.2">
      <c r="A48" s="25" t="s">
        <v>46</v>
      </c>
      <c r="B48" s="9">
        <v>18.399999999999999</v>
      </c>
      <c r="C48" s="9">
        <v>12.2</v>
      </c>
      <c r="D48" s="69">
        <v>6.8</v>
      </c>
      <c r="E48" s="65">
        <v>2</v>
      </c>
      <c r="F48" s="48">
        <v>1</v>
      </c>
      <c r="G48" s="43">
        <v>1</v>
      </c>
      <c r="H48" s="40">
        <v>1</v>
      </c>
      <c r="I48" s="48">
        <v>6</v>
      </c>
      <c r="J48" s="43">
        <v>5</v>
      </c>
      <c r="K48" s="10">
        <f t="shared" si="6"/>
        <v>53.4</v>
      </c>
      <c r="L48" s="90">
        <f t="shared" si="3"/>
        <v>0</v>
      </c>
      <c r="M48" s="94">
        <f t="shared" si="4"/>
        <v>0</v>
      </c>
      <c r="N48" s="95">
        <f t="shared" si="5"/>
        <v>0</v>
      </c>
      <c r="O48" s="53">
        <f t="shared" si="1"/>
        <v>0</v>
      </c>
      <c r="P48" s="14">
        <v>24.4</v>
      </c>
      <c r="Q48" s="9">
        <v>12.2</v>
      </c>
      <c r="R48" s="69">
        <v>6.8</v>
      </c>
      <c r="S48" s="43">
        <v>4</v>
      </c>
      <c r="T48" s="40">
        <v>1</v>
      </c>
      <c r="U48" s="48">
        <v>6</v>
      </c>
      <c r="V48" s="93" t="s">
        <v>82</v>
      </c>
      <c r="W48" s="15">
        <f t="shared" si="2"/>
        <v>54.399999999999991</v>
      </c>
    </row>
    <row r="49" spans="1:23" x14ac:dyDescent="0.2">
      <c r="A49" s="25" t="s">
        <v>47</v>
      </c>
      <c r="B49" s="9">
        <v>18.399999999999999</v>
      </c>
      <c r="C49" s="9">
        <v>12.2</v>
      </c>
      <c r="D49" s="69">
        <v>6.8</v>
      </c>
      <c r="E49" s="65">
        <v>2</v>
      </c>
      <c r="F49" s="48">
        <v>1</v>
      </c>
      <c r="G49" s="43">
        <v>1</v>
      </c>
      <c r="H49" s="40">
        <v>1</v>
      </c>
      <c r="I49" s="48">
        <v>6</v>
      </c>
      <c r="J49" s="43">
        <v>5</v>
      </c>
      <c r="K49" s="10">
        <f t="shared" si="6"/>
        <v>53.4</v>
      </c>
      <c r="L49" s="90">
        <f t="shared" si="3"/>
        <v>0</v>
      </c>
      <c r="M49" s="94">
        <f t="shared" si="4"/>
        <v>0</v>
      </c>
      <c r="N49" s="95">
        <f t="shared" si="5"/>
        <v>0</v>
      </c>
      <c r="O49" s="53">
        <f t="shared" si="1"/>
        <v>0</v>
      </c>
      <c r="P49" s="14">
        <v>24.4</v>
      </c>
      <c r="Q49" s="9">
        <v>12.2</v>
      </c>
      <c r="R49" s="69">
        <v>6.8</v>
      </c>
      <c r="S49" s="43">
        <v>4</v>
      </c>
      <c r="T49" s="40">
        <v>1</v>
      </c>
      <c r="U49" s="48">
        <v>6</v>
      </c>
      <c r="V49" s="93" t="s">
        <v>82</v>
      </c>
      <c r="W49" s="15">
        <f t="shared" si="2"/>
        <v>54.399999999999991</v>
      </c>
    </row>
    <row r="50" spans="1:23" x14ac:dyDescent="0.2">
      <c r="A50" s="25" t="s">
        <v>48</v>
      </c>
      <c r="B50" s="9">
        <v>18.399999999999999</v>
      </c>
      <c r="C50" s="9">
        <v>12.2</v>
      </c>
      <c r="D50" s="69">
        <v>6.8</v>
      </c>
      <c r="E50" s="65">
        <v>2</v>
      </c>
      <c r="F50" s="48">
        <v>1</v>
      </c>
      <c r="G50" s="43">
        <v>1</v>
      </c>
      <c r="H50" s="40">
        <v>1</v>
      </c>
      <c r="I50" s="48">
        <v>6</v>
      </c>
      <c r="J50" s="43">
        <v>3</v>
      </c>
      <c r="K50" s="10">
        <f t="shared" si="6"/>
        <v>51.4</v>
      </c>
      <c r="L50" s="90">
        <f t="shared" si="3"/>
        <v>0</v>
      </c>
      <c r="M50" s="94">
        <f t="shared" si="4"/>
        <v>0</v>
      </c>
      <c r="N50" s="95">
        <f t="shared" si="5"/>
        <v>2</v>
      </c>
      <c r="O50" s="53">
        <f t="shared" si="1"/>
        <v>2</v>
      </c>
      <c r="P50" s="14">
        <v>24.4</v>
      </c>
      <c r="Q50" s="9">
        <v>12.2</v>
      </c>
      <c r="R50" s="69">
        <v>6.8</v>
      </c>
      <c r="S50" s="43">
        <v>4</v>
      </c>
      <c r="T50" s="40">
        <v>1</v>
      </c>
      <c r="U50" s="48">
        <v>6</v>
      </c>
      <c r="V50" s="93" t="s">
        <v>82</v>
      </c>
      <c r="W50" s="15">
        <f t="shared" si="2"/>
        <v>54.399999999999991</v>
      </c>
    </row>
    <row r="51" spans="1:23" x14ac:dyDescent="0.2">
      <c r="A51" s="25" t="s">
        <v>49</v>
      </c>
      <c r="B51" s="9">
        <v>18.399999999999999</v>
      </c>
      <c r="C51" s="9">
        <v>12.2</v>
      </c>
      <c r="D51" s="69">
        <v>6.8</v>
      </c>
      <c r="E51" s="65">
        <v>2</v>
      </c>
      <c r="F51" s="48">
        <v>1</v>
      </c>
      <c r="G51" s="43">
        <v>1</v>
      </c>
      <c r="H51" s="40">
        <v>1</v>
      </c>
      <c r="I51" s="48">
        <v>6</v>
      </c>
      <c r="J51" s="43">
        <v>3</v>
      </c>
      <c r="K51" s="10">
        <f t="shared" si="6"/>
        <v>51.4</v>
      </c>
      <c r="L51" s="90">
        <f t="shared" si="3"/>
        <v>0</v>
      </c>
      <c r="M51" s="94">
        <f t="shared" si="4"/>
        <v>0</v>
      </c>
      <c r="N51" s="95">
        <f t="shared" si="5"/>
        <v>2</v>
      </c>
      <c r="O51" s="53">
        <f t="shared" si="1"/>
        <v>2</v>
      </c>
      <c r="P51" s="14">
        <v>24.4</v>
      </c>
      <c r="Q51" s="9">
        <v>12.2</v>
      </c>
      <c r="R51" s="69">
        <v>6.8</v>
      </c>
      <c r="S51" s="43">
        <v>4</v>
      </c>
      <c r="T51" s="40">
        <v>1</v>
      </c>
      <c r="U51" s="48">
        <v>6</v>
      </c>
      <c r="V51" s="93" t="s">
        <v>82</v>
      </c>
      <c r="W51" s="15">
        <f t="shared" si="2"/>
        <v>54.399999999999991</v>
      </c>
    </row>
    <row r="52" spans="1:23" x14ac:dyDescent="0.2">
      <c r="A52" s="25" t="s">
        <v>50</v>
      </c>
      <c r="B52" s="9">
        <v>18.399999999999999</v>
      </c>
      <c r="C52" s="9">
        <v>12.2</v>
      </c>
      <c r="D52" s="69">
        <v>6.8</v>
      </c>
      <c r="E52" s="65">
        <v>2</v>
      </c>
      <c r="F52" s="48">
        <v>1</v>
      </c>
      <c r="G52" s="43">
        <v>1</v>
      </c>
      <c r="H52" s="40">
        <v>1</v>
      </c>
      <c r="I52" s="48">
        <v>6</v>
      </c>
      <c r="J52" s="43">
        <v>0</v>
      </c>
      <c r="K52" s="10">
        <f t="shared" si="6"/>
        <v>48.4</v>
      </c>
      <c r="L52" s="90">
        <f t="shared" si="3"/>
        <v>0</v>
      </c>
      <c r="M52" s="94">
        <f t="shared" si="4"/>
        <v>0</v>
      </c>
      <c r="N52" s="95">
        <f t="shared" si="5"/>
        <v>5</v>
      </c>
      <c r="O52" s="53">
        <f t="shared" si="1"/>
        <v>5</v>
      </c>
      <c r="P52" s="14">
        <v>24.4</v>
      </c>
      <c r="Q52" s="9">
        <v>12.2</v>
      </c>
      <c r="R52" s="69">
        <v>6.8</v>
      </c>
      <c r="S52" s="43">
        <v>4</v>
      </c>
      <c r="T52" s="40">
        <v>1</v>
      </c>
      <c r="U52" s="48">
        <v>6</v>
      </c>
      <c r="V52" s="93" t="s">
        <v>82</v>
      </c>
      <c r="W52" s="15">
        <f t="shared" si="2"/>
        <v>54.399999999999991</v>
      </c>
    </row>
    <row r="53" spans="1:23" x14ac:dyDescent="0.2">
      <c r="A53" s="25" t="s">
        <v>51</v>
      </c>
      <c r="B53" s="9">
        <v>18.399999999999999</v>
      </c>
      <c r="C53" s="9">
        <v>12.2</v>
      </c>
      <c r="D53" s="69">
        <v>6.8</v>
      </c>
      <c r="E53" s="65">
        <v>2</v>
      </c>
      <c r="F53" s="48">
        <v>1</v>
      </c>
      <c r="G53" s="43">
        <v>1</v>
      </c>
      <c r="H53" s="40">
        <v>1</v>
      </c>
      <c r="I53" s="48">
        <v>6</v>
      </c>
      <c r="J53" s="43">
        <v>0</v>
      </c>
      <c r="K53" s="10">
        <f t="shared" si="6"/>
        <v>48.4</v>
      </c>
      <c r="L53" s="90">
        <f t="shared" si="3"/>
        <v>0</v>
      </c>
      <c r="M53" s="94">
        <f t="shared" si="4"/>
        <v>0</v>
      </c>
      <c r="N53" s="95">
        <f t="shared" si="5"/>
        <v>5</v>
      </c>
      <c r="O53" s="53">
        <f t="shared" si="1"/>
        <v>5</v>
      </c>
      <c r="P53" s="14">
        <v>24.4</v>
      </c>
      <c r="Q53" s="9">
        <v>12.2</v>
      </c>
      <c r="R53" s="69">
        <v>6.8</v>
      </c>
      <c r="S53" s="43">
        <v>4</v>
      </c>
      <c r="T53" s="40">
        <v>1</v>
      </c>
      <c r="U53" s="48">
        <v>6</v>
      </c>
      <c r="V53" s="93" t="s">
        <v>82</v>
      </c>
      <c r="W53" s="15">
        <f t="shared" si="2"/>
        <v>54.399999999999991</v>
      </c>
    </row>
    <row r="54" spans="1:23" x14ac:dyDescent="0.2">
      <c r="A54" s="25" t="s">
        <v>52</v>
      </c>
      <c r="B54" s="9">
        <v>18.399999999999999</v>
      </c>
      <c r="C54" s="9">
        <v>12.2</v>
      </c>
      <c r="D54" s="69">
        <v>6.8</v>
      </c>
      <c r="E54" s="65">
        <v>2</v>
      </c>
      <c r="F54" s="48">
        <v>1</v>
      </c>
      <c r="G54" s="43">
        <v>1</v>
      </c>
      <c r="H54" s="40">
        <v>1</v>
      </c>
      <c r="I54" s="48">
        <v>6</v>
      </c>
      <c r="J54" s="43">
        <v>5</v>
      </c>
      <c r="K54" s="10">
        <f t="shared" si="6"/>
        <v>53.4</v>
      </c>
      <c r="L54" s="90">
        <f t="shared" si="3"/>
        <v>0</v>
      </c>
      <c r="M54" s="94">
        <f t="shared" si="4"/>
        <v>0</v>
      </c>
      <c r="N54" s="95">
        <f t="shared" si="5"/>
        <v>0</v>
      </c>
      <c r="O54" s="53">
        <f t="shared" si="1"/>
        <v>0</v>
      </c>
      <c r="P54" s="14">
        <v>24.4</v>
      </c>
      <c r="Q54" s="9">
        <v>12.2</v>
      </c>
      <c r="R54" s="69">
        <v>6.8</v>
      </c>
      <c r="S54" s="43">
        <v>4</v>
      </c>
      <c r="T54" s="40">
        <v>1</v>
      </c>
      <c r="U54" s="48">
        <v>6</v>
      </c>
      <c r="V54" s="93" t="s">
        <v>82</v>
      </c>
      <c r="W54" s="15">
        <f t="shared" si="2"/>
        <v>54.399999999999991</v>
      </c>
    </row>
    <row r="55" spans="1:23" x14ac:dyDescent="0.2">
      <c r="A55" s="25" t="s">
        <v>53</v>
      </c>
      <c r="B55" s="9">
        <v>18.399999999999999</v>
      </c>
      <c r="C55" s="9">
        <v>12.2</v>
      </c>
      <c r="D55" s="69">
        <v>6.8</v>
      </c>
      <c r="E55" s="65">
        <v>2</v>
      </c>
      <c r="F55" s="48">
        <v>1</v>
      </c>
      <c r="G55" s="43">
        <v>1</v>
      </c>
      <c r="H55" s="40">
        <v>0</v>
      </c>
      <c r="I55" s="48">
        <v>6</v>
      </c>
      <c r="J55" s="43">
        <v>0</v>
      </c>
      <c r="K55" s="10">
        <f t="shared" si="6"/>
        <v>47.4</v>
      </c>
      <c r="L55" s="90">
        <f t="shared" si="3"/>
        <v>1</v>
      </c>
      <c r="M55" s="94">
        <f t="shared" si="4"/>
        <v>0</v>
      </c>
      <c r="N55" s="95">
        <f t="shared" si="5"/>
        <v>5</v>
      </c>
      <c r="O55" s="53">
        <f t="shared" si="1"/>
        <v>6</v>
      </c>
      <c r="P55" s="14">
        <v>24.4</v>
      </c>
      <c r="Q55" s="9">
        <v>12.2</v>
      </c>
      <c r="R55" s="69">
        <v>6.8</v>
      </c>
      <c r="S55" s="43">
        <v>4</v>
      </c>
      <c r="T55" s="40">
        <v>1</v>
      </c>
      <c r="U55" s="48">
        <v>6</v>
      </c>
      <c r="V55" s="93" t="s">
        <v>82</v>
      </c>
      <c r="W55" s="15">
        <f t="shared" si="2"/>
        <v>54.399999999999991</v>
      </c>
    </row>
    <row r="56" spans="1:23" x14ac:dyDescent="0.2">
      <c r="A56" s="25" t="s">
        <v>54</v>
      </c>
      <c r="B56" s="9">
        <v>18.399999999999999</v>
      </c>
      <c r="C56" s="9">
        <v>12.2</v>
      </c>
      <c r="D56" s="69">
        <v>6.8</v>
      </c>
      <c r="E56" s="65">
        <v>2</v>
      </c>
      <c r="F56" s="48">
        <v>1</v>
      </c>
      <c r="G56" s="43">
        <v>1</v>
      </c>
      <c r="H56" s="40">
        <v>1</v>
      </c>
      <c r="I56" s="48">
        <v>6</v>
      </c>
      <c r="J56" s="43">
        <v>0</v>
      </c>
      <c r="K56" s="10">
        <f t="shared" si="6"/>
        <v>48.4</v>
      </c>
      <c r="L56" s="90">
        <f t="shared" si="3"/>
        <v>0</v>
      </c>
      <c r="M56" s="94">
        <f t="shared" si="4"/>
        <v>0</v>
      </c>
      <c r="N56" s="95">
        <f t="shared" si="5"/>
        <v>5</v>
      </c>
      <c r="O56" s="53">
        <f t="shared" si="1"/>
        <v>5</v>
      </c>
      <c r="P56" s="14">
        <v>24.4</v>
      </c>
      <c r="Q56" s="9">
        <v>12.2</v>
      </c>
      <c r="R56" s="69">
        <v>6.8</v>
      </c>
      <c r="S56" s="43">
        <v>4</v>
      </c>
      <c r="T56" s="40">
        <v>1</v>
      </c>
      <c r="U56" s="48">
        <v>6</v>
      </c>
      <c r="V56" s="93" t="s">
        <v>82</v>
      </c>
      <c r="W56" s="15">
        <f t="shared" si="2"/>
        <v>54.399999999999991</v>
      </c>
    </row>
    <row r="57" spans="1:23" x14ac:dyDescent="0.2">
      <c r="A57" s="25" t="s">
        <v>55</v>
      </c>
      <c r="B57" s="9">
        <v>18.399999999999999</v>
      </c>
      <c r="C57" s="9">
        <v>12.2</v>
      </c>
      <c r="D57" s="69">
        <v>6.8</v>
      </c>
      <c r="E57" s="65">
        <v>2</v>
      </c>
      <c r="F57" s="48">
        <v>1</v>
      </c>
      <c r="G57" s="43">
        <v>1</v>
      </c>
      <c r="H57" s="40">
        <v>1</v>
      </c>
      <c r="I57" s="48">
        <v>6</v>
      </c>
      <c r="J57" s="43">
        <v>5</v>
      </c>
      <c r="K57" s="10">
        <f t="shared" si="6"/>
        <v>53.4</v>
      </c>
      <c r="L57" s="90">
        <f t="shared" si="3"/>
        <v>0</v>
      </c>
      <c r="M57" s="94">
        <f t="shared" si="4"/>
        <v>0</v>
      </c>
      <c r="N57" s="95">
        <f t="shared" si="5"/>
        <v>0</v>
      </c>
      <c r="O57" s="53">
        <f t="shared" si="1"/>
        <v>0</v>
      </c>
      <c r="P57" s="14">
        <v>24.4</v>
      </c>
      <c r="Q57" s="9">
        <v>12.2</v>
      </c>
      <c r="R57" s="69">
        <v>6.8</v>
      </c>
      <c r="S57" s="43">
        <v>4</v>
      </c>
      <c r="T57" s="40">
        <v>1</v>
      </c>
      <c r="U57" s="48">
        <v>6</v>
      </c>
      <c r="V57" s="93" t="s">
        <v>82</v>
      </c>
      <c r="W57" s="15">
        <f t="shared" si="2"/>
        <v>54.399999999999991</v>
      </c>
    </row>
    <row r="58" spans="1:23" x14ac:dyDescent="0.2">
      <c r="A58" s="25" t="s">
        <v>56</v>
      </c>
      <c r="B58" s="9">
        <v>18.399999999999999</v>
      </c>
      <c r="C58" s="9">
        <v>12.2</v>
      </c>
      <c r="D58" s="69">
        <v>6.8</v>
      </c>
      <c r="E58" s="65">
        <v>2</v>
      </c>
      <c r="F58" s="48">
        <v>1</v>
      </c>
      <c r="G58" s="43">
        <v>1</v>
      </c>
      <c r="H58" s="40">
        <v>1</v>
      </c>
      <c r="I58" s="48">
        <v>6</v>
      </c>
      <c r="J58" s="43">
        <v>0</v>
      </c>
      <c r="K58" s="10">
        <f t="shared" si="6"/>
        <v>48.4</v>
      </c>
      <c r="L58" s="90">
        <f t="shared" si="3"/>
        <v>0</v>
      </c>
      <c r="M58" s="94">
        <f t="shared" si="4"/>
        <v>0</v>
      </c>
      <c r="N58" s="95">
        <f t="shared" si="5"/>
        <v>5</v>
      </c>
      <c r="O58" s="53">
        <f t="shared" si="1"/>
        <v>5</v>
      </c>
      <c r="P58" s="14">
        <v>24.4</v>
      </c>
      <c r="Q58" s="9">
        <v>12.2</v>
      </c>
      <c r="R58" s="69">
        <v>6.8</v>
      </c>
      <c r="S58" s="43">
        <v>4</v>
      </c>
      <c r="T58" s="40">
        <v>1</v>
      </c>
      <c r="U58" s="48">
        <v>6</v>
      </c>
      <c r="V58" s="93" t="s">
        <v>82</v>
      </c>
      <c r="W58" s="15">
        <f t="shared" si="2"/>
        <v>54.399999999999991</v>
      </c>
    </row>
    <row r="59" spans="1:23" x14ac:dyDescent="0.2">
      <c r="A59" s="25" t="s">
        <v>57</v>
      </c>
      <c r="B59" s="9">
        <v>18.399999999999999</v>
      </c>
      <c r="C59" s="9">
        <v>12.2</v>
      </c>
      <c r="D59" s="69">
        <v>6.8</v>
      </c>
      <c r="E59" s="65">
        <v>2</v>
      </c>
      <c r="F59" s="48">
        <v>1</v>
      </c>
      <c r="G59" s="43">
        <v>1</v>
      </c>
      <c r="H59" s="40">
        <v>1</v>
      </c>
      <c r="I59" s="48">
        <v>6</v>
      </c>
      <c r="J59" s="43">
        <v>0</v>
      </c>
      <c r="K59" s="10">
        <f t="shared" si="6"/>
        <v>48.4</v>
      </c>
      <c r="L59" s="90">
        <f t="shared" si="3"/>
        <v>0</v>
      </c>
      <c r="M59" s="94">
        <f t="shared" si="4"/>
        <v>0</v>
      </c>
      <c r="N59" s="95">
        <f t="shared" si="5"/>
        <v>5</v>
      </c>
      <c r="O59" s="53">
        <f t="shared" si="1"/>
        <v>5</v>
      </c>
      <c r="P59" s="14">
        <v>24.4</v>
      </c>
      <c r="Q59" s="9">
        <v>12.2</v>
      </c>
      <c r="R59" s="69">
        <v>6.8</v>
      </c>
      <c r="S59" s="43">
        <v>4</v>
      </c>
      <c r="T59" s="40">
        <v>1</v>
      </c>
      <c r="U59" s="48">
        <v>6</v>
      </c>
      <c r="V59" s="93" t="s">
        <v>82</v>
      </c>
      <c r="W59" s="15">
        <f t="shared" si="2"/>
        <v>54.399999999999991</v>
      </c>
    </row>
    <row r="60" spans="1:23" x14ac:dyDescent="0.2">
      <c r="A60" s="25" t="s">
        <v>58</v>
      </c>
      <c r="B60" s="9">
        <v>18.399999999999999</v>
      </c>
      <c r="C60" s="9">
        <v>12.2</v>
      </c>
      <c r="D60" s="69">
        <v>6.8</v>
      </c>
      <c r="E60" s="65">
        <v>2</v>
      </c>
      <c r="F60" s="48">
        <v>1</v>
      </c>
      <c r="G60" s="43">
        <v>1</v>
      </c>
      <c r="H60" s="40">
        <v>1</v>
      </c>
      <c r="I60" s="48">
        <v>6</v>
      </c>
      <c r="J60" s="43">
        <v>5</v>
      </c>
      <c r="K60" s="10">
        <f t="shared" si="6"/>
        <v>53.4</v>
      </c>
      <c r="L60" s="90">
        <f t="shared" si="3"/>
        <v>0</v>
      </c>
      <c r="M60" s="94">
        <f t="shared" si="4"/>
        <v>0</v>
      </c>
      <c r="N60" s="95">
        <f t="shared" si="5"/>
        <v>0</v>
      </c>
      <c r="O60" s="53">
        <f t="shared" si="1"/>
        <v>0</v>
      </c>
      <c r="P60" s="14">
        <v>24.4</v>
      </c>
      <c r="Q60" s="9">
        <v>12.2</v>
      </c>
      <c r="R60" s="69">
        <v>6.8</v>
      </c>
      <c r="S60" s="43">
        <v>4</v>
      </c>
      <c r="T60" s="40">
        <v>1</v>
      </c>
      <c r="U60" s="48">
        <v>6</v>
      </c>
      <c r="V60" s="93" t="s">
        <v>82</v>
      </c>
      <c r="W60" s="15">
        <f t="shared" si="2"/>
        <v>54.399999999999991</v>
      </c>
    </row>
    <row r="61" spans="1:23" x14ac:dyDescent="0.2">
      <c r="A61" s="25" t="s">
        <v>59</v>
      </c>
      <c r="B61" s="9">
        <v>18.399999999999999</v>
      </c>
      <c r="C61" s="9">
        <v>12.2</v>
      </c>
      <c r="D61" s="69">
        <v>6.8</v>
      </c>
      <c r="E61" s="65">
        <v>2</v>
      </c>
      <c r="F61" s="48">
        <v>1</v>
      </c>
      <c r="G61" s="43">
        <v>1</v>
      </c>
      <c r="H61" s="40">
        <v>1</v>
      </c>
      <c r="I61" s="48">
        <v>6</v>
      </c>
      <c r="J61" s="43">
        <v>5</v>
      </c>
      <c r="K61" s="10">
        <f t="shared" si="6"/>
        <v>53.4</v>
      </c>
      <c r="L61" s="90">
        <f t="shared" si="3"/>
        <v>0</v>
      </c>
      <c r="M61" s="94">
        <f t="shared" si="4"/>
        <v>0</v>
      </c>
      <c r="N61" s="95">
        <f t="shared" si="5"/>
        <v>0</v>
      </c>
      <c r="O61" s="53">
        <f t="shared" si="1"/>
        <v>0</v>
      </c>
      <c r="P61" s="14">
        <v>24.4</v>
      </c>
      <c r="Q61" s="9">
        <v>12.2</v>
      </c>
      <c r="R61" s="69">
        <v>6.8</v>
      </c>
      <c r="S61" s="43">
        <v>4</v>
      </c>
      <c r="T61" s="40">
        <v>1</v>
      </c>
      <c r="U61" s="48">
        <v>6</v>
      </c>
      <c r="V61" s="93" t="s">
        <v>82</v>
      </c>
      <c r="W61" s="15">
        <f t="shared" si="2"/>
        <v>54.399999999999991</v>
      </c>
    </row>
    <row r="62" spans="1:23" x14ac:dyDescent="0.2">
      <c r="A62" s="25" t="s">
        <v>93</v>
      </c>
      <c r="B62" s="9">
        <v>18.399999999999999</v>
      </c>
      <c r="C62" s="9">
        <v>12.2</v>
      </c>
      <c r="D62" s="69">
        <v>6.8</v>
      </c>
      <c r="E62" s="65">
        <v>2</v>
      </c>
      <c r="F62" s="48">
        <v>1</v>
      </c>
      <c r="G62" s="43">
        <v>1</v>
      </c>
      <c r="H62" s="40">
        <v>0</v>
      </c>
      <c r="I62" s="48">
        <v>6</v>
      </c>
      <c r="J62" s="43">
        <v>0</v>
      </c>
      <c r="K62" s="10">
        <f t="shared" si="6"/>
        <v>47.4</v>
      </c>
      <c r="L62" s="90">
        <f t="shared" si="3"/>
        <v>1</v>
      </c>
      <c r="M62" s="94">
        <f t="shared" si="4"/>
        <v>0</v>
      </c>
      <c r="N62" s="95">
        <f t="shared" si="5"/>
        <v>5</v>
      </c>
      <c r="O62" s="53">
        <f t="shared" si="1"/>
        <v>6</v>
      </c>
      <c r="P62" s="14">
        <v>24.4</v>
      </c>
      <c r="Q62" s="9">
        <v>12.2</v>
      </c>
      <c r="R62" s="69">
        <v>6.8</v>
      </c>
      <c r="S62" s="43">
        <v>4</v>
      </c>
      <c r="T62" s="40">
        <v>1</v>
      </c>
      <c r="U62" s="48">
        <v>6</v>
      </c>
      <c r="V62" s="93" t="s">
        <v>82</v>
      </c>
      <c r="W62" s="15">
        <f t="shared" si="2"/>
        <v>54.399999999999991</v>
      </c>
    </row>
    <row r="63" spans="1:23" x14ac:dyDescent="0.2">
      <c r="A63" s="25" t="s">
        <v>94</v>
      </c>
      <c r="B63" s="9">
        <v>18.399999999999999</v>
      </c>
      <c r="C63" s="9">
        <v>12.2</v>
      </c>
      <c r="D63" s="69">
        <v>6.8</v>
      </c>
      <c r="E63" s="65">
        <v>2</v>
      </c>
      <c r="F63" s="48">
        <v>1</v>
      </c>
      <c r="G63" s="43">
        <v>1</v>
      </c>
      <c r="H63" s="40">
        <v>1</v>
      </c>
      <c r="I63" s="48">
        <v>6</v>
      </c>
      <c r="J63" s="43">
        <v>5</v>
      </c>
      <c r="K63" s="10">
        <f t="shared" si="6"/>
        <v>53.4</v>
      </c>
      <c r="L63" s="90">
        <f t="shared" si="3"/>
        <v>0</v>
      </c>
      <c r="M63" s="94">
        <f t="shared" si="4"/>
        <v>0</v>
      </c>
      <c r="N63" s="95">
        <f t="shared" si="5"/>
        <v>0</v>
      </c>
      <c r="O63" s="53">
        <f t="shared" si="1"/>
        <v>0</v>
      </c>
      <c r="P63" s="14">
        <v>24.4</v>
      </c>
      <c r="Q63" s="9">
        <v>12.2</v>
      </c>
      <c r="R63" s="69">
        <v>6.8</v>
      </c>
      <c r="S63" s="43">
        <v>4</v>
      </c>
      <c r="T63" s="40">
        <v>1</v>
      </c>
      <c r="U63" s="48">
        <v>6</v>
      </c>
      <c r="V63" s="93" t="s">
        <v>82</v>
      </c>
      <c r="W63" s="15">
        <f t="shared" si="2"/>
        <v>54.399999999999991</v>
      </c>
    </row>
    <row r="64" spans="1:23" x14ac:dyDescent="0.2">
      <c r="A64" s="25" t="s">
        <v>60</v>
      </c>
      <c r="B64" s="9">
        <v>18.399999999999999</v>
      </c>
      <c r="C64" s="9">
        <v>12.2</v>
      </c>
      <c r="D64" s="69">
        <v>6.8</v>
      </c>
      <c r="E64" s="65">
        <v>2</v>
      </c>
      <c r="F64" s="48">
        <v>1</v>
      </c>
      <c r="G64" s="43">
        <v>1</v>
      </c>
      <c r="H64" s="40">
        <v>0</v>
      </c>
      <c r="I64" s="48">
        <v>6</v>
      </c>
      <c r="J64" s="43">
        <v>0</v>
      </c>
      <c r="K64" s="10">
        <f t="shared" si="6"/>
        <v>47.4</v>
      </c>
      <c r="L64" s="90">
        <f t="shared" si="3"/>
        <v>1</v>
      </c>
      <c r="M64" s="94">
        <f t="shared" si="4"/>
        <v>0</v>
      </c>
      <c r="N64" s="95">
        <f t="shared" si="5"/>
        <v>5</v>
      </c>
      <c r="O64" s="53">
        <f t="shared" si="1"/>
        <v>6</v>
      </c>
      <c r="P64" s="14">
        <v>24.4</v>
      </c>
      <c r="Q64" s="9">
        <v>12.2</v>
      </c>
      <c r="R64" s="69">
        <v>6.8</v>
      </c>
      <c r="S64" s="43">
        <v>4</v>
      </c>
      <c r="T64" s="40">
        <v>1</v>
      </c>
      <c r="U64" s="48">
        <v>6</v>
      </c>
      <c r="V64" s="93" t="s">
        <v>82</v>
      </c>
      <c r="W64" s="15">
        <f t="shared" si="2"/>
        <v>54.399999999999991</v>
      </c>
    </row>
    <row r="65" spans="1:23" x14ac:dyDescent="0.2">
      <c r="A65" s="25" t="s">
        <v>61</v>
      </c>
      <c r="B65" s="9">
        <v>18.399999999999999</v>
      </c>
      <c r="C65" s="9">
        <v>12.2</v>
      </c>
      <c r="D65" s="69">
        <v>6.8</v>
      </c>
      <c r="E65" s="65">
        <v>2</v>
      </c>
      <c r="F65" s="48">
        <v>1</v>
      </c>
      <c r="G65" s="43">
        <v>1</v>
      </c>
      <c r="H65" s="40">
        <v>1</v>
      </c>
      <c r="I65" s="48">
        <v>6</v>
      </c>
      <c r="J65" s="43">
        <v>5</v>
      </c>
      <c r="K65" s="10">
        <f t="shared" si="6"/>
        <v>53.4</v>
      </c>
      <c r="L65" s="90">
        <f t="shared" si="3"/>
        <v>0</v>
      </c>
      <c r="M65" s="94">
        <f t="shared" si="4"/>
        <v>0</v>
      </c>
      <c r="N65" s="95">
        <f t="shared" si="5"/>
        <v>0</v>
      </c>
      <c r="O65" s="53">
        <f t="shared" si="1"/>
        <v>0</v>
      </c>
      <c r="P65" s="14">
        <v>24.4</v>
      </c>
      <c r="Q65" s="9">
        <v>12.2</v>
      </c>
      <c r="R65" s="69">
        <v>6.8</v>
      </c>
      <c r="S65" s="43">
        <v>4</v>
      </c>
      <c r="T65" s="40">
        <v>1</v>
      </c>
      <c r="U65" s="48">
        <v>6</v>
      </c>
      <c r="V65" s="93" t="s">
        <v>82</v>
      </c>
      <c r="W65" s="15">
        <f t="shared" si="2"/>
        <v>54.399999999999991</v>
      </c>
    </row>
    <row r="66" spans="1:23" x14ac:dyDescent="0.2">
      <c r="A66" s="25" t="s">
        <v>62</v>
      </c>
      <c r="B66" s="9">
        <v>18.399999999999999</v>
      </c>
      <c r="C66" s="9">
        <v>12.2</v>
      </c>
      <c r="D66" s="69">
        <v>6.8</v>
      </c>
      <c r="E66" s="65">
        <v>2</v>
      </c>
      <c r="F66" s="48">
        <v>1</v>
      </c>
      <c r="G66" s="43">
        <v>1</v>
      </c>
      <c r="H66" s="40">
        <v>1</v>
      </c>
      <c r="I66" s="48">
        <v>6</v>
      </c>
      <c r="J66" s="43">
        <v>0</v>
      </c>
      <c r="K66" s="10">
        <f t="shared" si="6"/>
        <v>48.4</v>
      </c>
      <c r="L66" s="90">
        <f t="shared" si="3"/>
        <v>0</v>
      </c>
      <c r="M66" s="94">
        <f t="shared" si="4"/>
        <v>0</v>
      </c>
      <c r="N66" s="95">
        <f t="shared" si="5"/>
        <v>5</v>
      </c>
      <c r="O66" s="53">
        <f t="shared" si="1"/>
        <v>5</v>
      </c>
      <c r="P66" s="14">
        <v>24.4</v>
      </c>
      <c r="Q66" s="9">
        <v>12.2</v>
      </c>
      <c r="R66" s="69">
        <v>6.8</v>
      </c>
      <c r="S66" s="43">
        <v>4</v>
      </c>
      <c r="T66" s="40">
        <v>1</v>
      </c>
      <c r="U66" s="48">
        <v>6</v>
      </c>
      <c r="V66" s="93" t="s">
        <v>82</v>
      </c>
      <c r="W66" s="15">
        <f t="shared" si="2"/>
        <v>54.399999999999991</v>
      </c>
    </row>
    <row r="67" spans="1:23" x14ac:dyDescent="0.2">
      <c r="A67" s="25" t="s">
        <v>63</v>
      </c>
      <c r="B67" s="9">
        <v>18.399999999999999</v>
      </c>
      <c r="C67" s="9">
        <v>12.2</v>
      </c>
      <c r="D67" s="69">
        <v>6.8</v>
      </c>
      <c r="E67" s="65">
        <v>2</v>
      </c>
      <c r="F67" s="48">
        <v>1</v>
      </c>
      <c r="G67" s="43">
        <v>1</v>
      </c>
      <c r="H67" s="40">
        <v>1</v>
      </c>
      <c r="I67" s="48">
        <v>6</v>
      </c>
      <c r="J67" s="43">
        <v>0</v>
      </c>
      <c r="K67" s="10">
        <f t="shared" si="6"/>
        <v>48.4</v>
      </c>
      <c r="L67" s="90">
        <f t="shared" si="3"/>
        <v>0</v>
      </c>
      <c r="M67" s="94">
        <f t="shared" si="4"/>
        <v>0</v>
      </c>
      <c r="N67" s="95">
        <f t="shared" si="5"/>
        <v>5</v>
      </c>
      <c r="O67" s="53">
        <f t="shared" si="1"/>
        <v>5</v>
      </c>
      <c r="P67" s="14">
        <v>24.4</v>
      </c>
      <c r="Q67" s="9">
        <v>12.2</v>
      </c>
      <c r="R67" s="69">
        <v>6.8</v>
      </c>
      <c r="S67" s="43">
        <v>4</v>
      </c>
      <c r="T67" s="40">
        <v>1</v>
      </c>
      <c r="U67" s="48">
        <v>6</v>
      </c>
      <c r="V67" s="93" t="s">
        <v>82</v>
      </c>
      <c r="W67" s="15">
        <f t="shared" si="2"/>
        <v>54.399999999999991</v>
      </c>
    </row>
    <row r="68" spans="1:23" x14ac:dyDescent="0.2">
      <c r="A68" s="25" t="s">
        <v>64</v>
      </c>
      <c r="B68" s="9">
        <v>18.399999999999999</v>
      </c>
      <c r="C68" s="9">
        <v>12.2</v>
      </c>
      <c r="D68" s="69">
        <v>6.8</v>
      </c>
      <c r="E68" s="65">
        <v>2</v>
      </c>
      <c r="F68" s="48">
        <v>1</v>
      </c>
      <c r="G68" s="43">
        <v>1</v>
      </c>
      <c r="H68" s="40">
        <v>1</v>
      </c>
      <c r="I68" s="48">
        <v>6</v>
      </c>
      <c r="J68" s="43">
        <v>5</v>
      </c>
      <c r="K68" s="10">
        <f t="shared" si="6"/>
        <v>53.4</v>
      </c>
      <c r="L68" s="90">
        <f t="shared" si="3"/>
        <v>0</v>
      </c>
      <c r="M68" s="94">
        <f t="shared" si="4"/>
        <v>0</v>
      </c>
      <c r="N68" s="95">
        <f t="shared" si="5"/>
        <v>0</v>
      </c>
      <c r="O68" s="53">
        <f t="shared" si="1"/>
        <v>0</v>
      </c>
      <c r="P68" s="14">
        <v>24.4</v>
      </c>
      <c r="Q68" s="9">
        <v>12.2</v>
      </c>
      <c r="R68" s="69">
        <v>6.8</v>
      </c>
      <c r="S68" s="43">
        <v>4</v>
      </c>
      <c r="T68" s="40">
        <v>1</v>
      </c>
      <c r="U68" s="48">
        <v>6</v>
      </c>
      <c r="V68" s="93" t="s">
        <v>82</v>
      </c>
      <c r="W68" s="15">
        <f t="shared" si="2"/>
        <v>54.399999999999991</v>
      </c>
    </row>
    <row r="69" spans="1:23" x14ac:dyDescent="0.2">
      <c r="A69" s="25" t="s">
        <v>65</v>
      </c>
      <c r="B69" s="9">
        <v>18.399999999999999</v>
      </c>
      <c r="C69" s="9">
        <v>12.2</v>
      </c>
      <c r="D69" s="69">
        <v>6.8</v>
      </c>
      <c r="E69" s="65">
        <v>2</v>
      </c>
      <c r="F69" s="48">
        <v>1</v>
      </c>
      <c r="G69" s="43">
        <v>1</v>
      </c>
      <c r="H69" s="40">
        <v>0</v>
      </c>
      <c r="I69" s="48">
        <v>6</v>
      </c>
      <c r="J69" s="43">
        <v>0</v>
      </c>
      <c r="K69" s="10">
        <f t="shared" si="6"/>
        <v>47.4</v>
      </c>
      <c r="L69" s="90">
        <f t="shared" si="3"/>
        <v>1</v>
      </c>
      <c r="M69" s="94">
        <f t="shared" si="4"/>
        <v>0</v>
      </c>
      <c r="N69" s="95">
        <f t="shared" si="5"/>
        <v>5</v>
      </c>
      <c r="O69" s="53">
        <f t="shared" si="1"/>
        <v>6</v>
      </c>
      <c r="P69" s="14">
        <v>24.4</v>
      </c>
      <c r="Q69" s="9">
        <v>12.2</v>
      </c>
      <c r="R69" s="69">
        <v>6.8</v>
      </c>
      <c r="S69" s="43">
        <v>4</v>
      </c>
      <c r="T69" s="40">
        <v>1</v>
      </c>
      <c r="U69" s="48">
        <v>6</v>
      </c>
      <c r="V69" s="93" t="s">
        <v>82</v>
      </c>
      <c r="W69" s="15">
        <f t="shared" si="2"/>
        <v>54.399999999999991</v>
      </c>
    </row>
    <row r="70" spans="1:23" x14ac:dyDescent="0.2">
      <c r="A70" s="25" t="s">
        <v>66</v>
      </c>
      <c r="B70" s="9">
        <v>18.399999999999999</v>
      </c>
      <c r="C70" s="9">
        <v>12.2</v>
      </c>
      <c r="D70" s="69">
        <v>6.8</v>
      </c>
      <c r="E70" s="65">
        <v>2</v>
      </c>
      <c r="F70" s="48">
        <v>1</v>
      </c>
      <c r="G70" s="43">
        <v>1</v>
      </c>
      <c r="H70" s="40">
        <v>1</v>
      </c>
      <c r="I70" s="48">
        <v>6</v>
      </c>
      <c r="J70" s="43">
        <v>0</v>
      </c>
      <c r="K70" s="76">
        <f t="shared" si="6"/>
        <v>48.4</v>
      </c>
      <c r="L70" s="90">
        <f t="shared" si="3"/>
        <v>0</v>
      </c>
      <c r="M70" s="94">
        <f t="shared" si="4"/>
        <v>0</v>
      </c>
      <c r="N70" s="95">
        <f t="shared" si="5"/>
        <v>5</v>
      </c>
      <c r="O70" s="53">
        <f t="shared" si="1"/>
        <v>5</v>
      </c>
      <c r="P70" s="14">
        <v>24.4</v>
      </c>
      <c r="Q70" s="9">
        <v>12.2</v>
      </c>
      <c r="R70" s="69">
        <v>6.8</v>
      </c>
      <c r="S70" s="43">
        <v>4</v>
      </c>
      <c r="T70" s="40">
        <v>1</v>
      </c>
      <c r="U70" s="48">
        <v>6</v>
      </c>
      <c r="V70" s="93" t="s">
        <v>82</v>
      </c>
      <c r="W70" s="15">
        <f t="shared" si="2"/>
        <v>54.399999999999991</v>
      </c>
    </row>
    <row r="71" spans="1:23" x14ac:dyDescent="0.2">
      <c r="A71" s="25" t="s">
        <v>67</v>
      </c>
      <c r="B71" s="9">
        <v>18.399999999999999</v>
      </c>
      <c r="C71" s="9">
        <v>12.2</v>
      </c>
      <c r="D71" s="69">
        <v>6.8</v>
      </c>
      <c r="E71" s="65">
        <v>2</v>
      </c>
      <c r="F71" s="48">
        <v>1</v>
      </c>
      <c r="G71" s="43">
        <v>1</v>
      </c>
      <c r="H71" s="40">
        <v>1</v>
      </c>
      <c r="I71" s="48">
        <v>6</v>
      </c>
      <c r="J71" s="43">
        <v>5</v>
      </c>
      <c r="K71" s="10">
        <f t="shared" si="6"/>
        <v>53.4</v>
      </c>
      <c r="L71" s="90">
        <f t="shared" si="3"/>
        <v>0</v>
      </c>
      <c r="M71" s="94">
        <f t="shared" si="4"/>
        <v>0</v>
      </c>
      <c r="N71" s="95">
        <f t="shared" si="5"/>
        <v>0</v>
      </c>
      <c r="O71" s="53">
        <f t="shared" si="1"/>
        <v>0</v>
      </c>
      <c r="P71" s="14">
        <v>24.4</v>
      </c>
      <c r="Q71" s="9">
        <v>12.2</v>
      </c>
      <c r="R71" s="69">
        <v>6.8</v>
      </c>
      <c r="S71" s="43">
        <v>4</v>
      </c>
      <c r="T71" s="40">
        <v>1</v>
      </c>
      <c r="U71" s="48">
        <v>6</v>
      </c>
      <c r="V71" s="93" t="s">
        <v>82</v>
      </c>
      <c r="W71" s="15">
        <f t="shared" si="2"/>
        <v>54.399999999999991</v>
      </c>
    </row>
    <row r="72" spans="1:23" x14ac:dyDescent="0.2">
      <c r="A72" s="25" t="s">
        <v>68</v>
      </c>
      <c r="B72" s="9">
        <v>18.399999999999999</v>
      </c>
      <c r="C72" s="9">
        <v>12.2</v>
      </c>
      <c r="D72" s="69">
        <v>6.8</v>
      </c>
      <c r="E72" s="65">
        <v>2</v>
      </c>
      <c r="F72" s="48">
        <v>1</v>
      </c>
      <c r="G72" s="43">
        <v>1</v>
      </c>
      <c r="H72" s="40">
        <v>1</v>
      </c>
      <c r="I72" s="48">
        <v>6</v>
      </c>
      <c r="J72" s="43">
        <v>0</v>
      </c>
      <c r="K72" s="10">
        <f t="shared" si="6"/>
        <v>48.4</v>
      </c>
      <c r="L72" s="90">
        <f t="shared" si="3"/>
        <v>0</v>
      </c>
      <c r="M72" s="94">
        <f t="shared" si="4"/>
        <v>0</v>
      </c>
      <c r="N72" s="95">
        <f t="shared" si="5"/>
        <v>5</v>
      </c>
      <c r="O72" s="53">
        <f t="shared" si="1"/>
        <v>5</v>
      </c>
      <c r="P72" s="14">
        <v>24.4</v>
      </c>
      <c r="Q72" s="9">
        <v>12.2</v>
      </c>
      <c r="R72" s="69">
        <v>6.8</v>
      </c>
      <c r="S72" s="43">
        <v>4</v>
      </c>
      <c r="T72" s="40">
        <v>1</v>
      </c>
      <c r="U72" s="48">
        <v>6</v>
      </c>
      <c r="V72" s="93" t="s">
        <v>82</v>
      </c>
      <c r="W72" s="15">
        <f t="shared" si="2"/>
        <v>54.399999999999991</v>
      </c>
    </row>
    <row r="73" spans="1:23" x14ac:dyDescent="0.2">
      <c r="A73" s="25" t="s">
        <v>69</v>
      </c>
      <c r="B73" s="9">
        <v>18.399999999999999</v>
      </c>
      <c r="C73" s="9">
        <v>12.2</v>
      </c>
      <c r="D73" s="69">
        <v>6.8</v>
      </c>
      <c r="E73" s="65">
        <v>2</v>
      </c>
      <c r="F73" s="48">
        <v>1</v>
      </c>
      <c r="G73" s="43">
        <v>1</v>
      </c>
      <c r="H73" s="40">
        <v>1</v>
      </c>
      <c r="I73" s="48">
        <v>6</v>
      </c>
      <c r="J73" s="43">
        <v>0</v>
      </c>
      <c r="K73" s="10">
        <f>SUM(B73:J73)</f>
        <v>48.4</v>
      </c>
      <c r="L73" s="90">
        <f t="shared" si="3"/>
        <v>0</v>
      </c>
      <c r="M73" s="94">
        <f t="shared" si="4"/>
        <v>0</v>
      </c>
      <c r="N73" s="95">
        <f t="shared" si="5"/>
        <v>5</v>
      </c>
      <c r="O73" s="53">
        <f t="shared" si="1"/>
        <v>5</v>
      </c>
      <c r="P73" s="14">
        <v>24.4</v>
      </c>
      <c r="Q73" s="9">
        <v>12.2</v>
      </c>
      <c r="R73" s="69">
        <v>6.8</v>
      </c>
      <c r="S73" s="43">
        <v>4</v>
      </c>
      <c r="T73" s="40">
        <v>1</v>
      </c>
      <c r="U73" s="48">
        <v>6</v>
      </c>
      <c r="V73" s="93" t="s">
        <v>82</v>
      </c>
      <c r="W73" s="15">
        <f t="shared" si="2"/>
        <v>54.399999999999991</v>
      </c>
    </row>
    <row r="74" spans="1:23" ht="13.5" thickBot="1" x14ac:dyDescent="0.25">
      <c r="A74" s="26" t="s">
        <v>70</v>
      </c>
      <c r="B74" s="63">
        <v>18.399999999999999</v>
      </c>
      <c r="C74" s="64">
        <v>12.2</v>
      </c>
      <c r="D74" s="70">
        <v>6.8</v>
      </c>
      <c r="E74" s="66">
        <v>2</v>
      </c>
      <c r="F74" s="49">
        <v>1</v>
      </c>
      <c r="G74" s="44">
        <v>1</v>
      </c>
      <c r="H74" s="41">
        <v>1</v>
      </c>
      <c r="I74" s="49">
        <v>6</v>
      </c>
      <c r="J74" s="44">
        <v>0</v>
      </c>
      <c r="K74" s="11">
        <f>SUM(B74:J74)</f>
        <v>48.4</v>
      </c>
      <c r="L74" s="96">
        <f>(1-H74)</f>
        <v>0</v>
      </c>
      <c r="M74" s="97">
        <f>(6-I74)</f>
        <v>0</v>
      </c>
      <c r="N74" s="98">
        <f>(5-J74)</f>
        <v>5</v>
      </c>
      <c r="O74" s="62">
        <f>SUM(L74:N74)</f>
        <v>5</v>
      </c>
      <c r="P74" s="7">
        <v>24.4</v>
      </c>
      <c r="Q74" s="64">
        <v>12.2</v>
      </c>
      <c r="R74" s="70">
        <v>6.8</v>
      </c>
      <c r="S74" s="44">
        <v>4</v>
      </c>
      <c r="T74" s="41">
        <v>1</v>
      </c>
      <c r="U74" s="49">
        <v>6</v>
      </c>
      <c r="V74" s="99" t="s">
        <v>82</v>
      </c>
      <c r="W74" s="16">
        <f>SUM(P74:V74)</f>
        <v>54.399999999999991</v>
      </c>
    </row>
    <row r="75" spans="1:23" ht="13.5" thickTop="1" x14ac:dyDescent="0.2">
      <c r="A75" s="23"/>
      <c r="W75" s="28"/>
    </row>
    <row r="76" spans="1:23" x14ac:dyDescent="0.2">
      <c r="A76" s="100" t="s">
        <v>72</v>
      </c>
      <c r="W76" s="101"/>
    </row>
    <row r="77" spans="1:23" x14ac:dyDescent="0.2">
      <c r="A77" s="100" t="s">
        <v>87</v>
      </c>
      <c r="W77" s="101"/>
    </row>
    <row r="78" spans="1:23" x14ac:dyDescent="0.2">
      <c r="A78" s="100" t="s">
        <v>103</v>
      </c>
      <c r="W78" s="101"/>
    </row>
    <row r="79" spans="1:23" x14ac:dyDescent="0.2">
      <c r="A79" s="100" t="s">
        <v>104</v>
      </c>
      <c r="W79" s="101"/>
    </row>
    <row r="80" spans="1:23" x14ac:dyDescent="0.2">
      <c r="A80" s="100" t="s">
        <v>91</v>
      </c>
      <c r="W80" s="101"/>
    </row>
    <row r="81" spans="1:23" x14ac:dyDescent="0.2">
      <c r="A81" s="100" t="s">
        <v>92</v>
      </c>
      <c r="W81" s="101"/>
    </row>
    <row r="82" spans="1:23" x14ac:dyDescent="0.2">
      <c r="A82" s="100" t="s">
        <v>105</v>
      </c>
      <c r="W82" s="101"/>
    </row>
    <row r="83" spans="1:23" x14ac:dyDescent="0.2">
      <c r="A83" s="100" t="s">
        <v>106</v>
      </c>
      <c r="W83" s="101"/>
    </row>
    <row r="84" spans="1:23" x14ac:dyDescent="0.2">
      <c r="A84" s="100" t="s">
        <v>107</v>
      </c>
      <c r="W84" s="101"/>
    </row>
    <row r="85" spans="1:23" x14ac:dyDescent="0.2">
      <c r="A85" s="100" t="s">
        <v>90</v>
      </c>
      <c r="W85" s="101"/>
    </row>
    <row r="86" spans="1:23" x14ac:dyDescent="0.2">
      <c r="A86" s="23"/>
      <c r="W86" s="101"/>
    </row>
    <row r="87" spans="1:23" x14ac:dyDescent="0.2">
      <c r="A87" s="23" t="s">
        <v>73</v>
      </c>
      <c r="W87" s="101"/>
    </row>
    <row r="88" spans="1:23" x14ac:dyDescent="0.2">
      <c r="A88" s="100" t="s">
        <v>108</v>
      </c>
      <c r="W88" s="101"/>
    </row>
    <row r="89" spans="1:23" ht="13.5" thickBot="1" x14ac:dyDescent="0.25">
      <c r="A89" s="102" t="s">
        <v>83</v>
      </c>
      <c r="B89" s="103"/>
      <c r="C89" s="103"/>
      <c r="D89" s="103"/>
      <c r="E89" s="103"/>
      <c r="F89" s="103"/>
      <c r="G89" s="103"/>
      <c r="H89" s="103"/>
      <c r="I89" s="103"/>
      <c r="J89" s="103"/>
      <c r="K89" s="103"/>
      <c r="L89" s="103"/>
      <c r="M89" s="103"/>
      <c r="N89" s="103"/>
      <c r="O89" s="103"/>
      <c r="P89" s="103"/>
      <c r="Q89" s="103"/>
      <c r="R89" s="103"/>
      <c r="S89" s="103"/>
      <c r="T89" s="103"/>
      <c r="U89" s="103"/>
      <c r="V89" s="103"/>
      <c r="W89" s="21"/>
    </row>
    <row r="90" spans="1:23" ht="13.5" thickTop="1" x14ac:dyDescent="0.2"/>
    <row r="95" spans="1:23" x14ac:dyDescent="0.2">
      <c r="A95" t="s">
        <v>71</v>
      </c>
    </row>
  </sheetData>
  <printOptions horizontalCentered="1"/>
  <pageMargins left="0.5" right="0.5" top="0.75" bottom="0.75" header="0.5" footer="0.5"/>
  <pageSetup scale="56" fitToHeight="0" orientation="landscape" r:id="rId1"/>
  <headerFooter>
    <oddHeader>&amp;C&amp;14Office of Economic and Demographic Research</oddHeader>
    <oddFooter>&amp;L&amp;14October 2011&amp;R&amp;14Page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Y97"/>
  <sheetViews>
    <sheetView workbookViewId="0"/>
  </sheetViews>
  <sheetFormatPr defaultRowHeight="12.75" x14ac:dyDescent="0.2"/>
  <cols>
    <col min="1" max="1" width="12.7109375" customWidth="1"/>
    <col min="2" max="25" width="9.7109375" customWidth="1"/>
  </cols>
  <sheetData>
    <row r="1" spans="1:25" ht="24" thickTop="1" x14ac:dyDescent="0.35">
      <c r="A1" s="22" t="s">
        <v>109</v>
      </c>
      <c r="B1" s="2"/>
      <c r="C1" s="2"/>
      <c r="D1" s="2"/>
      <c r="E1" s="2"/>
      <c r="F1" s="2"/>
      <c r="G1" s="2"/>
      <c r="H1" s="2"/>
      <c r="I1" s="2"/>
      <c r="J1" s="2"/>
      <c r="K1" s="2"/>
      <c r="L1" s="2"/>
      <c r="M1" s="2"/>
      <c r="N1" s="2"/>
      <c r="O1" s="2"/>
      <c r="P1" s="2"/>
      <c r="Q1" s="2"/>
      <c r="R1" s="2"/>
      <c r="S1" s="2"/>
      <c r="T1" s="2"/>
      <c r="U1" s="2"/>
      <c r="V1" s="2"/>
      <c r="W1" s="2"/>
      <c r="X1" s="2"/>
      <c r="Y1" s="3"/>
    </row>
    <row r="2" spans="1:25" ht="13.5" thickBot="1" x14ac:dyDescent="0.25">
      <c r="A2" s="23"/>
      <c r="Y2" s="21"/>
    </row>
    <row r="3" spans="1:25"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2"/>
      <c r="X3" s="2"/>
      <c r="Y3" s="3"/>
    </row>
    <row r="4" spans="1:25" ht="16.5" thickTop="1" x14ac:dyDescent="0.25">
      <c r="A4" s="23"/>
      <c r="B4" s="105"/>
      <c r="C4" s="106" t="s">
        <v>84</v>
      </c>
      <c r="D4" s="107"/>
      <c r="E4" s="31" t="s">
        <v>84</v>
      </c>
      <c r="F4" s="29"/>
      <c r="G4" s="29"/>
      <c r="H4" s="106" t="s">
        <v>5</v>
      </c>
      <c r="I4" s="1"/>
      <c r="J4" s="1"/>
      <c r="K4" s="108"/>
      <c r="L4" s="52" t="s">
        <v>86</v>
      </c>
      <c r="M4" s="50"/>
      <c r="N4" s="50"/>
      <c r="O4" s="51"/>
      <c r="P4" s="109"/>
      <c r="Q4" s="110" t="s">
        <v>84</v>
      </c>
      <c r="R4" s="107"/>
      <c r="S4" s="110" t="s">
        <v>110</v>
      </c>
      <c r="T4" s="111"/>
      <c r="U4" s="111"/>
      <c r="V4" s="110" t="s">
        <v>5</v>
      </c>
      <c r="W4" s="111"/>
      <c r="X4" s="112"/>
      <c r="Y4" s="113"/>
    </row>
    <row r="5" spans="1:25" ht="13.5" thickBot="1" x14ac:dyDescent="0.25">
      <c r="A5" s="23"/>
      <c r="B5" s="114" t="s">
        <v>2</v>
      </c>
      <c r="C5" s="106" t="s">
        <v>111</v>
      </c>
      <c r="D5" s="115"/>
      <c r="E5" s="31" t="s">
        <v>112</v>
      </c>
      <c r="F5" s="29"/>
      <c r="G5" s="29"/>
      <c r="H5" s="106" t="s">
        <v>112</v>
      </c>
      <c r="I5" s="1"/>
      <c r="J5" s="34"/>
      <c r="K5" s="116"/>
      <c r="L5" s="50" t="s">
        <v>112</v>
      </c>
      <c r="M5" s="50"/>
      <c r="N5" s="50"/>
      <c r="O5" s="51"/>
      <c r="P5" s="114" t="s">
        <v>2</v>
      </c>
      <c r="Q5" s="106" t="s">
        <v>111</v>
      </c>
      <c r="R5" s="117"/>
      <c r="S5" s="118" t="s">
        <v>113</v>
      </c>
      <c r="T5" s="31"/>
      <c r="U5" s="31"/>
      <c r="V5" s="106" t="s">
        <v>112</v>
      </c>
      <c r="W5" s="31"/>
      <c r="X5" s="119"/>
      <c r="Y5" s="108"/>
    </row>
    <row r="6" spans="1:25" ht="13.5" thickTop="1" x14ac:dyDescent="0.2">
      <c r="A6" s="23"/>
      <c r="B6" s="80" t="s">
        <v>74</v>
      </c>
      <c r="C6" s="120"/>
      <c r="D6" s="77" t="s">
        <v>74</v>
      </c>
      <c r="E6" s="81" t="s">
        <v>78</v>
      </c>
      <c r="F6" s="82" t="s">
        <v>5</v>
      </c>
      <c r="G6" s="77" t="s">
        <v>77</v>
      </c>
      <c r="H6" s="81" t="s">
        <v>79</v>
      </c>
      <c r="I6" s="82" t="s">
        <v>80</v>
      </c>
      <c r="J6" s="77" t="s">
        <v>81</v>
      </c>
      <c r="K6" s="6"/>
      <c r="L6" s="81" t="s">
        <v>79</v>
      </c>
      <c r="M6" s="82" t="s">
        <v>80</v>
      </c>
      <c r="N6" s="77" t="s">
        <v>81</v>
      </c>
      <c r="O6" s="37"/>
      <c r="P6" s="80" t="s">
        <v>74</v>
      </c>
      <c r="Q6" s="120"/>
      <c r="R6" s="77" t="s">
        <v>74</v>
      </c>
      <c r="S6" s="81" t="s">
        <v>78</v>
      </c>
      <c r="T6" s="82" t="s">
        <v>5</v>
      </c>
      <c r="U6" s="77" t="s">
        <v>77</v>
      </c>
      <c r="V6" s="81" t="s">
        <v>79</v>
      </c>
      <c r="W6" s="82" t="s">
        <v>80</v>
      </c>
      <c r="X6" s="83" t="s">
        <v>81</v>
      </c>
      <c r="Y6" s="12"/>
    </row>
    <row r="7" spans="1:25" x14ac:dyDescent="0.2">
      <c r="A7" s="23"/>
      <c r="B7" s="80" t="s">
        <v>75</v>
      </c>
      <c r="C7" s="121" t="s">
        <v>3</v>
      </c>
      <c r="D7" s="78" t="s">
        <v>76</v>
      </c>
      <c r="E7" s="80" t="s">
        <v>74</v>
      </c>
      <c r="F7" s="85" t="s">
        <v>74</v>
      </c>
      <c r="G7" s="78" t="s">
        <v>74</v>
      </c>
      <c r="H7" s="80" t="s">
        <v>74</v>
      </c>
      <c r="I7" s="85" t="s">
        <v>74</v>
      </c>
      <c r="J7" s="78" t="s">
        <v>74</v>
      </c>
      <c r="K7" s="6" t="s">
        <v>4</v>
      </c>
      <c r="L7" s="80" t="s">
        <v>74</v>
      </c>
      <c r="M7" s="85" t="s">
        <v>74</v>
      </c>
      <c r="N7" s="78" t="s">
        <v>74</v>
      </c>
      <c r="O7" s="6" t="s">
        <v>4</v>
      </c>
      <c r="P7" s="80" t="s">
        <v>75</v>
      </c>
      <c r="Q7" s="121" t="s">
        <v>3</v>
      </c>
      <c r="R7" s="78" t="s">
        <v>76</v>
      </c>
      <c r="S7" s="80" t="s">
        <v>74</v>
      </c>
      <c r="T7" s="85" t="s">
        <v>74</v>
      </c>
      <c r="U7" s="78" t="s">
        <v>74</v>
      </c>
      <c r="V7" s="80" t="s">
        <v>74</v>
      </c>
      <c r="W7" s="85" t="s">
        <v>74</v>
      </c>
      <c r="X7" s="84" t="s">
        <v>74</v>
      </c>
      <c r="Y7" s="12" t="s">
        <v>4</v>
      </c>
    </row>
    <row r="8" spans="1:25" ht="13.5" thickBot="1" x14ac:dyDescent="0.25">
      <c r="A8" s="24" t="s">
        <v>5</v>
      </c>
      <c r="B8" s="7" t="s">
        <v>6</v>
      </c>
      <c r="C8" s="122" t="s">
        <v>6</v>
      </c>
      <c r="D8" s="89" t="s">
        <v>6</v>
      </c>
      <c r="E8" s="86" t="s">
        <v>6</v>
      </c>
      <c r="F8" s="88" t="s">
        <v>6</v>
      </c>
      <c r="G8" s="89" t="s">
        <v>6</v>
      </c>
      <c r="H8" s="86" t="s">
        <v>6</v>
      </c>
      <c r="I8" s="88" t="s">
        <v>6</v>
      </c>
      <c r="J8" s="89" t="s">
        <v>6</v>
      </c>
      <c r="K8" s="8" t="s">
        <v>6</v>
      </c>
      <c r="L8" s="86" t="s">
        <v>6</v>
      </c>
      <c r="M8" s="88" t="s">
        <v>6</v>
      </c>
      <c r="N8" s="89" t="s">
        <v>6</v>
      </c>
      <c r="O8" s="8" t="s">
        <v>6</v>
      </c>
      <c r="P8" s="7" t="s">
        <v>6</v>
      </c>
      <c r="Q8" s="122" t="s">
        <v>6</v>
      </c>
      <c r="R8" s="89" t="s">
        <v>6</v>
      </c>
      <c r="S8" s="86" t="s">
        <v>6</v>
      </c>
      <c r="T8" s="88" t="s">
        <v>6</v>
      </c>
      <c r="U8" s="89" t="s">
        <v>6</v>
      </c>
      <c r="V8" s="86" t="s">
        <v>6</v>
      </c>
      <c r="W8" s="88" t="s">
        <v>6</v>
      </c>
      <c r="X8" s="87" t="s">
        <v>6</v>
      </c>
      <c r="Y8" s="13" t="s">
        <v>6</v>
      </c>
    </row>
    <row r="9" spans="1:25" ht="13.5" thickTop="1" x14ac:dyDescent="0.2">
      <c r="A9" s="25" t="s">
        <v>7</v>
      </c>
      <c r="B9" s="9">
        <v>18.399999999999999</v>
      </c>
      <c r="C9" s="123">
        <v>6.6</v>
      </c>
      <c r="D9" s="124">
        <v>12</v>
      </c>
      <c r="E9" s="40">
        <v>2</v>
      </c>
      <c r="F9" s="48">
        <v>1</v>
      </c>
      <c r="G9" s="43">
        <v>1</v>
      </c>
      <c r="H9" s="40">
        <v>1</v>
      </c>
      <c r="I9" s="48">
        <v>6</v>
      </c>
      <c r="J9" s="43">
        <v>5</v>
      </c>
      <c r="K9" s="10">
        <f>SUM(B9:J9)</f>
        <v>53</v>
      </c>
      <c r="L9" s="90">
        <f>(1-H9)</f>
        <v>0</v>
      </c>
      <c r="M9" s="91">
        <f>(6-I9)</f>
        <v>0</v>
      </c>
      <c r="N9" s="92">
        <f>(5-J9)</f>
        <v>0</v>
      </c>
      <c r="O9" s="53">
        <f>SUM(L9:N9)</f>
        <v>0</v>
      </c>
      <c r="P9" s="14">
        <v>24.4</v>
      </c>
      <c r="Q9" s="123">
        <v>6.6</v>
      </c>
      <c r="R9" s="124">
        <v>12</v>
      </c>
      <c r="S9" s="40">
        <v>2</v>
      </c>
      <c r="T9" s="48">
        <v>1</v>
      </c>
      <c r="U9" s="43">
        <v>1</v>
      </c>
      <c r="V9" s="40">
        <v>1</v>
      </c>
      <c r="W9" s="48">
        <v>6</v>
      </c>
      <c r="X9" s="93" t="s">
        <v>82</v>
      </c>
      <c r="Y9" s="15">
        <f>SUM(P9:X9)</f>
        <v>54</v>
      </c>
    </row>
    <row r="10" spans="1:25" x14ac:dyDescent="0.2">
      <c r="A10" s="25" t="s">
        <v>8</v>
      </c>
      <c r="B10" s="9">
        <v>18.399999999999999</v>
      </c>
      <c r="C10" s="123">
        <v>6.6</v>
      </c>
      <c r="D10" s="124">
        <v>12</v>
      </c>
      <c r="E10" s="40">
        <v>2</v>
      </c>
      <c r="F10" s="48">
        <v>1</v>
      </c>
      <c r="G10" s="43">
        <v>1</v>
      </c>
      <c r="H10" s="40">
        <v>1</v>
      </c>
      <c r="I10" s="48">
        <v>6</v>
      </c>
      <c r="J10" s="43">
        <v>0</v>
      </c>
      <c r="K10" s="10">
        <f t="shared" ref="K10:K20" si="0">SUM(B10:J10)</f>
        <v>48</v>
      </c>
      <c r="L10" s="90">
        <f>(1-H10)</f>
        <v>0</v>
      </c>
      <c r="M10" s="94">
        <f>(6-I10)</f>
        <v>0</v>
      </c>
      <c r="N10" s="95">
        <f>(5-J10)</f>
        <v>5</v>
      </c>
      <c r="O10" s="53">
        <f>SUM(L10:N10)</f>
        <v>5</v>
      </c>
      <c r="P10" s="14">
        <v>24.4</v>
      </c>
      <c r="Q10" s="123">
        <v>6.6</v>
      </c>
      <c r="R10" s="124">
        <v>12</v>
      </c>
      <c r="S10" s="40">
        <v>2</v>
      </c>
      <c r="T10" s="48">
        <v>1</v>
      </c>
      <c r="U10" s="43">
        <v>1</v>
      </c>
      <c r="V10" s="40">
        <v>1</v>
      </c>
      <c r="W10" s="48">
        <v>6</v>
      </c>
      <c r="X10" s="93" t="s">
        <v>82</v>
      </c>
      <c r="Y10" s="15">
        <f>SUM(P10:X10)</f>
        <v>54</v>
      </c>
    </row>
    <row r="11" spans="1:25" x14ac:dyDescent="0.2">
      <c r="A11" s="25" t="s">
        <v>9</v>
      </c>
      <c r="B11" s="9">
        <v>18.399999999999999</v>
      </c>
      <c r="C11" s="123">
        <v>6.6</v>
      </c>
      <c r="D11" s="124">
        <v>12</v>
      </c>
      <c r="E11" s="40">
        <v>2</v>
      </c>
      <c r="F11" s="48">
        <v>1</v>
      </c>
      <c r="G11" s="43">
        <v>1</v>
      </c>
      <c r="H11" s="40">
        <v>1</v>
      </c>
      <c r="I11" s="48">
        <v>6</v>
      </c>
      <c r="J11" s="43">
        <v>0</v>
      </c>
      <c r="K11" s="10">
        <f t="shared" si="0"/>
        <v>48</v>
      </c>
      <c r="L11" s="90">
        <f>(1-H11)</f>
        <v>0</v>
      </c>
      <c r="M11" s="94">
        <f>(6-I11)</f>
        <v>0</v>
      </c>
      <c r="N11" s="95">
        <f>(5-J11)</f>
        <v>5</v>
      </c>
      <c r="O11" s="53">
        <f t="shared" ref="O11:O74" si="1">SUM(L11:N11)</f>
        <v>5</v>
      </c>
      <c r="P11" s="14">
        <v>24.4</v>
      </c>
      <c r="Q11" s="123">
        <v>6.6</v>
      </c>
      <c r="R11" s="124">
        <v>12</v>
      </c>
      <c r="S11" s="40">
        <v>2</v>
      </c>
      <c r="T11" s="48">
        <v>1</v>
      </c>
      <c r="U11" s="43">
        <v>1</v>
      </c>
      <c r="V11" s="40">
        <v>1</v>
      </c>
      <c r="W11" s="48">
        <v>6</v>
      </c>
      <c r="X11" s="93" t="s">
        <v>82</v>
      </c>
      <c r="Y11" s="15">
        <f t="shared" ref="Y11:Y74" si="2">SUM(P11:X11)</f>
        <v>54</v>
      </c>
    </row>
    <row r="12" spans="1:25" x14ac:dyDescent="0.2">
      <c r="A12" s="25" t="s">
        <v>10</v>
      </c>
      <c r="B12" s="9">
        <v>18.399999999999999</v>
      </c>
      <c r="C12" s="123">
        <v>6.6</v>
      </c>
      <c r="D12" s="124">
        <v>12</v>
      </c>
      <c r="E12" s="40">
        <v>2</v>
      </c>
      <c r="F12" s="48">
        <v>1</v>
      </c>
      <c r="G12" s="43">
        <v>1</v>
      </c>
      <c r="H12" s="40">
        <v>0</v>
      </c>
      <c r="I12" s="48">
        <v>6</v>
      </c>
      <c r="J12" s="43">
        <v>0</v>
      </c>
      <c r="K12" s="10">
        <f t="shared" si="0"/>
        <v>47</v>
      </c>
      <c r="L12" s="90">
        <f t="shared" ref="L12:L74" si="3">(1-H12)</f>
        <v>1</v>
      </c>
      <c r="M12" s="94">
        <f t="shared" ref="M12:M74" si="4">(6-I12)</f>
        <v>0</v>
      </c>
      <c r="N12" s="95">
        <f t="shared" ref="N12:N74" si="5">(5-J12)</f>
        <v>5</v>
      </c>
      <c r="O12" s="53">
        <f t="shared" si="1"/>
        <v>6</v>
      </c>
      <c r="P12" s="14">
        <v>24.4</v>
      </c>
      <c r="Q12" s="123">
        <v>6.6</v>
      </c>
      <c r="R12" s="124">
        <v>12</v>
      </c>
      <c r="S12" s="40">
        <v>2</v>
      </c>
      <c r="T12" s="48">
        <v>1</v>
      </c>
      <c r="U12" s="43">
        <v>1</v>
      </c>
      <c r="V12" s="40">
        <v>1</v>
      </c>
      <c r="W12" s="48">
        <v>6</v>
      </c>
      <c r="X12" s="93" t="s">
        <v>82</v>
      </c>
      <c r="Y12" s="15">
        <f t="shared" si="2"/>
        <v>54</v>
      </c>
    </row>
    <row r="13" spans="1:25" x14ac:dyDescent="0.2">
      <c r="A13" s="25" t="s">
        <v>11</v>
      </c>
      <c r="B13" s="9">
        <v>18.399999999999999</v>
      </c>
      <c r="C13" s="123">
        <v>6.6</v>
      </c>
      <c r="D13" s="124">
        <v>12</v>
      </c>
      <c r="E13" s="40">
        <v>2</v>
      </c>
      <c r="F13" s="48">
        <v>1</v>
      </c>
      <c r="G13" s="43">
        <v>1</v>
      </c>
      <c r="H13" s="40">
        <v>0</v>
      </c>
      <c r="I13" s="48">
        <v>6</v>
      </c>
      <c r="J13" s="43">
        <v>0</v>
      </c>
      <c r="K13" s="10">
        <f t="shared" si="0"/>
        <v>47</v>
      </c>
      <c r="L13" s="90">
        <f t="shared" si="3"/>
        <v>1</v>
      </c>
      <c r="M13" s="94">
        <f t="shared" si="4"/>
        <v>0</v>
      </c>
      <c r="N13" s="95">
        <f t="shared" si="5"/>
        <v>5</v>
      </c>
      <c r="O13" s="53">
        <f t="shared" si="1"/>
        <v>6</v>
      </c>
      <c r="P13" s="14">
        <v>24.4</v>
      </c>
      <c r="Q13" s="123">
        <v>6.6</v>
      </c>
      <c r="R13" s="124">
        <v>12</v>
      </c>
      <c r="S13" s="40">
        <v>2</v>
      </c>
      <c r="T13" s="48">
        <v>1</v>
      </c>
      <c r="U13" s="43">
        <v>1</v>
      </c>
      <c r="V13" s="40">
        <v>1</v>
      </c>
      <c r="W13" s="48">
        <v>6</v>
      </c>
      <c r="X13" s="93" t="s">
        <v>82</v>
      </c>
      <c r="Y13" s="15">
        <f t="shared" si="2"/>
        <v>54</v>
      </c>
    </row>
    <row r="14" spans="1:25" x14ac:dyDescent="0.2">
      <c r="A14" s="25" t="s">
        <v>12</v>
      </c>
      <c r="B14" s="9">
        <v>18.399999999999999</v>
      </c>
      <c r="C14" s="123">
        <v>6.6</v>
      </c>
      <c r="D14" s="124">
        <v>12</v>
      </c>
      <c r="E14" s="40">
        <v>2</v>
      </c>
      <c r="F14" s="48">
        <v>1</v>
      </c>
      <c r="G14" s="43">
        <v>1</v>
      </c>
      <c r="H14" s="40">
        <v>1</v>
      </c>
      <c r="I14" s="48">
        <v>6</v>
      </c>
      <c r="J14" s="43">
        <v>5</v>
      </c>
      <c r="K14" s="10">
        <f t="shared" si="0"/>
        <v>53</v>
      </c>
      <c r="L14" s="90">
        <f t="shared" si="3"/>
        <v>0</v>
      </c>
      <c r="M14" s="94">
        <f t="shared" si="4"/>
        <v>0</v>
      </c>
      <c r="N14" s="95">
        <f t="shared" si="5"/>
        <v>0</v>
      </c>
      <c r="O14" s="53">
        <f t="shared" si="1"/>
        <v>0</v>
      </c>
      <c r="P14" s="14">
        <v>24.4</v>
      </c>
      <c r="Q14" s="123">
        <v>6.6</v>
      </c>
      <c r="R14" s="124">
        <v>12</v>
      </c>
      <c r="S14" s="40">
        <v>2</v>
      </c>
      <c r="T14" s="48">
        <v>1</v>
      </c>
      <c r="U14" s="43">
        <v>1</v>
      </c>
      <c r="V14" s="40">
        <v>1</v>
      </c>
      <c r="W14" s="48">
        <v>6</v>
      </c>
      <c r="X14" s="93" t="s">
        <v>82</v>
      </c>
      <c r="Y14" s="15">
        <f t="shared" si="2"/>
        <v>54</v>
      </c>
    </row>
    <row r="15" spans="1:25" x14ac:dyDescent="0.2">
      <c r="A15" s="25" t="s">
        <v>13</v>
      </c>
      <c r="B15" s="9">
        <v>18.399999999999999</v>
      </c>
      <c r="C15" s="123">
        <v>6.6</v>
      </c>
      <c r="D15" s="124">
        <v>12</v>
      </c>
      <c r="E15" s="40">
        <v>2</v>
      </c>
      <c r="F15" s="48">
        <v>1</v>
      </c>
      <c r="G15" s="43">
        <v>1</v>
      </c>
      <c r="H15" s="40">
        <v>0</v>
      </c>
      <c r="I15" s="48">
        <v>6</v>
      </c>
      <c r="J15" s="43">
        <v>0</v>
      </c>
      <c r="K15" s="10">
        <f t="shared" si="0"/>
        <v>47</v>
      </c>
      <c r="L15" s="90">
        <f t="shared" si="3"/>
        <v>1</v>
      </c>
      <c r="M15" s="94">
        <f t="shared" si="4"/>
        <v>0</v>
      </c>
      <c r="N15" s="95">
        <f t="shared" si="5"/>
        <v>5</v>
      </c>
      <c r="O15" s="53">
        <f t="shared" si="1"/>
        <v>6</v>
      </c>
      <c r="P15" s="14">
        <v>24.4</v>
      </c>
      <c r="Q15" s="123">
        <v>6.6</v>
      </c>
      <c r="R15" s="124">
        <v>12</v>
      </c>
      <c r="S15" s="40">
        <v>2</v>
      </c>
      <c r="T15" s="48">
        <v>1</v>
      </c>
      <c r="U15" s="43">
        <v>1</v>
      </c>
      <c r="V15" s="40">
        <v>1</v>
      </c>
      <c r="W15" s="48">
        <v>6</v>
      </c>
      <c r="X15" s="93" t="s">
        <v>82</v>
      </c>
      <c r="Y15" s="15">
        <f t="shared" si="2"/>
        <v>54</v>
      </c>
    </row>
    <row r="16" spans="1:25" x14ac:dyDescent="0.2">
      <c r="A16" s="25" t="s">
        <v>14</v>
      </c>
      <c r="B16" s="9">
        <v>18.399999999999999</v>
      </c>
      <c r="C16" s="123">
        <v>6.6</v>
      </c>
      <c r="D16" s="124">
        <v>12</v>
      </c>
      <c r="E16" s="40">
        <v>2</v>
      </c>
      <c r="F16" s="48">
        <v>1</v>
      </c>
      <c r="G16" s="43">
        <v>1</v>
      </c>
      <c r="H16" s="40">
        <v>1</v>
      </c>
      <c r="I16" s="48">
        <v>6</v>
      </c>
      <c r="J16" s="43">
        <v>5</v>
      </c>
      <c r="K16" s="10">
        <f t="shared" si="0"/>
        <v>53</v>
      </c>
      <c r="L16" s="90">
        <f t="shared" si="3"/>
        <v>0</v>
      </c>
      <c r="M16" s="94">
        <f t="shared" si="4"/>
        <v>0</v>
      </c>
      <c r="N16" s="95">
        <f t="shared" si="5"/>
        <v>0</v>
      </c>
      <c r="O16" s="53">
        <f t="shared" si="1"/>
        <v>0</v>
      </c>
      <c r="P16" s="14">
        <v>24.4</v>
      </c>
      <c r="Q16" s="123">
        <v>6.6</v>
      </c>
      <c r="R16" s="124">
        <v>12</v>
      </c>
      <c r="S16" s="40">
        <v>2</v>
      </c>
      <c r="T16" s="48">
        <v>1</v>
      </c>
      <c r="U16" s="43">
        <v>1</v>
      </c>
      <c r="V16" s="40">
        <v>1</v>
      </c>
      <c r="W16" s="48">
        <v>6</v>
      </c>
      <c r="X16" s="93" t="s">
        <v>82</v>
      </c>
      <c r="Y16" s="15">
        <f t="shared" si="2"/>
        <v>54</v>
      </c>
    </row>
    <row r="17" spans="1:25" x14ac:dyDescent="0.2">
      <c r="A17" s="25" t="s">
        <v>15</v>
      </c>
      <c r="B17" s="9">
        <v>18.399999999999999</v>
      </c>
      <c r="C17" s="123">
        <v>6.6</v>
      </c>
      <c r="D17" s="124">
        <v>12</v>
      </c>
      <c r="E17" s="40">
        <v>2</v>
      </c>
      <c r="F17" s="48">
        <v>1</v>
      </c>
      <c r="G17" s="43">
        <v>1</v>
      </c>
      <c r="H17" s="40">
        <v>1</v>
      </c>
      <c r="I17" s="48">
        <v>6</v>
      </c>
      <c r="J17" s="43">
        <v>5</v>
      </c>
      <c r="K17" s="10">
        <f t="shared" si="0"/>
        <v>53</v>
      </c>
      <c r="L17" s="90">
        <f t="shared" si="3"/>
        <v>0</v>
      </c>
      <c r="M17" s="94">
        <f t="shared" si="4"/>
        <v>0</v>
      </c>
      <c r="N17" s="95">
        <f t="shared" si="5"/>
        <v>0</v>
      </c>
      <c r="O17" s="53">
        <f t="shared" si="1"/>
        <v>0</v>
      </c>
      <c r="P17" s="14">
        <v>24.4</v>
      </c>
      <c r="Q17" s="123">
        <v>6.6</v>
      </c>
      <c r="R17" s="124">
        <v>12</v>
      </c>
      <c r="S17" s="40">
        <v>2</v>
      </c>
      <c r="T17" s="48">
        <v>1</v>
      </c>
      <c r="U17" s="43">
        <v>1</v>
      </c>
      <c r="V17" s="40">
        <v>1</v>
      </c>
      <c r="W17" s="48">
        <v>6</v>
      </c>
      <c r="X17" s="93" t="s">
        <v>82</v>
      </c>
      <c r="Y17" s="15">
        <f t="shared" si="2"/>
        <v>54</v>
      </c>
    </row>
    <row r="18" spans="1:25" x14ac:dyDescent="0.2">
      <c r="A18" s="25" t="s">
        <v>16</v>
      </c>
      <c r="B18" s="9">
        <v>18.399999999999999</v>
      </c>
      <c r="C18" s="123">
        <v>6.6</v>
      </c>
      <c r="D18" s="124">
        <v>12</v>
      </c>
      <c r="E18" s="40">
        <v>2</v>
      </c>
      <c r="F18" s="48">
        <v>1</v>
      </c>
      <c r="G18" s="43">
        <v>1</v>
      </c>
      <c r="H18" s="40">
        <v>1</v>
      </c>
      <c r="I18" s="48">
        <v>6</v>
      </c>
      <c r="J18" s="43">
        <v>0</v>
      </c>
      <c r="K18" s="10">
        <f t="shared" si="0"/>
        <v>48</v>
      </c>
      <c r="L18" s="90">
        <f t="shared" si="3"/>
        <v>0</v>
      </c>
      <c r="M18" s="94">
        <f t="shared" si="4"/>
        <v>0</v>
      </c>
      <c r="N18" s="95">
        <f t="shared" si="5"/>
        <v>5</v>
      </c>
      <c r="O18" s="53">
        <f t="shared" si="1"/>
        <v>5</v>
      </c>
      <c r="P18" s="14">
        <v>24.4</v>
      </c>
      <c r="Q18" s="123">
        <v>6.6</v>
      </c>
      <c r="R18" s="124">
        <v>12</v>
      </c>
      <c r="S18" s="40">
        <v>2</v>
      </c>
      <c r="T18" s="48">
        <v>1</v>
      </c>
      <c r="U18" s="43">
        <v>1</v>
      </c>
      <c r="V18" s="40">
        <v>1</v>
      </c>
      <c r="W18" s="48">
        <v>6</v>
      </c>
      <c r="X18" s="93" t="s">
        <v>82</v>
      </c>
      <c r="Y18" s="15">
        <f t="shared" si="2"/>
        <v>54</v>
      </c>
    </row>
    <row r="19" spans="1:25" x14ac:dyDescent="0.2">
      <c r="A19" s="25" t="s">
        <v>17</v>
      </c>
      <c r="B19" s="9">
        <v>18.399999999999999</v>
      </c>
      <c r="C19" s="123">
        <v>6.6</v>
      </c>
      <c r="D19" s="124">
        <v>12</v>
      </c>
      <c r="E19" s="40">
        <v>2</v>
      </c>
      <c r="F19" s="48">
        <v>1</v>
      </c>
      <c r="G19" s="43">
        <v>1</v>
      </c>
      <c r="H19" s="40">
        <v>1</v>
      </c>
      <c r="I19" s="48">
        <v>6</v>
      </c>
      <c r="J19" s="43">
        <v>5</v>
      </c>
      <c r="K19" s="10">
        <f t="shared" si="0"/>
        <v>53</v>
      </c>
      <c r="L19" s="90">
        <f t="shared" si="3"/>
        <v>0</v>
      </c>
      <c r="M19" s="94">
        <f t="shared" si="4"/>
        <v>0</v>
      </c>
      <c r="N19" s="95">
        <f t="shared" si="5"/>
        <v>0</v>
      </c>
      <c r="O19" s="53">
        <f t="shared" si="1"/>
        <v>0</v>
      </c>
      <c r="P19" s="14">
        <v>24.4</v>
      </c>
      <c r="Q19" s="123">
        <v>6.6</v>
      </c>
      <c r="R19" s="124">
        <v>12</v>
      </c>
      <c r="S19" s="40">
        <v>2</v>
      </c>
      <c r="T19" s="48">
        <v>1</v>
      </c>
      <c r="U19" s="43">
        <v>1</v>
      </c>
      <c r="V19" s="40">
        <v>1</v>
      </c>
      <c r="W19" s="48">
        <v>6</v>
      </c>
      <c r="X19" s="93" t="s">
        <v>82</v>
      </c>
      <c r="Y19" s="15">
        <f t="shared" si="2"/>
        <v>54</v>
      </c>
    </row>
    <row r="20" spans="1:25" x14ac:dyDescent="0.2">
      <c r="A20" s="25" t="s">
        <v>18</v>
      </c>
      <c r="B20" s="9">
        <v>18.399999999999999</v>
      </c>
      <c r="C20" s="123">
        <v>6.6</v>
      </c>
      <c r="D20" s="124">
        <v>12</v>
      </c>
      <c r="E20" s="40">
        <v>2</v>
      </c>
      <c r="F20" s="48">
        <v>1</v>
      </c>
      <c r="G20" s="43">
        <v>1</v>
      </c>
      <c r="H20" s="40">
        <v>1</v>
      </c>
      <c r="I20" s="48">
        <v>6</v>
      </c>
      <c r="J20" s="43">
        <v>0</v>
      </c>
      <c r="K20" s="10">
        <f t="shared" si="0"/>
        <v>48</v>
      </c>
      <c r="L20" s="90">
        <f t="shared" si="3"/>
        <v>0</v>
      </c>
      <c r="M20" s="94">
        <f t="shared" si="4"/>
        <v>0</v>
      </c>
      <c r="N20" s="95">
        <f t="shared" si="5"/>
        <v>5</v>
      </c>
      <c r="O20" s="53">
        <f t="shared" si="1"/>
        <v>5</v>
      </c>
      <c r="P20" s="14">
        <v>24.4</v>
      </c>
      <c r="Q20" s="123">
        <v>6.6</v>
      </c>
      <c r="R20" s="124">
        <v>12</v>
      </c>
      <c r="S20" s="40">
        <v>2</v>
      </c>
      <c r="T20" s="48">
        <v>1</v>
      </c>
      <c r="U20" s="43">
        <v>1</v>
      </c>
      <c r="V20" s="40">
        <v>1</v>
      </c>
      <c r="W20" s="48">
        <v>6</v>
      </c>
      <c r="X20" s="93" t="s">
        <v>82</v>
      </c>
      <c r="Y20" s="15">
        <f t="shared" si="2"/>
        <v>54</v>
      </c>
    </row>
    <row r="21" spans="1:25" x14ac:dyDescent="0.2">
      <c r="A21" s="25" t="s">
        <v>102</v>
      </c>
      <c r="B21" s="9">
        <v>18.399999999999999</v>
      </c>
      <c r="C21" s="123">
        <v>6.6</v>
      </c>
      <c r="D21" s="124">
        <v>12</v>
      </c>
      <c r="E21" s="40">
        <v>2</v>
      </c>
      <c r="F21" s="48">
        <v>1</v>
      </c>
      <c r="G21" s="43">
        <v>1</v>
      </c>
      <c r="H21" s="40">
        <v>1</v>
      </c>
      <c r="I21" s="48">
        <v>6</v>
      </c>
      <c r="J21" s="43">
        <v>5</v>
      </c>
      <c r="K21" s="10">
        <f>SUM(B21:J21)</f>
        <v>53</v>
      </c>
      <c r="L21" s="90">
        <f t="shared" si="3"/>
        <v>0</v>
      </c>
      <c r="M21" s="94">
        <f t="shared" si="4"/>
        <v>0</v>
      </c>
      <c r="N21" s="95">
        <f t="shared" si="5"/>
        <v>0</v>
      </c>
      <c r="O21" s="53">
        <f t="shared" si="1"/>
        <v>0</v>
      </c>
      <c r="P21" s="14">
        <v>24.4</v>
      </c>
      <c r="Q21" s="123">
        <v>6.6</v>
      </c>
      <c r="R21" s="124">
        <v>12</v>
      </c>
      <c r="S21" s="40">
        <v>2</v>
      </c>
      <c r="T21" s="48">
        <v>1</v>
      </c>
      <c r="U21" s="43">
        <v>1</v>
      </c>
      <c r="V21" s="40">
        <v>1</v>
      </c>
      <c r="W21" s="48">
        <v>6</v>
      </c>
      <c r="X21" s="93" t="s">
        <v>82</v>
      </c>
      <c r="Y21" s="15">
        <f t="shared" si="2"/>
        <v>54</v>
      </c>
    </row>
    <row r="22" spans="1:25" x14ac:dyDescent="0.2">
      <c r="A22" s="25" t="s">
        <v>19</v>
      </c>
      <c r="B22" s="9">
        <v>18.399999999999999</v>
      </c>
      <c r="C22" s="123">
        <v>6.6</v>
      </c>
      <c r="D22" s="124">
        <v>12</v>
      </c>
      <c r="E22" s="40">
        <v>2</v>
      </c>
      <c r="F22" s="48">
        <v>1</v>
      </c>
      <c r="G22" s="43">
        <v>1</v>
      </c>
      <c r="H22" s="40">
        <v>0</v>
      </c>
      <c r="I22" s="48">
        <v>6</v>
      </c>
      <c r="J22" s="43">
        <v>0</v>
      </c>
      <c r="K22" s="10">
        <f>SUM(B22:J22)</f>
        <v>47</v>
      </c>
      <c r="L22" s="90">
        <f t="shared" si="3"/>
        <v>1</v>
      </c>
      <c r="M22" s="94">
        <f t="shared" si="4"/>
        <v>0</v>
      </c>
      <c r="N22" s="95">
        <f t="shared" si="5"/>
        <v>5</v>
      </c>
      <c r="O22" s="53">
        <f t="shared" si="1"/>
        <v>6</v>
      </c>
      <c r="P22" s="14">
        <v>24.4</v>
      </c>
      <c r="Q22" s="123">
        <v>6.6</v>
      </c>
      <c r="R22" s="124">
        <v>12</v>
      </c>
      <c r="S22" s="40">
        <v>2</v>
      </c>
      <c r="T22" s="48">
        <v>1</v>
      </c>
      <c r="U22" s="43">
        <v>1</v>
      </c>
      <c r="V22" s="40">
        <v>1</v>
      </c>
      <c r="W22" s="48">
        <v>6</v>
      </c>
      <c r="X22" s="93" t="s">
        <v>82</v>
      </c>
      <c r="Y22" s="15">
        <f t="shared" si="2"/>
        <v>54</v>
      </c>
    </row>
    <row r="23" spans="1:25" x14ac:dyDescent="0.2">
      <c r="A23" s="25" t="s">
        <v>20</v>
      </c>
      <c r="B23" s="9">
        <v>18.399999999999999</v>
      </c>
      <c r="C23" s="123">
        <v>6.6</v>
      </c>
      <c r="D23" s="124">
        <v>12</v>
      </c>
      <c r="E23" s="40">
        <v>2</v>
      </c>
      <c r="F23" s="48">
        <v>1</v>
      </c>
      <c r="G23" s="43">
        <v>1</v>
      </c>
      <c r="H23" s="40">
        <v>0</v>
      </c>
      <c r="I23" s="48">
        <v>6</v>
      </c>
      <c r="J23" s="43">
        <v>0</v>
      </c>
      <c r="K23" s="10">
        <f>SUM(B23:J23)</f>
        <v>47</v>
      </c>
      <c r="L23" s="90">
        <f t="shared" si="3"/>
        <v>1</v>
      </c>
      <c r="M23" s="94">
        <f t="shared" si="4"/>
        <v>0</v>
      </c>
      <c r="N23" s="95">
        <f t="shared" si="5"/>
        <v>5</v>
      </c>
      <c r="O23" s="53">
        <f t="shared" si="1"/>
        <v>6</v>
      </c>
      <c r="P23" s="14">
        <v>24.4</v>
      </c>
      <c r="Q23" s="123">
        <v>6.6</v>
      </c>
      <c r="R23" s="124">
        <v>12</v>
      </c>
      <c r="S23" s="40">
        <v>2</v>
      </c>
      <c r="T23" s="48">
        <v>1</v>
      </c>
      <c r="U23" s="43">
        <v>1</v>
      </c>
      <c r="V23" s="40">
        <v>1</v>
      </c>
      <c r="W23" s="48">
        <v>6</v>
      </c>
      <c r="X23" s="93" t="s">
        <v>82</v>
      </c>
      <c r="Y23" s="15">
        <f t="shared" si="2"/>
        <v>54</v>
      </c>
    </row>
    <row r="24" spans="1:25" x14ac:dyDescent="0.2">
      <c r="A24" s="25" t="s">
        <v>21</v>
      </c>
      <c r="B24" s="9">
        <v>18.399999999999999</v>
      </c>
      <c r="C24" s="123">
        <v>6.6</v>
      </c>
      <c r="D24" s="124">
        <v>12</v>
      </c>
      <c r="E24" s="40">
        <v>2</v>
      </c>
      <c r="F24" s="48">
        <v>1</v>
      </c>
      <c r="G24" s="43">
        <v>1</v>
      </c>
      <c r="H24" s="40">
        <v>1</v>
      </c>
      <c r="I24" s="48">
        <v>6</v>
      </c>
      <c r="J24" s="43">
        <v>0</v>
      </c>
      <c r="K24" s="10">
        <f>SUM(B24:J24)</f>
        <v>48</v>
      </c>
      <c r="L24" s="90">
        <f t="shared" si="3"/>
        <v>0</v>
      </c>
      <c r="M24" s="94">
        <f t="shared" si="4"/>
        <v>0</v>
      </c>
      <c r="N24" s="95">
        <f t="shared" si="5"/>
        <v>5</v>
      </c>
      <c r="O24" s="53">
        <f t="shared" si="1"/>
        <v>5</v>
      </c>
      <c r="P24" s="14">
        <v>24.4</v>
      </c>
      <c r="Q24" s="123">
        <v>6.6</v>
      </c>
      <c r="R24" s="124">
        <v>12</v>
      </c>
      <c r="S24" s="40">
        <v>2</v>
      </c>
      <c r="T24" s="48">
        <v>1</v>
      </c>
      <c r="U24" s="43">
        <v>1</v>
      </c>
      <c r="V24" s="40">
        <v>1</v>
      </c>
      <c r="W24" s="48">
        <v>6</v>
      </c>
      <c r="X24" s="93" t="s">
        <v>82</v>
      </c>
      <c r="Y24" s="15">
        <f t="shared" si="2"/>
        <v>54</v>
      </c>
    </row>
    <row r="25" spans="1:25" x14ac:dyDescent="0.2">
      <c r="A25" s="25" t="s">
        <v>22</v>
      </c>
      <c r="B25" s="9">
        <v>18.399999999999999</v>
      </c>
      <c r="C25" s="123">
        <v>6.6</v>
      </c>
      <c r="D25" s="124">
        <v>12</v>
      </c>
      <c r="E25" s="40">
        <v>2</v>
      </c>
      <c r="F25" s="48">
        <v>1</v>
      </c>
      <c r="G25" s="43">
        <v>1</v>
      </c>
      <c r="H25" s="40">
        <v>1</v>
      </c>
      <c r="I25" s="48">
        <v>6</v>
      </c>
      <c r="J25" s="43">
        <v>0</v>
      </c>
      <c r="K25" s="10">
        <f t="shared" ref="K25:K73" si="6">SUM(B25:J25)</f>
        <v>48</v>
      </c>
      <c r="L25" s="90">
        <f t="shared" si="3"/>
        <v>0</v>
      </c>
      <c r="M25" s="94">
        <f t="shared" si="4"/>
        <v>0</v>
      </c>
      <c r="N25" s="95">
        <f t="shared" si="5"/>
        <v>5</v>
      </c>
      <c r="O25" s="53">
        <f t="shared" si="1"/>
        <v>5</v>
      </c>
      <c r="P25" s="14">
        <v>24.4</v>
      </c>
      <c r="Q25" s="123">
        <v>6.6</v>
      </c>
      <c r="R25" s="124">
        <v>12</v>
      </c>
      <c r="S25" s="40">
        <v>2</v>
      </c>
      <c r="T25" s="48">
        <v>1</v>
      </c>
      <c r="U25" s="43">
        <v>1</v>
      </c>
      <c r="V25" s="40">
        <v>1</v>
      </c>
      <c r="W25" s="48">
        <v>6</v>
      </c>
      <c r="X25" s="93" t="s">
        <v>82</v>
      </c>
      <c r="Y25" s="15">
        <f t="shared" si="2"/>
        <v>54</v>
      </c>
    </row>
    <row r="26" spans="1:25" x14ac:dyDescent="0.2">
      <c r="A26" s="25" t="s">
        <v>23</v>
      </c>
      <c r="B26" s="9">
        <v>18.399999999999999</v>
      </c>
      <c r="C26" s="123">
        <v>5.5</v>
      </c>
      <c r="D26" s="124">
        <v>12</v>
      </c>
      <c r="E26" s="40">
        <v>2</v>
      </c>
      <c r="F26" s="48">
        <v>1</v>
      </c>
      <c r="G26" s="43">
        <v>1</v>
      </c>
      <c r="H26" s="40">
        <v>0</v>
      </c>
      <c r="I26" s="48">
        <v>5</v>
      </c>
      <c r="J26" s="43">
        <v>0</v>
      </c>
      <c r="K26" s="10">
        <f t="shared" si="6"/>
        <v>44.9</v>
      </c>
      <c r="L26" s="90">
        <f t="shared" si="3"/>
        <v>1</v>
      </c>
      <c r="M26" s="94">
        <f t="shared" si="4"/>
        <v>1</v>
      </c>
      <c r="N26" s="95">
        <f t="shared" si="5"/>
        <v>5</v>
      </c>
      <c r="O26" s="53">
        <f t="shared" si="1"/>
        <v>7</v>
      </c>
      <c r="P26" s="14">
        <v>24.4</v>
      </c>
      <c r="Q26" s="123">
        <v>6.6</v>
      </c>
      <c r="R26" s="124">
        <v>12</v>
      </c>
      <c r="S26" s="40">
        <v>2</v>
      </c>
      <c r="T26" s="48">
        <v>1</v>
      </c>
      <c r="U26" s="43">
        <v>1</v>
      </c>
      <c r="V26" s="40">
        <v>1</v>
      </c>
      <c r="W26" s="48">
        <v>6</v>
      </c>
      <c r="X26" s="93" t="s">
        <v>82</v>
      </c>
      <c r="Y26" s="15">
        <f t="shared" si="2"/>
        <v>54</v>
      </c>
    </row>
    <row r="27" spans="1:25" x14ac:dyDescent="0.2">
      <c r="A27" s="25" t="s">
        <v>24</v>
      </c>
      <c r="B27" s="9">
        <v>18.399999999999999</v>
      </c>
      <c r="C27" s="123">
        <v>6.6</v>
      </c>
      <c r="D27" s="124">
        <v>12</v>
      </c>
      <c r="E27" s="40">
        <v>2</v>
      </c>
      <c r="F27" s="48">
        <v>1</v>
      </c>
      <c r="G27" s="43">
        <v>1</v>
      </c>
      <c r="H27" s="40">
        <v>0</v>
      </c>
      <c r="I27" s="48">
        <v>6</v>
      </c>
      <c r="J27" s="43">
        <v>0</v>
      </c>
      <c r="K27" s="10">
        <f t="shared" si="6"/>
        <v>47</v>
      </c>
      <c r="L27" s="90">
        <f t="shared" si="3"/>
        <v>1</v>
      </c>
      <c r="M27" s="94">
        <f t="shared" si="4"/>
        <v>0</v>
      </c>
      <c r="N27" s="95">
        <f t="shared" si="5"/>
        <v>5</v>
      </c>
      <c r="O27" s="53">
        <f t="shared" si="1"/>
        <v>6</v>
      </c>
      <c r="P27" s="14">
        <v>24.4</v>
      </c>
      <c r="Q27" s="123">
        <v>6.6</v>
      </c>
      <c r="R27" s="124">
        <v>12</v>
      </c>
      <c r="S27" s="40">
        <v>2</v>
      </c>
      <c r="T27" s="48">
        <v>1</v>
      </c>
      <c r="U27" s="43">
        <v>1</v>
      </c>
      <c r="V27" s="40">
        <v>1</v>
      </c>
      <c r="W27" s="48">
        <v>6</v>
      </c>
      <c r="X27" s="93" t="s">
        <v>82</v>
      </c>
      <c r="Y27" s="15">
        <f t="shared" si="2"/>
        <v>54</v>
      </c>
    </row>
    <row r="28" spans="1:25" x14ac:dyDescent="0.2">
      <c r="A28" s="25" t="s">
        <v>25</v>
      </c>
      <c r="B28" s="9">
        <v>18.399999999999999</v>
      </c>
      <c r="C28" s="123">
        <v>6.6</v>
      </c>
      <c r="D28" s="124">
        <v>12</v>
      </c>
      <c r="E28" s="40">
        <v>2</v>
      </c>
      <c r="F28" s="48">
        <v>1</v>
      </c>
      <c r="G28" s="43">
        <v>1</v>
      </c>
      <c r="H28" s="40">
        <v>1</v>
      </c>
      <c r="I28" s="48">
        <v>6</v>
      </c>
      <c r="J28" s="43">
        <v>0</v>
      </c>
      <c r="K28" s="10">
        <f t="shared" si="6"/>
        <v>48</v>
      </c>
      <c r="L28" s="90">
        <f t="shared" si="3"/>
        <v>0</v>
      </c>
      <c r="M28" s="94">
        <f t="shared" si="4"/>
        <v>0</v>
      </c>
      <c r="N28" s="95">
        <f t="shared" si="5"/>
        <v>5</v>
      </c>
      <c r="O28" s="53">
        <f t="shared" si="1"/>
        <v>5</v>
      </c>
      <c r="P28" s="14">
        <v>24.4</v>
      </c>
      <c r="Q28" s="123">
        <v>6.6</v>
      </c>
      <c r="R28" s="124">
        <v>12</v>
      </c>
      <c r="S28" s="40">
        <v>2</v>
      </c>
      <c r="T28" s="48">
        <v>1</v>
      </c>
      <c r="U28" s="43">
        <v>1</v>
      </c>
      <c r="V28" s="40">
        <v>1</v>
      </c>
      <c r="W28" s="48">
        <v>6</v>
      </c>
      <c r="X28" s="93" t="s">
        <v>82</v>
      </c>
      <c r="Y28" s="15">
        <f t="shared" si="2"/>
        <v>54</v>
      </c>
    </row>
    <row r="29" spans="1:25" x14ac:dyDescent="0.2">
      <c r="A29" s="25" t="s">
        <v>26</v>
      </c>
      <c r="B29" s="9">
        <v>18.399999999999999</v>
      </c>
      <c r="C29" s="123">
        <v>6.6</v>
      </c>
      <c r="D29" s="124">
        <v>12</v>
      </c>
      <c r="E29" s="40">
        <v>2</v>
      </c>
      <c r="F29" s="48">
        <v>1</v>
      </c>
      <c r="G29" s="43">
        <v>1</v>
      </c>
      <c r="H29" s="40">
        <v>1</v>
      </c>
      <c r="I29" s="48">
        <v>6</v>
      </c>
      <c r="J29" s="43">
        <v>0</v>
      </c>
      <c r="K29" s="10">
        <f t="shared" si="6"/>
        <v>48</v>
      </c>
      <c r="L29" s="90">
        <f t="shared" si="3"/>
        <v>0</v>
      </c>
      <c r="M29" s="94">
        <f t="shared" si="4"/>
        <v>0</v>
      </c>
      <c r="N29" s="95">
        <f t="shared" si="5"/>
        <v>5</v>
      </c>
      <c r="O29" s="53">
        <f t="shared" si="1"/>
        <v>5</v>
      </c>
      <c r="P29" s="14">
        <v>24.4</v>
      </c>
      <c r="Q29" s="123">
        <v>6.6</v>
      </c>
      <c r="R29" s="124">
        <v>12</v>
      </c>
      <c r="S29" s="40">
        <v>2</v>
      </c>
      <c r="T29" s="48">
        <v>1</v>
      </c>
      <c r="U29" s="43">
        <v>1</v>
      </c>
      <c r="V29" s="40">
        <v>1</v>
      </c>
      <c r="W29" s="48">
        <v>6</v>
      </c>
      <c r="X29" s="93" t="s">
        <v>82</v>
      </c>
      <c r="Y29" s="15">
        <f t="shared" si="2"/>
        <v>54</v>
      </c>
    </row>
    <row r="30" spans="1:25" x14ac:dyDescent="0.2">
      <c r="A30" s="25" t="s">
        <v>27</v>
      </c>
      <c r="B30" s="9">
        <v>18.399999999999999</v>
      </c>
      <c r="C30" s="123">
        <v>6.6</v>
      </c>
      <c r="D30" s="124">
        <v>12</v>
      </c>
      <c r="E30" s="40">
        <v>2</v>
      </c>
      <c r="F30" s="48">
        <v>1</v>
      </c>
      <c r="G30" s="43">
        <v>1</v>
      </c>
      <c r="H30" s="40">
        <v>1</v>
      </c>
      <c r="I30" s="48">
        <v>6</v>
      </c>
      <c r="J30" s="43">
        <v>0</v>
      </c>
      <c r="K30" s="10">
        <f t="shared" si="6"/>
        <v>48</v>
      </c>
      <c r="L30" s="90">
        <f t="shared" si="3"/>
        <v>0</v>
      </c>
      <c r="M30" s="94">
        <f t="shared" si="4"/>
        <v>0</v>
      </c>
      <c r="N30" s="95">
        <f t="shared" si="5"/>
        <v>5</v>
      </c>
      <c r="O30" s="53">
        <f t="shared" si="1"/>
        <v>5</v>
      </c>
      <c r="P30" s="14">
        <v>24.4</v>
      </c>
      <c r="Q30" s="123">
        <v>6.6</v>
      </c>
      <c r="R30" s="124">
        <v>12</v>
      </c>
      <c r="S30" s="40">
        <v>2</v>
      </c>
      <c r="T30" s="48">
        <v>1</v>
      </c>
      <c r="U30" s="43">
        <v>1</v>
      </c>
      <c r="V30" s="40">
        <v>1</v>
      </c>
      <c r="W30" s="48">
        <v>6</v>
      </c>
      <c r="X30" s="93" t="s">
        <v>82</v>
      </c>
      <c r="Y30" s="15">
        <f t="shared" si="2"/>
        <v>54</v>
      </c>
    </row>
    <row r="31" spans="1:25" x14ac:dyDescent="0.2">
      <c r="A31" s="25" t="s">
        <v>28</v>
      </c>
      <c r="B31" s="9">
        <v>18.399999999999999</v>
      </c>
      <c r="C31" s="123">
        <v>6.6</v>
      </c>
      <c r="D31" s="124">
        <v>12</v>
      </c>
      <c r="E31" s="40">
        <v>2</v>
      </c>
      <c r="F31" s="48">
        <v>1</v>
      </c>
      <c r="G31" s="43">
        <v>1</v>
      </c>
      <c r="H31" s="40">
        <v>0</v>
      </c>
      <c r="I31" s="48">
        <v>6</v>
      </c>
      <c r="J31" s="43">
        <v>0</v>
      </c>
      <c r="K31" s="10">
        <f t="shared" si="6"/>
        <v>47</v>
      </c>
      <c r="L31" s="90">
        <f t="shared" si="3"/>
        <v>1</v>
      </c>
      <c r="M31" s="94">
        <f t="shared" si="4"/>
        <v>0</v>
      </c>
      <c r="N31" s="95">
        <f t="shared" si="5"/>
        <v>5</v>
      </c>
      <c r="O31" s="53">
        <f t="shared" si="1"/>
        <v>6</v>
      </c>
      <c r="P31" s="14">
        <v>24.4</v>
      </c>
      <c r="Q31" s="123">
        <v>6.6</v>
      </c>
      <c r="R31" s="124">
        <v>12</v>
      </c>
      <c r="S31" s="40">
        <v>2</v>
      </c>
      <c r="T31" s="48">
        <v>1</v>
      </c>
      <c r="U31" s="43">
        <v>1</v>
      </c>
      <c r="V31" s="40">
        <v>1</v>
      </c>
      <c r="W31" s="48">
        <v>6</v>
      </c>
      <c r="X31" s="93" t="s">
        <v>82</v>
      </c>
      <c r="Y31" s="15">
        <f t="shared" si="2"/>
        <v>54</v>
      </c>
    </row>
    <row r="32" spans="1:25" x14ac:dyDescent="0.2">
      <c r="A32" s="25" t="s">
        <v>29</v>
      </c>
      <c r="B32" s="9">
        <v>18.399999999999999</v>
      </c>
      <c r="C32" s="123">
        <v>6.6</v>
      </c>
      <c r="D32" s="124">
        <v>12</v>
      </c>
      <c r="E32" s="40">
        <v>2</v>
      </c>
      <c r="F32" s="48">
        <v>1</v>
      </c>
      <c r="G32" s="43">
        <v>1</v>
      </c>
      <c r="H32" s="40">
        <v>1</v>
      </c>
      <c r="I32" s="48">
        <v>6</v>
      </c>
      <c r="J32" s="43">
        <v>5</v>
      </c>
      <c r="K32" s="10">
        <f t="shared" si="6"/>
        <v>53</v>
      </c>
      <c r="L32" s="90">
        <f t="shared" si="3"/>
        <v>0</v>
      </c>
      <c r="M32" s="94">
        <f t="shared" si="4"/>
        <v>0</v>
      </c>
      <c r="N32" s="95">
        <f t="shared" si="5"/>
        <v>0</v>
      </c>
      <c r="O32" s="53">
        <f t="shared" si="1"/>
        <v>0</v>
      </c>
      <c r="P32" s="14">
        <v>24.4</v>
      </c>
      <c r="Q32" s="123">
        <v>6.6</v>
      </c>
      <c r="R32" s="124">
        <v>12</v>
      </c>
      <c r="S32" s="40">
        <v>2</v>
      </c>
      <c r="T32" s="48">
        <v>1</v>
      </c>
      <c r="U32" s="43">
        <v>1</v>
      </c>
      <c r="V32" s="40">
        <v>1</v>
      </c>
      <c r="W32" s="48">
        <v>6</v>
      </c>
      <c r="X32" s="93" t="s">
        <v>82</v>
      </c>
      <c r="Y32" s="15">
        <f t="shared" si="2"/>
        <v>54</v>
      </c>
    </row>
    <row r="33" spans="1:25" x14ac:dyDescent="0.2">
      <c r="A33" s="25" t="s">
        <v>30</v>
      </c>
      <c r="B33" s="9">
        <v>18.399999999999999</v>
      </c>
      <c r="C33" s="123">
        <v>6.6</v>
      </c>
      <c r="D33" s="124">
        <v>12</v>
      </c>
      <c r="E33" s="40">
        <v>2</v>
      </c>
      <c r="F33" s="48">
        <v>1</v>
      </c>
      <c r="G33" s="43">
        <v>1</v>
      </c>
      <c r="H33" s="40">
        <v>1</v>
      </c>
      <c r="I33" s="48">
        <v>6</v>
      </c>
      <c r="J33" s="43">
        <v>2</v>
      </c>
      <c r="K33" s="10">
        <f t="shared" si="6"/>
        <v>50</v>
      </c>
      <c r="L33" s="90">
        <f t="shared" si="3"/>
        <v>0</v>
      </c>
      <c r="M33" s="94">
        <f t="shared" si="4"/>
        <v>0</v>
      </c>
      <c r="N33" s="95">
        <f t="shared" si="5"/>
        <v>3</v>
      </c>
      <c r="O33" s="53">
        <f t="shared" si="1"/>
        <v>3</v>
      </c>
      <c r="P33" s="14">
        <v>24.4</v>
      </c>
      <c r="Q33" s="123">
        <v>6.6</v>
      </c>
      <c r="R33" s="124">
        <v>12</v>
      </c>
      <c r="S33" s="40">
        <v>2</v>
      </c>
      <c r="T33" s="48">
        <v>1</v>
      </c>
      <c r="U33" s="43">
        <v>1</v>
      </c>
      <c r="V33" s="40">
        <v>1</v>
      </c>
      <c r="W33" s="48">
        <v>6</v>
      </c>
      <c r="X33" s="93" t="s">
        <v>82</v>
      </c>
      <c r="Y33" s="15">
        <f t="shared" si="2"/>
        <v>54</v>
      </c>
    </row>
    <row r="34" spans="1:25" x14ac:dyDescent="0.2">
      <c r="A34" s="25" t="s">
        <v>31</v>
      </c>
      <c r="B34" s="9">
        <v>18.399999999999999</v>
      </c>
      <c r="C34" s="123">
        <v>6.6</v>
      </c>
      <c r="D34" s="124">
        <v>12</v>
      </c>
      <c r="E34" s="40">
        <v>2</v>
      </c>
      <c r="F34" s="48">
        <v>1</v>
      </c>
      <c r="G34" s="43">
        <v>1</v>
      </c>
      <c r="H34" s="40">
        <v>1</v>
      </c>
      <c r="I34" s="48">
        <v>6</v>
      </c>
      <c r="J34" s="43">
        <v>2</v>
      </c>
      <c r="K34" s="10">
        <f t="shared" si="6"/>
        <v>50</v>
      </c>
      <c r="L34" s="90">
        <f t="shared" si="3"/>
        <v>0</v>
      </c>
      <c r="M34" s="94">
        <f t="shared" si="4"/>
        <v>0</v>
      </c>
      <c r="N34" s="95">
        <f t="shared" si="5"/>
        <v>3</v>
      </c>
      <c r="O34" s="53">
        <f t="shared" si="1"/>
        <v>3</v>
      </c>
      <c r="P34" s="14">
        <v>24.4</v>
      </c>
      <c r="Q34" s="123">
        <v>6.6</v>
      </c>
      <c r="R34" s="124">
        <v>12</v>
      </c>
      <c r="S34" s="40">
        <v>2</v>
      </c>
      <c r="T34" s="48">
        <v>1</v>
      </c>
      <c r="U34" s="43">
        <v>1</v>
      </c>
      <c r="V34" s="40">
        <v>1</v>
      </c>
      <c r="W34" s="48">
        <v>6</v>
      </c>
      <c r="X34" s="93" t="s">
        <v>82</v>
      </c>
      <c r="Y34" s="15">
        <f t="shared" si="2"/>
        <v>54</v>
      </c>
    </row>
    <row r="35" spans="1:25" x14ac:dyDescent="0.2">
      <c r="A35" s="25" t="s">
        <v>32</v>
      </c>
      <c r="B35" s="9">
        <v>18.399999999999999</v>
      </c>
      <c r="C35" s="123">
        <v>6.6</v>
      </c>
      <c r="D35" s="124">
        <v>12</v>
      </c>
      <c r="E35" s="40">
        <v>2</v>
      </c>
      <c r="F35" s="48">
        <v>1</v>
      </c>
      <c r="G35" s="43">
        <v>1</v>
      </c>
      <c r="H35" s="40">
        <v>1</v>
      </c>
      <c r="I35" s="48">
        <v>6</v>
      </c>
      <c r="J35" s="43">
        <v>5</v>
      </c>
      <c r="K35" s="10">
        <f t="shared" si="6"/>
        <v>53</v>
      </c>
      <c r="L35" s="90">
        <f t="shared" si="3"/>
        <v>0</v>
      </c>
      <c r="M35" s="94">
        <f t="shared" si="4"/>
        <v>0</v>
      </c>
      <c r="N35" s="95">
        <f t="shared" si="5"/>
        <v>0</v>
      </c>
      <c r="O35" s="53">
        <f t="shared" si="1"/>
        <v>0</v>
      </c>
      <c r="P35" s="14">
        <v>24.4</v>
      </c>
      <c r="Q35" s="123">
        <v>6.6</v>
      </c>
      <c r="R35" s="124">
        <v>12</v>
      </c>
      <c r="S35" s="40">
        <v>2</v>
      </c>
      <c r="T35" s="48">
        <v>1</v>
      </c>
      <c r="U35" s="43">
        <v>1</v>
      </c>
      <c r="V35" s="40">
        <v>1</v>
      </c>
      <c r="W35" s="48">
        <v>6</v>
      </c>
      <c r="X35" s="93" t="s">
        <v>82</v>
      </c>
      <c r="Y35" s="15">
        <f t="shared" si="2"/>
        <v>54</v>
      </c>
    </row>
    <row r="36" spans="1:25" x14ac:dyDescent="0.2">
      <c r="A36" s="25" t="s">
        <v>33</v>
      </c>
      <c r="B36" s="9">
        <v>18.399999999999999</v>
      </c>
      <c r="C36" s="123">
        <v>6.6</v>
      </c>
      <c r="D36" s="124">
        <v>12</v>
      </c>
      <c r="E36" s="40">
        <v>2</v>
      </c>
      <c r="F36" s="48">
        <v>1</v>
      </c>
      <c r="G36" s="43">
        <v>1</v>
      </c>
      <c r="H36" s="40">
        <v>1</v>
      </c>
      <c r="I36" s="48">
        <v>6</v>
      </c>
      <c r="J36" s="43">
        <v>0</v>
      </c>
      <c r="K36" s="10">
        <f t="shared" si="6"/>
        <v>48</v>
      </c>
      <c r="L36" s="90">
        <f t="shared" si="3"/>
        <v>0</v>
      </c>
      <c r="M36" s="94">
        <f t="shared" si="4"/>
        <v>0</v>
      </c>
      <c r="N36" s="95">
        <f t="shared" si="5"/>
        <v>5</v>
      </c>
      <c r="O36" s="53">
        <f t="shared" si="1"/>
        <v>5</v>
      </c>
      <c r="P36" s="14">
        <v>24.4</v>
      </c>
      <c r="Q36" s="123">
        <v>6.6</v>
      </c>
      <c r="R36" s="124">
        <v>12</v>
      </c>
      <c r="S36" s="40">
        <v>2</v>
      </c>
      <c r="T36" s="48">
        <v>1</v>
      </c>
      <c r="U36" s="43">
        <v>1</v>
      </c>
      <c r="V36" s="40">
        <v>1</v>
      </c>
      <c r="W36" s="48">
        <v>6</v>
      </c>
      <c r="X36" s="93" t="s">
        <v>82</v>
      </c>
      <c r="Y36" s="15">
        <f t="shared" si="2"/>
        <v>54</v>
      </c>
    </row>
    <row r="37" spans="1:25" x14ac:dyDescent="0.2">
      <c r="A37" s="25" t="s">
        <v>34</v>
      </c>
      <c r="B37" s="9">
        <v>18.399999999999999</v>
      </c>
      <c r="C37" s="123">
        <v>6.6</v>
      </c>
      <c r="D37" s="124">
        <v>12</v>
      </c>
      <c r="E37" s="40">
        <v>2</v>
      </c>
      <c r="F37" s="48">
        <v>1</v>
      </c>
      <c r="G37" s="43">
        <v>1</v>
      </c>
      <c r="H37" s="40">
        <v>1</v>
      </c>
      <c r="I37" s="48">
        <v>6</v>
      </c>
      <c r="J37" s="43">
        <v>0</v>
      </c>
      <c r="K37" s="10">
        <f t="shared" si="6"/>
        <v>48</v>
      </c>
      <c r="L37" s="90">
        <f t="shared" si="3"/>
        <v>0</v>
      </c>
      <c r="M37" s="94">
        <f t="shared" si="4"/>
        <v>0</v>
      </c>
      <c r="N37" s="95">
        <f t="shared" si="5"/>
        <v>5</v>
      </c>
      <c r="O37" s="53">
        <f t="shared" si="1"/>
        <v>5</v>
      </c>
      <c r="P37" s="14">
        <v>24.4</v>
      </c>
      <c r="Q37" s="123">
        <v>6.6</v>
      </c>
      <c r="R37" s="124">
        <v>12</v>
      </c>
      <c r="S37" s="40">
        <v>2</v>
      </c>
      <c r="T37" s="48">
        <v>1</v>
      </c>
      <c r="U37" s="43">
        <v>1</v>
      </c>
      <c r="V37" s="40">
        <v>1</v>
      </c>
      <c r="W37" s="48">
        <v>6</v>
      </c>
      <c r="X37" s="93" t="s">
        <v>82</v>
      </c>
      <c r="Y37" s="15">
        <f t="shared" si="2"/>
        <v>54</v>
      </c>
    </row>
    <row r="38" spans="1:25" x14ac:dyDescent="0.2">
      <c r="A38" s="25" t="s">
        <v>35</v>
      </c>
      <c r="B38" s="9">
        <v>18.399999999999999</v>
      </c>
      <c r="C38" s="123">
        <v>6.6</v>
      </c>
      <c r="D38" s="124">
        <v>12</v>
      </c>
      <c r="E38" s="40">
        <v>2</v>
      </c>
      <c r="F38" s="48">
        <v>1</v>
      </c>
      <c r="G38" s="43">
        <v>1</v>
      </c>
      <c r="H38" s="40">
        <v>0</v>
      </c>
      <c r="I38" s="48">
        <v>6</v>
      </c>
      <c r="J38" s="43">
        <v>0</v>
      </c>
      <c r="K38" s="10">
        <f t="shared" si="6"/>
        <v>47</v>
      </c>
      <c r="L38" s="90">
        <f t="shared" si="3"/>
        <v>1</v>
      </c>
      <c r="M38" s="94">
        <f t="shared" si="4"/>
        <v>0</v>
      </c>
      <c r="N38" s="95">
        <f t="shared" si="5"/>
        <v>5</v>
      </c>
      <c r="O38" s="53">
        <f t="shared" si="1"/>
        <v>6</v>
      </c>
      <c r="P38" s="14">
        <v>24.4</v>
      </c>
      <c r="Q38" s="123">
        <v>6.6</v>
      </c>
      <c r="R38" s="124">
        <v>12</v>
      </c>
      <c r="S38" s="40">
        <v>2</v>
      </c>
      <c r="T38" s="48">
        <v>1</v>
      </c>
      <c r="U38" s="43">
        <v>1</v>
      </c>
      <c r="V38" s="40">
        <v>1</v>
      </c>
      <c r="W38" s="48">
        <v>6</v>
      </c>
      <c r="X38" s="93" t="s">
        <v>82</v>
      </c>
      <c r="Y38" s="15">
        <f t="shared" si="2"/>
        <v>54</v>
      </c>
    </row>
    <row r="39" spans="1:25" x14ac:dyDescent="0.2">
      <c r="A39" s="25" t="s">
        <v>36</v>
      </c>
      <c r="B39" s="9">
        <v>18.399999999999999</v>
      </c>
      <c r="C39" s="123">
        <v>6.6</v>
      </c>
      <c r="D39" s="124">
        <v>12</v>
      </c>
      <c r="E39" s="40">
        <v>2</v>
      </c>
      <c r="F39" s="48">
        <v>1</v>
      </c>
      <c r="G39" s="43">
        <v>1</v>
      </c>
      <c r="H39" s="40">
        <v>1</v>
      </c>
      <c r="I39" s="48">
        <v>6</v>
      </c>
      <c r="J39" s="43">
        <v>0</v>
      </c>
      <c r="K39" s="10">
        <f t="shared" si="6"/>
        <v>48</v>
      </c>
      <c r="L39" s="90">
        <f t="shared" si="3"/>
        <v>0</v>
      </c>
      <c r="M39" s="94">
        <f t="shared" si="4"/>
        <v>0</v>
      </c>
      <c r="N39" s="95">
        <f t="shared" si="5"/>
        <v>5</v>
      </c>
      <c r="O39" s="53">
        <f t="shared" si="1"/>
        <v>5</v>
      </c>
      <c r="P39" s="14">
        <v>24.4</v>
      </c>
      <c r="Q39" s="123">
        <v>6.6</v>
      </c>
      <c r="R39" s="124">
        <v>12</v>
      </c>
      <c r="S39" s="40">
        <v>2</v>
      </c>
      <c r="T39" s="48">
        <v>1</v>
      </c>
      <c r="U39" s="43">
        <v>1</v>
      </c>
      <c r="V39" s="40">
        <v>1</v>
      </c>
      <c r="W39" s="48">
        <v>6</v>
      </c>
      <c r="X39" s="93" t="s">
        <v>82</v>
      </c>
      <c r="Y39" s="15">
        <f t="shared" si="2"/>
        <v>54</v>
      </c>
    </row>
    <row r="40" spans="1:25" x14ac:dyDescent="0.2">
      <c r="A40" s="25" t="s">
        <v>37</v>
      </c>
      <c r="B40" s="9">
        <v>18.399999999999999</v>
      </c>
      <c r="C40" s="123">
        <v>6.6</v>
      </c>
      <c r="D40" s="124">
        <v>12</v>
      </c>
      <c r="E40" s="40">
        <v>2</v>
      </c>
      <c r="F40" s="48">
        <v>1</v>
      </c>
      <c r="G40" s="43">
        <v>1</v>
      </c>
      <c r="H40" s="40">
        <v>1</v>
      </c>
      <c r="I40" s="48">
        <v>6</v>
      </c>
      <c r="J40" s="43">
        <v>0</v>
      </c>
      <c r="K40" s="10">
        <f t="shared" si="6"/>
        <v>48</v>
      </c>
      <c r="L40" s="90">
        <f t="shared" si="3"/>
        <v>0</v>
      </c>
      <c r="M40" s="94">
        <f t="shared" si="4"/>
        <v>0</v>
      </c>
      <c r="N40" s="95">
        <f t="shared" si="5"/>
        <v>5</v>
      </c>
      <c r="O40" s="53">
        <f t="shared" si="1"/>
        <v>5</v>
      </c>
      <c r="P40" s="14">
        <v>24.4</v>
      </c>
      <c r="Q40" s="123">
        <v>6.6</v>
      </c>
      <c r="R40" s="124">
        <v>12</v>
      </c>
      <c r="S40" s="40">
        <v>2</v>
      </c>
      <c r="T40" s="48">
        <v>1</v>
      </c>
      <c r="U40" s="43">
        <v>1</v>
      </c>
      <c r="V40" s="40">
        <v>1</v>
      </c>
      <c r="W40" s="48">
        <v>6</v>
      </c>
      <c r="X40" s="93" t="s">
        <v>82</v>
      </c>
      <c r="Y40" s="15">
        <f t="shared" si="2"/>
        <v>54</v>
      </c>
    </row>
    <row r="41" spans="1:25" x14ac:dyDescent="0.2">
      <c r="A41" s="25" t="s">
        <v>38</v>
      </c>
      <c r="B41" s="9">
        <v>18.399999999999999</v>
      </c>
      <c r="C41" s="123">
        <v>6.6</v>
      </c>
      <c r="D41" s="124">
        <v>12</v>
      </c>
      <c r="E41" s="40">
        <v>2</v>
      </c>
      <c r="F41" s="48">
        <v>1</v>
      </c>
      <c r="G41" s="43">
        <v>1</v>
      </c>
      <c r="H41" s="40">
        <v>0</v>
      </c>
      <c r="I41" s="48">
        <v>6</v>
      </c>
      <c r="J41" s="43">
        <v>0</v>
      </c>
      <c r="K41" s="10">
        <f t="shared" si="6"/>
        <v>47</v>
      </c>
      <c r="L41" s="90">
        <f t="shared" si="3"/>
        <v>1</v>
      </c>
      <c r="M41" s="94">
        <f t="shared" si="4"/>
        <v>0</v>
      </c>
      <c r="N41" s="95">
        <f t="shared" si="5"/>
        <v>5</v>
      </c>
      <c r="O41" s="53">
        <f t="shared" si="1"/>
        <v>6</v>
      </c>
      <c r="P41" s="14">
        <v>24.4</v>
      </c>
      <c r="Q41" s="123">
        <v>6.6</v>
      </c>
      <c r="R41" s="124">
        <v>12</v>
      </c>
      <c r="S41" s="40">
        <v>2</v>
      </c>
      <c r="T41" s="48">
        <v>1</v>
      </c>
      <c r="U41" s="43">
        <v>1</v>
      </c>
      <c r="V41" s="40">
        <v>1</v>
      </c>
      <c r="W41" s="48">
        <v>6</v>
      </c>
      <c r="X41" s="93" t="s">
        <v>82</v>
      </c>
      <c r="Y41" s="15">
        <f t="shared" si="2"/>
        <v>54</v>
      </c>
    </row>
    <row r="42" spans="1:25" x14ac:dyDescent="0.2">
      <c r="A42" s="25" t="s">
        <v>39</v>
      </c>
      <c r="B42" s="9">
        <v>18.399999999999999</v>
      </c>
      <c r="C42" s="123">
        <v>6.6</v>
      </c>
      <c r="D42" s="124">
        <v>12</v>
      </c>
      <c r="E42" s="40">
        <v>2</v>
      </c>
      <c r="F42" s="48">
        <v>1</v>
      </c>
      <c r="G42" s="43">
        <v>1</v>
      </c>
      <c r="H42" s="40">
        <v>1</v>
      </c>
      <c r="I42" s="48">
        <v>6</v>
      </c>
      <c r="J42" s="43">
        <v>0</v>
      </c>
      <c r="K42" s="10">
        <f t="shared" si="6"/>
        <v>48</v>
      </c>
      <c r="L42" s="90">
        <f t="shared" si="3"/>
        <v>0</v>
      </c>
      <c r="M42" s="94">
        <f t="shared" si="4"/>
        <v>0</v>
      </c>
      <c r="N42" s="95">
        <f t="shared" si="5"/>
        <v>5</v>
      </c>
      <c r="O42" s="53">
        <f t="shared" si="1"/>
        <v>5</v>
      </c>
      <c r="P42" s="14">
        <v>24.4</v>
      </c>
      <c r="Q42" s="123">
        <v>6.6</v>
      </c>
      <c r="R42" s="124">
        <v>12</v>
      </c>
      <c r="S42" s="40">
        <v>2</v>
      </c>
      <c r="T42" s="48">
        <v>1</v>
      </c>
      <c r="U42" s="43">
        <v>1</v>
      </c>
      <c r="V42" s="40">
        <v>1</v>
      </c>
      <c r="W42" s="48">
        <v>6</v>
      </c>
      <c r="X42" s="93" t="s">
        <v>82</v>
      </c>
      <c r="Y42" s="15">
        <f t="shared" si="2"/>
        <v>54</v>
      </c>
    </row>
    <row r="43" spans="1:25" x14ac:dyDescent="0.2">
      <c r="A43" s="25" t="s">
        <v>40</v>
      </c>
      <c r="B43" s="9">
        <v>18.399999999999999</v>
      </c>
      <c r="C43" s="123">
        <v>6.6</v>
      </c>
      <c r="D43" s="124">
        <v>12</v>
      </c>
      <c r="E43" s="40">
        <v>2</v>
      </c>
      <c r="F43" s="48">
        <v>1</v>
      </c>
      <c r="G43" s="43">
        <v>1</v>
      </c>
      <c r="H43" s="40">
        <v>1</v>
      </c>
      <c r="I43" s="48">
        <v>6</v>
      </c>
      <c r="J43" s="43">
        <v>5</v>
      </c>
      <c r="K43" s="10">
        <f t="shared" si="6"/>
        <v>53</v>
      </c>
      <c r="L43" s="90">
        <f t="shared" si="3"/>
        <v>0</v>
      </c>
      <c r="M43" s="94">
        <f t="shared" si="4"/>
        <v>0</v>
      </c>
      <c r="N43" s="95">
        <f t="shared" si="5"/>
        <v>0</v>
      </c>
      <c r="O43" s="53">
        <f t="shared" si="1"/>
        <v>0</v>
      </c>
      <c r="P43" s="14">
        <v>24.4</v>
      </c>
      <c r="Q43" s="123">
        <v>6.6</v>
      </c>
      <c r="R43" s="124">
        <v>12</v>
      </c>
      <c r="S43" s="40">
        <v>2</v>
      </c>
      <c r="T43" s="48">
        <v>1</v>
      </c>
      <c r="U43" s="43">
        <v>1</v>
      </c>
      <c r="V43" s="40">
        <v>1</v>
      </c>
      <c r="W43" s="48">
        <v>6</v>
      </c>
      <c r="X43" s="93" t="s">
        <v>82</v>
      </c>
      <c r="Y43" s="15">
        <f t="shared" si="2"/>
        <v>54</v>
      </c>
    </row>
    <row r="44" spans="1:25" x14ac:dyDescent="0.2">
      <c r="A44" s="25" t="s">
        <v>41</v>
      </c>
      <c r="B44" s="9">
        <v>18.399999999999999</v>
      </c>
      <c r="C44" s="123">
        <v>6.6</v>
      </c>
      <c r="D44" s="124">
        <v>12</v>
      </c>
      <c r="E44" s="40">
        <v>2</v>
      </c>
      <c r="F44" s="48">
        <v>1</v>
      </c>
      <c r="G44" s="43">
        <v>1</v>
      </c>
      <c r="H44" s="40">
        <v>1</v>
      </c>
      <c r="I44" s="48">
        <v>6</v>
      </c>
      <c r="J44" s="43">
        <v>0</v>
      </c>
      <c r="K44" s="10">
        <f t="shared" si="6"/>
        <v>48</v>
      </c>
      <c r="L44" s="90">
        <f t="shared" si="3"/>
        <v>0</v>
      </c>
      <c r="M44" s="94">
        <f t="shared" si="4"/>
        <v>0</v>
      </c>
      <c r="N44" s="95">
        <f t="shared" si="5"/>
        <v>5</v>
      </c>
      <c r="O44" s="53">
        <f t="shared" si="1"/>
        <v>5</v>
      </c>
      <c r="P44" s="14">
        <v>24.4</v>
      </c>
      <c r="Q44" s="123">
        <v>6.6</v>
      </c>
      <c r="R44" s="124">
        <v>12</v>
      </c>
      <c r="S44" s="40">
        <v>2</v>
      </c>
      <c r="T44" s="48">
        <v>1</v>
      </c>
      <c r="U44" s="43">
        <v>1</v>
      </c>
      <c r="V44" s="40">
        <v>1</v>
      </c>
      <c r="W44" s="48">
        <v>6</v>
      </c>
      <c r="X44" s="93" t="s">
        <v>82</v>
      </c>
      <c r="Y44" s="15">
        <f t="shared" si="2"/>
        <v>54</v>
      </c>
    </row>
    <row r="45" spans="1:25" x14ac:dyDescent="0.2">
      <c r="A45" s="25" t="s">
        <v>42</v>
      </c>
      <c r="B45" s="9">
        <v>18.399999999999999</v>
      </c>
      <c r="C45" s="123">
        <v>6.6</v>
      </c>
      <c r="D45" s="124">
        <v>12</v>
      </c>
      <c r="E45" s="40">
        <v>2</v>
      </c>
      <c r="F45" s="48">
        <v>1</v>
      </c>
      <c r="G45" s="43">
        <v>1</v>
      </c>
      <c r="H45" s="40">
        <v>0</v>
      </c>
      <c r="I45" s="48">
        <v>6</v>
      </c>
      <c r="J45" s="43">
        <v>0</v>
      </c>
      <c r="K45" s="10">
        <f t="shared" si="6"/>
        <v>47</v>
      </c>
      <c r="L45" s="90">
        <f t="shared" si="3"/>
        <v>1</v>
      </c>
      <c r="M45" s="94">
        <f t="shared" si="4"/>
        <v>0</v>
      </c>
      <c r="N45" s="95">
        <f t="shared" si="5"/>
        <v>5</v>
      </c>
      <c r="O45" s="53">
        <f t="shared" si="1"/>
        <v>6</v>
      </c>
      <c r="P45" s="14">
        <v>24.4</v>
      </c>
      <c r="Q45" s="123">
        <v>6.6</v>
      </c>
      <c r="R45" s="124">
        <v>12</v>
      </c>
      <c r="S45" s="40">
        <v>2</v>
      </c>
      <c r="T45" s="48">
        <v>1</v>
      </c>
      <c r="U45" s="43">
        <v>1</v>
      </c>
      <c r="V45" s="40">
        <v>1</v>
      </c>
      <c r="W45" s="48">
        <v>6</v>
      </c>
      <c r="X45" s="93" t="s">
        <v>82</v>
      </c>
      <c r="Y45" s="15">
        <f t="shared" si="2"/>
        <v>54</v>
      </c>
    </row>
    <row r="46" spans="1:25" x14ac:dyDescent="0.2">
      <c r="A46" s="25" t="s">
        <v>43</v>
      </c>
      <c r="B46" s="9">
        <v>18.399999999999999</v>
      </c>
      <c r="C46" s="123">
        <v>6.6</v>
      </c>
      <c r="D46" s="124">
        <v>12</v>
      </c>
      <c r="E46" s="40">
        <v>2</v>
      </c>
      <c r="F46" s="48">
        <v>1</v>
      </c>
      <c r="G46" s="43">
        <v>1</v>
      </c>
      <c r="H46" s="40">
        <v>1</v>
      </c>
      <c r="I46" s="48">
        <v>6</v>
      </c>
      <c r="J46" s="43">
        <v>0</v>
      </c>
      <c r="K46" s="10">
        <f t="shared" si="6"/>
        <v>48</v>
      </c>
      <c r="L46" s="90">
        <f t="shared" si="3"/>
        <v>0</v>
      </c>
      <c r="M46" s="94">
        <f t="shared" si="4"/>
        <v>0</v>
      </c>
      <c r="N46" s="95">
        <f t="shared" si="5"/>
        <v>5</v>
      </c>
      <c r="O46" s="53">
        <f t="shared" si="1"/>
        <v>5</v>
      </c>
      <c r="P46" s="14">
        <v>24.4</v>
      </c>
      <c r="Q46" s="123">
        <v>6.6</v>
      </c>
      <c r="R46" s="124">
        <v>12</v>
      </c>
      <c r="S46" s="40">
        <v>2</v>
      </c>
      <c r="T46" s="48">
        <v>1</v>
      </c>
      <c r="U46" s="43">
        <v>1</v>
      </c>
      <c r="V46" s="40">
        <v>1</v>
      </c>
      <c r="W46" s="48">
        <v>6</v>
      </c>
      <c r="X46" s="93" t="s">
        <v>82</v>
      </c>
      <c r="Y46" s="15">
        <f t="shared" si="2"/>
        <v>54</v>
      </c>
    </row>
    <row r="47" spans="1:25" x14ac:dyDescent="0.2">
      <c r="A47" s="25" t="s">
        <v>44</v>
      </c>
      <c r="B47" s="9">
        <v>18.399999999999999</v>
      </c>
      <c r="C47" s="123">
        <v>6.6</v>
      </c>
      <c r="D47" s="124">
        <v>12</v>
      </c>
      <c r="E47" s="40">
        <v>2</v>
      </c>
      <c r="F47" s="48">
        <v>1</v>
      </c>
      <c r="G47" s="43">
        <v>1</v>
      </c>
      <c r="H47" s="40">
        <v>0</v>
      </c>
      <c r="I47" s="48">
        <v>6</v>
      </c>
      <c r="J47" s="43">
        <v>0</v>
      </c>
      <c r="K47" s="10">
        <f t="shared" si="6"/>
        <v>47</v>
      </c>
      <c r="L47" s="90">
        <f t="shared" si="3"/>
        <v>1</v>
      </c>
      <c r="M47" s="94">
        <f t="shared" si="4"/>
        <v>0</v>
      </c>
      <c r="N47" s="95">
        <f t="shared" si="5"/>
        <v>5</v>
      </c>
      <c r="O47" s="53">
        <f t="shared" si="1"/>
        <v>6</v>
      </c>
      <c r="P47" s="14">
        <v>24.4</v>
      </c>
      <c r="Q47" s="123">
        <v>6.6</v>
      </c>
      <c r="R47" s="124">
        <v>12</v>
      </c>
      <c r="S47" s="40">
        <v>2</v>
      </c>
      <c r="T47" s="48">
        <v>1</v>
      </c>
      <c r="U47" s="43">
        <v>1</v>
      </c>
      <c r="V47" s="40">
        <v>1</v>
      </c>
      <c r="W47" s="48">
        <v>6</v>
      </c>
      <c r="X47" s="93" t="s">
        <v>82</v>
      </c>
      <c r="Y47" s="15">
        <f t="shared" si="2"/>
        <v>54</v>
      </c>
    </row>
    <row r="48" spans="1:25" x14ac:dyDescent="0.2">
      <c r="A48" s="25" t="s">
        <v>45</v>
      </c>
      <c r="B48" s="9">
        <v>18.399999999999999</v>
      </c>
      <c r="C48" s="123">
        <v>6.6</v>
      </c>
      <c r="D48" s="124">
        <v>12</v>
      </c>
      <c r="E48" s="40">
        <v>2</v>
      </c>
      <c r="F48" s="48">
        <v>1</v>
      </c>
      <c r="G48" s="43">
        <v>1</v>
      </c>
      <c r="H48" s="40">
        <v>1</v>
      </c>
      <c r="I48" s="48">
        <v>6</v>
      </c>
      <c r="J48" s="43">
        <v>5</v>
      </c>
      <c r="K48" s="10">
        <f t="shared" si="6"/>
        <v>53</v>
      </c>
      <c r="L48" s="90">
        <f t="shared" si="3"/>
        <v>0</v>
      </c>
      <c r="M48" s="94">
        <f t="shared" si="4"/>
        <v>0</v>
      </c>
      <c r="N48" s="95">
        <f t="shared" si="5"/>
        <v>0</v>
      </c>
      <c r="O48" s="53">
        <f t="shared" si="1"/>
        <v>0</v>
      </c>
      <c r="P48" s="14">
        <v>24.4</v>
      </c>
      <c r="Q48" s="123">
        <v>6.6</v>
      </c>
      <c r="R48" s="124">
        <v>12</v>
      </c>
      <c r="S48" s="40">
        <v>2</v>
      </c>
      <c r="T48" s="48">
        <v>1</v>
      </c>
      <c r="U48" s="43">
        <v>1</v>
      </c>
      <c r="V48" s="40">
        <v>1</v>
      </c>
      <c r="W48" s="48">
        <v>6</v>
      </c>
      <c r="X48" s="93" t="s">
        <v>82</v>
      </c>
      <c r="Y48" s="15">
        <f t="shared" si="2"/>
        <v>54</v>
      </c>
    </row>
    <row r="49" spans="1:25" x14ac:dyDescent="0.2">
      <c r="A49" s="25" t="s">
        <v>46</v>
      </c>
      <c r="B49" s="9">
        <v>18.399999999999999</v>
      </c>
      <c r="C49" s="123">
        <v>6.6</v>
      </c>
      <c r="D49" s="124">
        <v>12</v>
      </c>
      <c r="E49" s="40">
        <v>2</v>
      </c>
      <c r="F49" s="48">
        <v>1</v>
      </c>
      <c r="G49" s="43">
        <v>1</v>
      </c>
      <c r="H49" s="40">
        <v>1</v>
      </c>
      <c r="I49" s="48">
        <v>6</v>
      </c>
      <c r="J49" s="43">
        <v>5</v>
      </c>
      <c r="K49" s="10">
        <f t="shared" si="6"/>
        <v>53</v>
      </c>
      <c r="L49" s="90">
        <f t="shared" si="3"/>
        <v>0</v>
      </c>
      <c r="M49" s="94">
        <f t="shared" si="4"/>
        <v>0</v>
      </c>
      <c r="N49" s="95">
        <f t="shared" si="5"/>
        <v>0</v>
      </c>
      <c r="O49" s="53">
        <f t="shared" si="1"/>
        <v>0</v>
      </c>
      <c r="P49" s="14">
        <v>24.4</v>
      </c>
      <c r="Q49" s="123">
        <v>6.6</v>
      </c>
      <c r="R49" s="124">
        <v>12</v>
      </c>
      <c r="S49" s="40">
        <v>2</v>
      </c>
      <c r="T49" s="48">
        <v>1</v>
      </c>
      <c r="U49" s="43">
        <v>1</v>
      </c>
      <c r="V49" s="40">
        <v>1</v>
      </c>
      <c r="W49" s="48">
        <v>6</v>
      </c>
      <c r="X49" s="93" t="s">
        <v>82</v>
      </c>
      <c r="Y49" s="15">
        <f t="shared" si="2"/>
        <v>54</v>
      </c>
    </row>
    <row r="50" spans="1:25" x14ac:dyDescent="0.2">
      <c r="A50" s="25" t="s">
        <v>47</v>
      </c>
      <c r="B50" s="9">
        <v>18.399999999999999</v>
      </c>
      <c r="C50" s="123">
        <v>6.6</v>
      </c>
      <c r="D50" s="124">
        <v>12</v>
      </c>
      <c r="E50" s="40">
        <v>2</v>
      </c>
      <c r="F50" s="48">
        <v>1</v>
      </c>
      <c r="G50" s="43">
        <v>1</v>
      </c>
      <c r="H50" s="40">
        <v>1</v>
      </c>
      <c r="I50" s="48">
        <v>6</v>
      </c>
      <c r="J50" s="43">
        <v>5</v>
      </c>
      <c r="K50" s="10">
        <f t="shared" si="6"/>
        <v>53</v>
      </c>
      <c r="L50" s="90">
        <f t="shared" si="3"/>
        <v>0</v>
      </c>
      <c r="M50" s="94">
        <f t="shared" si="4"/>
        <v>0</v>
      </c>
      <c r="N50" s="95">
        <f t="shared" si="5"/>
        <v>0</v>
      </c>
      <c r="O50" s="53">
        <f t="shared" si="1"/>
        <v>0</v>
      </c>
      <c r="P50" s="14">
        <v>24.4</v>
      </c>
      <c r="Q50" s="123">
        <v>6.6</v>
      </c>
      <c r="R50" s="124">
        <v>12</v>
      </c>
      <c r="S50" s="40">
        <v>2</v>
      </c>
      <c r="T50" s="48">
        <v>1</v>
      </c>
      <c r="U50" s="43">
        <v>1</v>
      </c>
      <c r="V50" s="40">
        <v>1</v>
      </c>
      <c r="W50" s="48">
        <v>6</v>
      </c>
      <c r="X50" s="93" t="s">
        <v>82</v>
      </c>
      <c r="Y50" s="15">
        <f t="shared" si="2"/>
        <v>54</v>
      </c>
    </row>
    <row r="51" spans="1:25" x14ac:dyDescent="0.2">
      <c r="A51" s="25" t="s">
        <v>48</v>
      </c>
      <c r="B51" s="9">
        <v>18.399999999999999</v>
      </c>
      <c r="C51" s="123">
        <v>6.6</v>
      </c>
      <c r="D51" s="124">
        <v>12</v>
      </c>
      <c r="E51" s="40">
        <v>2</v>
      </c>
      <c r="F51" s="48">
        <v>1</v>
      </c>
      <c r="G51" s="43">
        <v>1</v>
      </c>
      <c r="H51" s="40">
        <v>1</v>
      </c>
      <c r="I51" s="48">
        <v>6</v>
      </c>
      <c r="J51" s="43">
        <v>3</v>
      </c>
      <c r="K51" s="10">
        <f t="shared" si="6"/>
        <v>51</v>
      </c>
      <c r="L51" s="90">
        <f t="shared" si="3"/>
        <v>0</v>
      </c>
      <c r="M51" s="94">
        <f t="shared" si="4"/>
        <v>0</v>
      </c>
      <c r="N51" s="95">
        <f t="shared" si="5"/>
        <v>2</v>
      </c>
      <c r="O51" s="53">
        <f t="shared" si="1"/>
        <v>2</v>
      </c>
      <c r="P51" s="14">
        <v>24.4</v>
      </c>
      <c r="Q51" s="123">
        <v>6.6</v>
      </c>
      <c r="R51" s="124">
        <v>12</v>
      </c>
      <c r="S51" s="40">
        <v>2</v>
      </c>
      <c r="T51" s="48">
        <v>1</v>
      </c>
      <c r="U51" s="43">
        <v>1</v>
      </c>
      <c r="V51" s="40">
        <v>1</v>
      </c>
      <c r="W51" s="48">
        <v>6</v>
      </c>
      <c r="X51" s="93" t="s">
        <v>82</v>
      </c>
      <c r="Y51" s="15">
        <f t="shared" si="2"/>
        <v>54</v>
      </c>
    </row>
    <row r="52" spans="1:25" x14ac:dyDescent="0.2">
      <c r="A52" s="25" t="s">
        <v>49</v>
      </c>
      <c r="B52" s="9">
        <v>18.399999999999999</v>
      </c>
      <c r="C52" s="123">
        <v>6.6</v>
      </c>
      <c r="D52" s="124">
        <v>12</v>
      </c>
      <c r="E52" s="40">
        <v>2</v>
      </c>
      <c r="F52" s="48">
        <v>1</v>
      </c>
      <c r="G52" s="43">
        <v>1</v>
      </c>
      <c r="H52" s="40">
        <v>1</v>
      </c>
      <c r="I52" s="48">
        <v>6</v>
      </c>
      <c r="J52" s="43">
        <v>3</v>
      </c>
      <c r="K52" s="10">
        <f t="shared" si="6"/>
        <v>51</v>
      </c>
      <c r="L52" s="90">
        <f t="shared" si="3"/>
        <v>0</v>
      </c>
      <c r="M52" s="94">
        <f t="shared" si="4"/>
        <v>0</v>
      </c>
      <c r="N52" s="95">
        <f t="shared" si="5"/>
        <v>2</v>
      </c>
      <c r="O52" s="53">
        <f t="shared" si="1"/>
        <v>2</v>
      </c>
      <c r="P52" s="14">
        <v>24.4</v>
      </c>
      <c r="Q52" s="123">
        <v>6.6</v>
      </c>
      <c r="R52" s="124">
        <v>12</v>
      </c>
      <c r="S52" s="40">
        <v>2</v>
      </c>
      <c r="T52" s="48">
        <v>1</v>
      </c>
      <c r="U52" s="43">
        <v>1</v>
      </c>
      <c r="V52" s="40">
        <v>1</v>
      </c>
      <c r="W52" s="48">
        <v>6</v>
      </c>
      <c r="X52" s="93" t="s">
        <v>82</v>
      </c>
      <c r="Y52" s="15">
        <f t="shared" si="2"/>
        <v>54</v>
      </c>
    </row>
    <row r="53" spans="1:25" x14ac:dyDescent="0.2">
      <c r="A53" s="25" t="s">
        <v>50</v>
      </c>
      <c r="B53" s="9">
        <v>18.399999999999999</v>
      </c>
      <c r="C53" s="123">
        <v>6.6</v>
      </c>
      <c r="D53" s="124">
        <v>12</v>
      </c>
      <c r="E53" s="40">
        <v>2</v>
      </c>
      <c r="F53" s="48">
        <v>1</v>
      </c>
      <c r="G53" s="43">
        <v>1</v>
      </c>
      <c r="H53" s="40">
        <v>1</v>
      </c>
      <c r="I53" s="48">
        <v>6</v>
      </c>
      <c r="J53" s="43">
        <v>0</v>
      </c>
      <c r="K53" s="10">
        <f t="shared" si="6"/>
        <v>48</v>
      </c>
      <c r="L53" s="90">
        <f t="shared" si="3"/>
        <v>0</v>
      </c>
      <c r="M53" s="94">
        <f t="shared" si="4"/>
        <v>0</v>
      </c>
      <c r="N53" s="95">
        <f t="shared" si="5"/>
        <v>5</v>
      </c>
      <c r="O53" s="53">
        <f t="shared" si="1"/>
        <v>5</v>
      </c>
      <c r="P53" s="14">
        <v>24.4</v>
      </c>
      <c r="Q53" s="123">
        <v>6.6</v>
      </c>
      <c r="R53" s="124">
        <v>12</v>
      </c>
      <c r="S53" s="40">
        <v>2</v>
      </c>
      <c r="T53" s="48">
        <v>1</v>
      </c>
      <c r="U53" s="43">
        <v>1</v>
      </c>
      <c r="V53" s="40">
        <v>1</v>
      </c>
      <c r="W53" s="48">
        <v>6</v>
      </c>
      <c r="X53" s="93" t="s">
        <v>82</v>
      </c>
      <c r="Y53" s="15">
        <f t="shared" si="2"/>
        <v>54</v>
      </c>
    </row>
    <row r="54" spans="1:25" x14ac:dyDescent="0.2">
      <c r="A54" s="25" t="s">
        <v>51</v>
      </c>
      <c r="B54" s="9">
        <v>18.399999999999999</v>
      </c>
      <c r="C54" s="123">
        <v>6.6</v>
      </c>
      <c r="D54" s="124">
        <v>12</v>
      </c>
      <c r="E54" s="40">
        <v>2</v>
      </c>
      <c r="F54" s="48">
        <v>1</v>
      </c>
      <c r="G54" s="43">
        <v>1</v>
      </c>
      <c r="H54" s="40">
        <v>1</v>
      </c>
      <c r="I54" s="48">
        <v>6</v>
      </c>
      <c r="J54" s="43">
        <v>0</v>
      </c>
      <c r="K54" s="10">
        <f t="shared" si="6"/>
        <v>48</v>
      </c>
      <c r="L54" s="90">
        <f t="shared" si="3"/>
        <v>0</v>
      </c>
      <c r="M54" s="94">
        <f t="shared" si="4"/>
        <v>0</v>
      </c>
      <c r="N54" s="95">
        <f t="shared" si="5"/>
        <v>5</v>
      </c>
      <c r="O54" s="53">
        <f t="shared" si="1"/>
        <v>5</v>
      </c>
      <c r="P54" s="14">
        <v>24.4</v>
      </c>
      <c r="Q54" s="123">
        <v>6.6</v>
      </c>
      <c r="R54" s="124">
        <v>12</v>
      </c>
      <c r="S54" s="40">
        <v>2</v>
      </c>
      <c r="T54" s="48">
        <v>1</v>
      </c>
      <c r="U54" s="43">
        <v>1</v>
      </c>
      <c r="V54" s="40">
        <v>1</v>
      </c>
      <c r="W54" s="48">
        <v>6</v>
      </c>
      <c r="X54" s="93" t="s">
        <v>82</v>
      </c>
      <c r="Y54" s="15">
        <f t="shared" si="2"/>
        <v>54</v>
      </c>
    </row>
    <row r="55" spans="1:25" x14ac:dyDescent="0.2">
      <c r="A55" s="25" t="s">
        <v>52</v>
      </c>
      <c r="B55" s="9">
        <v>18.399999999999999</v>
      </c>
      <c r="C55" s="123">
        <v>6.6</v>
      </c>
      <c r="D55" s="124">
        <v>12</v>
      </c>
      <c r="E55" s="40">
        <v>2</v>
      </c>
      <c r="F55" s="48">
        <v>1</v>
      </c>
      <c r="G55" s="43">
        <v>1</v>
      </c>
      <c r="H55" s="40">
        <v>1</v>
      </c>
      <c r="I55" s="48">
        <v>6</v>
      </c>
      <c r="J55" s="43">
        <v>5</v>
      </c>
      <c r="K55" s="10">
        <f t="shared" si="6"/>
        <v>53</v>
      </c>
      <c r="L55" s="90">
        <f t="shared" si="3"/>
        <v>0</v>
      </c>
      <c r="M55" s="94">
        <f t="shared" si="4"/>
        <v>0</v>
      </c>
      <c r="N55" s="95">
        <f t="shared" si="5"/>
        <v>0</v>
      </c>
      <c r="O55" s="53">
        <f t="shared" si="1"/>
        <v>0</v>
      </c>
      <c r="P55" s="14">
        <v>24.4</v>
      </c>
      <c r="Q55" s="123">
        <v>6.6</v>
      </c>
      <c r="R55" s="124">
        <v>12</v>
      </c>
      <c r="S55" s="40">
        <v>2</v>
      </c>
      <c r="T55" s="48">
        <v>1</v>
      </c>
      <c r="U55" s="43">
        <v>1</v>
      </c>
      <c r="V55" s="40">
        <v>1</v>
      </c>
      <c r="W55" s="48">
        <v>6</v>
      </c>
      <c r="X55" s="93" t="s">
        <v>82</v>
      </c>
      <c r="Y55" s="15">
        <f t="shared" si="2"/>
        <v>54</v>
      </c>
    </row>
    <row r="56" spans="1:25" x14ac:dyDescent="0.2">
      <c r="A56" s="25" t="s">
        <v>53</v>
      </c>
      <c r="B56" s="9">
        <v>18.399999999999999</v>
      </c>
      <c r="C56" s="123">
        <v>6.6</v>
      </c>
      <c r="D56" s="124">
        <v>12</v>
      </c>
      <c r="E56" s="40">
        <v>2</v>
      </c>
      <c r="F56" s="48">
        <v>1</v>
      </c>
      <c r="G56" s="43">
        <v>1</v>
      </c>
      <c r="H56" s="40">
        <v>0</v>
      </c>
      <c r="I56" s="48">
        <v>6</v>
      </c>
      <c r="J56" s="43">
        <v>0</v>
      </c>
      <c r="K56" s="10">
        <f t="shared" si="6"/>
        <v>47</v>
      </c>
      <c r="L56" s="90">
        <f t="shared" si="3"/>
        <v>1</v>
      </c>
      <c r="M56" s="94">
        <f t="shared" si="4"/>
        <v>0</v>
      </c>
      <c r="N56" s="95">
        <f t="shared" si="5"/>
        <v>5</v>
      </c>
      <c r="O56" s="53">
        <f t="shared" si="1"/>
        <v>6</v>
      </c>
      <c r="P56" s="14">
        <v>24.4</v>
      </c>
      <c r="Q56" s="123">
        <v>6.6</v>
      </c>
      <c r="R56" s="124">
        <v>12</v>
      </c>
      <c r="S56" s="40">
        <v>2</v>
      </c>
      <c r="T56" s="48">
        <v>1</v>
      </c>
      <c r="U56" s="43">
        <v>1</v>
      </c>
      <c r="V56" s="40">
        <v>1</v>
      </c>
      <c r="W56" s="48">
        <v>6</v>
      </c>
      <c r="X56" s="93" t="s">
        <v>82</v>
      </c>
      <c r="Y56" s="15">
        <f t="shared" si="2"/>
        <v>54</v>
      </c>
    </row>
    <row r="57" spans="1:25" x14ac:dyDescent="0.2">
      <c r="A57" s="25" t="s">
        <v>54</v>
      </c>
      <c r="B57" s="9">
        <v>18.399999999999999</v>
      </c>
      <c r="C57" s="123">
        <v>6.6</v>
      </c>
      <c r="D57" s="124">
        <v>12</v>
      </c>
      <c r="E57" s="40">
        <v>2</v>
      </c>
      <c r="F57" s="48">
        <v>1</v>
      </c>
      <c r="G57" s="43">
        <v>1</v>
      </c>
      <c r="H57" s="40">
        <v>1</v>
      </c>
      <c r="I57" s="48">
        <v>6</v>
      </c>
      <c r="J57" s="43">
        <v>0</v>
      </c>
      <c r="K57" s="10">
        <f t="shared" si="6"/>
        <v>48</v>
      </c>
      <c r="L57" s="90">
        <f t="shared" si="3"/>
        <v>0</v>
      </c>
      <c r="M57" s="94">
        <f t="shared" si="4"/>
        <v>0</v>
      </c>
      <c r="N57" s="95">
        <f t="shared" si="5"/>
        <v>5</v>
      </c>
      <c r="O57" s="53">
        <f t="shared" si="1"/>
        <v>5</v>
      </c>
      <c r="P57" s="14">
        <v>24.4</v>
      </c>
      <c r="Q57" s="123">
        <v>6.6</v>
      </c>
      <c r="R57" s="124">
        <v>12</v>
      </c>
      <c r="S57" s="40">
        <v>2</v>
      </c>
      <c r="T57" s="48">
        <v>1</v>
      </c>
      <c r="U57" s="43">
        <v>1</v>
      </c>
      <c r="V57" s="40">
        <v>1</v>
      </c>
      <c r="W57" s="48">
        <v>6</v>
      </c>
      <c r="X57" s="93" t="s">
        <v>82</v>
      </c>
      <c r="Y57" s="15">
        <f t="shared" si="2"/>
        <v>54</v>
      </c>
    </row>
    <row r="58" spans="1:25" x14ac:dyDescent="0.2">
      <c r="A58" s="25" t="s">
        <v>55</v>
      </c>
      <c r="B58" s="9">
        <v>18.399999999999999</v>
      </c>
      <c r="C58" s="123">
        <v>6.6</v>
      </c>
      <c r="D58" s="124">
        <v>12</v>
      </c>
      <c r="E58" s="40">
        <v>2</v>
      </c>
      <c r="F58" s="48">
        <v>1</v>
      </c>
      <c r="G58" s="43">
        <v>1</v>
      </c>
      <c r="H58" s="40">
        <v>1</v>
      </c>
      <c r="I58" s="48">
        <v>6</v>
      </c>
      <c r="J58" s="43">
        <v>5</v>
      </c>
      <c r="K58" s="10">
        <f t="shared" si="6"/>
        <v>53</v>
      </c>
      <c r="L58" s="90">
        <f t="shared" si="3"/>
        <v>0</v>
      </c>
      <c r="M58" s="94">
        <f t="shared" si="4"/>
        <v>0</v>
      </c>
      <c r="N58" s="95">
        <f t="shared" si="5"/>
        <v>0</v>
      </c>
      <c r="O58" s="53">
        <f t="shared" si="1"/>
        <v>0</v>
      </c>
      <c r="P58" s="14">
        <v>24.4</v>
      </c>
      <c r="Q58" s="123">
        <v>6.6</v>
      </c>
      <c r="R58" s="124">
        <v>12</v>
      </c>
      <c r="S58" s="40">
        <v>2</v>
      </c>
      <c r="T58" s="48">
        <v>1</v>
      </c>
      <c r="U58" s="43">
        <v>1</v>
      </c>
      <c r="V58" s="40">
        <v>1</v>
      </c>
      <c r="W58" s="48">
        <v>6</v>
      </c>
      <c r="X58" s="93" t="s">
        <v>82</v>
      </c>
      <c r="Y58" s="15">
        <f t="shared" si="2"/>
        <v>54</v>
      </c>
    </row>
    <row r="59" spans="1:25" x14ac:dyDescent="0.2">
      <c r="A59" s="25" t="s">
        <v>56</v>
      </c>
      <c r="B59" s="9">
        <v>18.399999999999999</v>
      </c>
      <c r="C59" s="123">
        <v>6.6</v>
      </c>
      <c r="D59" s="124">
        <v>12</v>
      </c>
      <c r="E59" s="40">
        <v>2</v>
      </c>
      <c r="F59" s="48">
        <v>1</v>
      </c>
      <c r="G59" s="43">
        <v>1</v>
      </c>
      <c r="H59" s="40">
        <v>1</v>
      </c>
      <c r="I59" s="48">
        <v>6</v>
      </c>
      <c r="J59" s="43">
        <v>0</v>
      </c>
      <c r="K59" s="10">
        <f t="shared" si="6"/>
        <v>48</v>
      </c>
      <c r="L59" s="90">
        <f t="shared" si="3"/>
        <v>0</v>
      </c>
      <c r="M59" s="94">
        <f t="shared" si="4"/>
        <v>0</v>
      </c>
      <c r="N59" s="95">
        <f t="shared" si="5"/>
        <v>5</v>
      </c>
      <c r="O59" s="53">
        <f t="shared" si="1"/>
        <v>5</v>
      </c>
      <c r="P59" s="14">
        <v>24.4</v>
      </c>
      <c r="Q59" s="123">
        <v>6.6</v>
      </c>
      <c r="R59" s="124">
        <v>12</v>
      </c>
      <c r="S59" s="40">
        <v>2</v>
      </c>
      <c r="T59" s="48">
        <v>1</v>
      </c>
      <c r="U59" s="43">
        <v>1</v>
      </c>
      <c r="V59" s="40">
        <v>1</v>
      </c>
      <c r="W59" s="48">
        <v>6</v>
      </c>
      <c r="X59" s="93" t="s">
        <v>82</v>
      </c>
      <c r="Y59" s="15">
        <f t="shared" si="2"/>
        <v>54</v>
      </c>
    </row>
    <row r="60" spans="1:25" x14ac:dyDescent="0.2">
      <c r="A60" s="25" t="s">
        <v>57</v>
      </c>
      <c r="B60" s="9">
        <v>18.399999999999999</v>
      </c>
      <c r="C60" s="123">
        <v>6.6</v>
      </c>
      <c r="D60" s="124">
        <v>12</v>
      </c>
      <c r="E60" s="40">
        <v>2</v>
      </c>
      <c r="F60" s="48">
        <v>1</v>
      </c>
      <c r="G60" s="43">
        <v>1</v>
      </c>
      <c r="H60" s="40">
        <v>1</v>
      </c>
      <c r="I60" s="48">
        <v>6</v>
      </c>
      <c r="J60" s="43">
        <v>0</v>
      </c>
      <c r="K60" s="10">
        <f t="shared" si="6"/>
        <v>48</v>
      </c>
      <c r="L60" s="90">
        <f t="shared" si="3"/>
        <v>0</v>
      </c>
      <c r="M60" s="94">
        <f t="shared" si="4"/>
        <v>0</v>
      </c>
      <c r="N60" s="95">
        <f t="shared" si="5"/>
        <v>5</v>
      </c>
      <c r="O60" s="53">
        <f t="shared" si="1"/>
        <v>5</v>
      </c>
      <c r="P60" s="14">
        <v>24.4</v>
      </c>
      <c r="Q60" s="123">
        <v>6.6</v>
      </c>
      <c r="R60" s="124">
        <v>12</v>
      </c>
      <c r="S60" s="40">
        <v>2</v>
      </c>
      <c r="T60" s="48">
        <v>1</v>
      </c>
      <c r="U60" s="43">
        <v>1</v>
      </c>
      <c r="V60" s="40">
        <v>1</v>
      </c>
      <c r="W60" s="48">
        <v>6</v>
      </c>
      <c r="X60" s="93" t="s">
        <v>82</v>
      </c>
      <c r="Y60" s="15">
        <f t="shared" si="2"/>
        <v>54</v>
      </c>
    </row>
    <row r="61" spans="1:25" x14ac:dyDescent="0.2">
      <c r="A61" s="25" t="s">
        <v>58</v>
      </c>
      <c r="B61" s="9">
        <v>18.399999999999999</v>
      </c>
      <c r="C61" s="123">
        <v>6.6</v>
      </c>
      <c r="D61" s="124">
        <v>12</v>
      </c>
      <c r="E61" s="40">
        <v>2</v>
      </c>
      <c r="F61" s="48">
        <v>1</v>
      </c>
      <c r="G61" s="43">
        <v>1</v>
      </c>
      <c r="H61" s="40">
        <v>1</v>
      </c>
      <c r="I61" s="48">
        <v>6</v>
      </c>
      <c r="J61" s="43">
        <v>5</v>
      </c>
      <c r="K61" s="10">
        <f t="shared" si="6"/>
        <v>53</v>
      </c>
      <c r="L61" s="90">
        <f t="shared" si="3"/>
        <v>0</v>
      </c>
      <c r="M61" s="94">
        <f t="shared" si="4"/>
        <v>0</v>
      </c>
      <c r="N61" s="95">
        <f t="shared" si="5"/>
        <v>0</v>
      </c>
      <c r="O61" s="53">
        <f t="shared" si="1"/>
        <v>0</v>
      </c>
      <c r="P61" s="14">
        <v>24.4</v>
      </c>
      <c r="Q61" s="123">
        <v>6.6</v>
      </c>
      <c r="R61" s="124">
        <v>12</v>
      </c>
      <c r="S61" s="40">
        <v>2</v>
      </c>
      <c r="T61" s="48">
        <v>1</v>
      </c>
      <c r="U61" s="43">
        <v>1</v>
      </c>
      <c r="V61" s="40">
        <v>1</v>
      </c>
      <c r="W61" s="48">
        <v>6</v>
      </c>
      <c r="X61" s="93" t="s">
        <v>82</v>
      </c>
      <c r="Y61" s="15">
        <f t="shared" si="2"/>
        <v>54</v>
      </c>
    </row>
    <row r="62" spans="1:25" x14ac:dyDescent="0.2">
      <c r="A62" s="25" t="s">
        <v>59</v>
      </c>
      <c r="B62" s="9">
        <v>18.399999999999999</v>
      </c>
      <c r="C62" s="123">
        <v>6.6</v>
      </c>
      <c r="D62" s="124">
        <v>12</v>
      </c>
      <c r="E62" s="40">
        <v>2</v>
      </c>
      <c r="F62" s="48">
        <v>1</v>
      </c>
      <c r="G62" s="43">
        <v>1</v>
      </c>
      <c r="H62" s="40">
        <v>1</v>
      </c>
      <c r="I62" s="48">
        <v>6</v>
      </c>
      <c r="J62" s="43">
        <v>5</v>
      </c>
      <c r="K62" s="10">
        <f t="shared" si="6"/>
        <v>53</v>
      </c>
      <c r="L62" s="90">
        <f t="shared" si="3"/>
        <v>0</v>
      </c>
      <c r="M62" s="94">
        <f t="shared" si="4"/>
        <v>0</v>
      </c>
      <c r="N62" s="95">
        <f t="shared" si="5"/>
        <v>0</v>
      </c>
      <c r="O62" s="53">
        <f t="shared" si="1"/>
        <v>0</v>
      </c>
      <c r="P62" s="14">
        <v>24.4</v>
      </c>
      <c r="Q62" s="123">
        <v>6.6</v>
      </c>
      <c r="R62" s="124">
        <v>12</v>
      </c>
      <c r="S62" s="40">
        <v>2</v>
      </c>
      <c r="T62" s="48">
        <v>1</v>
      </c>
      <c r="U62" s="43">
        <v>1</v>
      </c>
      <c r="V62" s="40">
        <v>1</v>
      </c>
      <c r="W62" s="48">
        <v>6</v>
      </c>
      <c r="X62" s="93" t="s">
        <v>82</v>
      </c>
      <c r="Y62" s="15">
        <f t="shared" si="2"/>
        <v>54</v>
      </c>
    </row>
    <row r="63" spans="1:25" x14ac:dyDescent="0.2">
      <c r="A63" s="25" t="s">
        <v>114</v>
      </c>
      <c r="B63" s="9">
        <v>18.399999999999999</v>
      </c>
      <c r="C63" s="123">
        <v>6.6</v>
      </c>
      <c r="D63" s="124">
        <v>12</v>
      </c>
      <c r="E63" s="40">
        <v>2</v>
      </c>
      <c r="F63" s="48">
        <v>1</v>
      </c>
      <c r="G63" s="43">
        <v>1</v>
      </c>
      <c r="H63" s="40">
        <v>0</v>
      </c>
      <c r="I63" s="48">
        <v>6</v>
      </c>
      <c r="J63" s="43">
        <v>0</v>
      </c>
      <c r="K63" s="10">
        <f t="shared" si="6"/>
        <v>47</v>
      </c>
      <c r="L63" s="90">
        <f t="shared" si="3"/>
        <v>1</v>
      </c>
      <c r="M63" s="94">
        <f t="shared" si="4"/>
        <v>0</v>
      </c>
      <c r="N63" s="95">
        <f t="shared" si="5"/>
        <v>5</v>
      </c>
      <c r="O63" s="53">
        <f t="shared" si="1"/>
        <v>6</v>
      </c>
      <c r="P63" s="14">
        <v>24.4</v>
      </c>
      <c r="Q63" s="123">
        <v>6.6</v>
      </c>
      <c r="R63" s="124">
        <v>12</v>
      </c>
      <c r="S63" s="40">
        <v>2</v>
      </c>
      <c r="T63" s="48">
        <v>1</v>
      </c>
      <c r="U63" s="43">
        <v>1</v>
      </c>
      <c r="V63" s="40">
        <v>1</v>
      </c>
      <c r="W63" s="48">
        <v>6</v>
      </c>
      <c r="X63" s="93" t="s">
        <v>82</v>
      </c>
      <c r="Y63" s="15">
        <f t="shared" si="2"/>
        <v>54</v>
      </c>
    </row>
    <row r="64" spans="1:25" x14ac:dyDescent="0.2">
      <c r="A64" s="25" t="s">
        <v>115</v>
      </c>
      <c r="B64" s="9">
        <v>18.399999999999999</v>
      </c>
      <c r="C64" s="123">
        <v>6.6</v>
      </c>
      <c r="D64" s="124">
        <v>12</v>
      </c>
      <c r="E64" s="40">
        <v>2</v>
      </c>
      <c r="F64" s="48">
        <v>1</v>
      </c>
      <c r="G64" s="43">
        <v>1</v>
      </c>
      <c r="H64" s="40">
        <v>1</v>
      </c>
      <c r="I64" s="48">
        <v>6</v>
      </c>
      <c r="J64" s="43">
        <v>5</v>
      </c>
      <c r="K64" s="10">
        <f t="shared" si="6"/>
        <v>53</v>
      </c>
      <c r="L64" s="90">
        <f t="shared" si="3"/>
        <v>0</v>
      </c>
      <c r="M64" s="94">
        <f t="shared" si="4"/>
        <v>0</v>
      </c>
      <c r="N64" s="95">
        <f t="shared" si="5"/>
        <v>0</v>
      </c>
      <c r="O64" s="53">
        <f t="shared" si="1"/>
        <v>0</v>
      </c>
      <c r="P64" s="14">
        <v>24.4</v>
      </c>
      <c r="Q64" s="123">
        <v>6.6</v>
      </c>
      <c r="R64" s="124">
        <v>12</v>
      </c>
      <c r="S64" s="40">
        <v>2</v>
      </c>
      <c r="T64" s="48">
        <v>1</v>
      </c>
      <c r="U64" s="43">
        <v>1</v>
      </c>
      <c r="V64" s="40">
        <v>1</v>
      </c>
      <c r="W64" s="48">
        <v>6</v>
      </c>
      <c r="X64" s="93" t="s">
        <v>82</v>
      </c>
      <c r="Y64" s="15">
        <f t="shared" si="2"/>
        <v>54</v>
      </c>
    </row>
    <row r="65" spans="1:25" x14ac:dyDescent="0.2">
      <c r="A65" s="25" t="s">
        <v>60</v>
      </c>
      <c r="B65" s="9">
        <v>18.399999999999999</v>
      </c>
      <c r="C65" s="123">
        <v>6.6</v>
      </c>
      <c r="D65" s="124">
        <v>12</v>
      </c>
      <c r="E65" s="40">
        <v>2</v>
      </c>
      <c r="F65" s="48">
        <v>1</v>
      </c>
      <c r="G65" s="43">
        <v>1</v>
      </c>
      <c r="H65" s="40">
        <v>0</v>
      </c>
      <c r="I65" s="48">
        <v>6</v>
      </c>
      <c r="J65" s="43">
        <v>0</v>
      </c>
      <c r="K65" s="10">
        <f t="shared" si="6"/>
        <v>47</v>
      </c>
      <c r="L65" s="90">
        <f t="shared" si="3"/>
        <v>1</v>
      </c>
      <c r="M65" s="94">
        <f t="shared" si="4"/>
        <v>0</v>
      </c>
      <c r="N65" s="95">
        <f t="shared" si="5"/>
        <v>5</v>
      </c>
      <c r="O65" s="53">
        <f t="shared" si="1"/>
        <v>6</v>
      </c>
      <c r="P65" s="14">
        <v>24.4</v>
      </c>
      <c r="Q65" s="123">
        <v>6.6</v>
      </c>
      <c r="R65" s="124">
        <v>12</v>
      </c>
      <c r="S65" s="40">
        <v>2</v>
      </c>
      <c r="T65" s="48">
        <v>1</v>
      </c>
      <c r="U65" s="43">
        <v>1</v>
      </c>
      <c r="V65" s="40">
        <v>1</v>
      </c>
      <c r="W65" s="48">
        <v>6</v>
      </c>
      <c r="X65" s="93" t="s">
        <v>82</v>
      </c>
      <c r="Y65" s="15">
        <f t="shared" si="2"/>
        <v>54</v>
      </c>
    </row>
    <row r="66" spans="1:25" x14ac:dyDescent="0.2">
      <c r="A66" s="25" t="s">
        <v>61</v>
      </c>
      <c r="B66" s="9">
        <v>18.399999999999999</v>
      </c>
      <c r="C66" s="123">
        <v>6.6</v>
      </c>
      <c r="D66" s="124">
        <v>12</v>
      </c>
      <c r="E66" s="40">
        <v>2</v>
      </c>
      <c r="F66" s="48">
        <v>1</v>
      </c>
      <c r="G66" s="43">
        <v>1</v>
      </c>
      <c r="H66" s="40">
        <v>1</v>
      </c>
      <c r="I66" s="48">
        <v>6</v>
      </c>
      <c r="J66" s="43">
        <v>5</v>
      </c>
      <c r="K66" s="10">
        <f t="shared" si="6"/>
        <v>53</v>
      </c>
      <c r="L66" s="90">
        <f t="shared" si="3"/>
        <v>0</v>
      </c>
      <c r="M66" s="94">
        <f t="shared" si="4"/>
        <v>0</v>
      </c>
      <c r="N66" s="95">
        <f t="shared" si="5"/>
        <v>0</v>
      </c>
      <c r="O66" s="53">
        <f t="shared" si="1"/>
        <v>0</v>
      </c>
      <c r="P66" s="14">
        <v>24.4</v>
      </c>
      <c r="Q66" s="123">
        <v>6.6</v>
      </c>
      <c r="R66" s="124">
        <v>12</v>
      </c>
      <c r="S66" s="40">
        <v>2</v>
      </c>
      <c r="T66" s="48">
        <v>1</v>
      </c>
      <c r="U66" s="43">
        <v>1</v>
      </c>
      <c r="V66" s="40">
        <v>1</v>
      </c>
      <c r="W66" s="48">
        <v>6</v>
      </c>
      <c r="X66" s="93" t="s">
        <v>82</v>
      </c>
      <c r="Y66" s="15">
        <f t="shared" si="2"/>
        <v>54</v>
      </c>
    </row>
    <row r="67" spans="1:25" x14ac:dyDescent="0.2">
      <c r="A67" s="25" t="s">
        <v>62</v>
      </c>
      <c r="B67" s="9">
        <v>18.399999999999999</v>
      </c>
      <c r="C67" s="123">
        <v>6.6</v>
      </c>
      <c r="D67" s="124">
        <v>12</v>
      </c>
      <c r="E67" s="40">
        <v>2</v>
      </c>
      <c r="F67" s="48">
        <v>1</v>
      </c>
      <c r="G67" s="43">
        <v>1</v>
      </c>
      <c r="H67" s="40">
        <v>1</v>
      </c>
      <c r="I67" s="48">
        <v>6</v>
      </c>
      <c r="J67" s="43">
        <v>0</v>
      </c>
      <c r="K67" s="10">
        <f t="shared" si="6"/>
        <v>48</v>
      </c>
      <c r="L67" s="90">
        <f t="shared" si="3"/>
        <v>0</v>
      </c>
      <c r="M67" s="94">
        <f t="shared" si="4"/>
        <v>0</v>
      </c>
      <c r="N67" s="95">
        <f t="shared" si="5"/>
        <v>5</v>
      </c>
      <c r="O67" s="53">
        <f t="shared" si="1"/>
        <v>5</v>
      </c>
      <c r="P67" s="14">
        <v>24.4</v>
      </c>
      <c r="Q67" s="123">
        <v>6.6</v>
      </c>
      <c r="R67" s="124">
        <v>12</v>
      </c>
      <c r="S67" s="40">
        <v>2</v>
      </c>
      <c r="T67" s="48">
        <v>1</v>
      </c>
      <c r="U67" s="43">
        <v>1</v>
      </c>
      <c r="V67" s="40">
        <v>1</v>
      </c>
      <c r="W67" s="48">
        <v>6</v>
      </c>
      <c r="X67" s="93" t="s">
        <v>82</v>
      </c>
      <c r="Y67" s="15">
        <f t="shared" si="2"/>
        <v>54</v>
      </c>
    </row>
    <row r="68" spans="1:25" x14ac:dyDescent="0.2">
      <c r="A68" s="25" t="s">
        <v>63</v>
      </c>
      <c r="B68" s="9">
        <v>18.399999999999999</v>
      </c>
      <c r="C68" s="123">
        <v>6.6</v>
      </c>
      <c r="D68" s="124">
        <v>12</v>
      </c>
      <c r="E68" s="40">
        <v>2</v>
      </c>
      <c r="F68" s="48">
        <v>1</v>
      </c>
      <c r="G68" s="43">
        <v>1</v>
      </c>
      <c r="H68" s="40">
        <v>1</v>
      </c>
      <c r="I68" s="48">
        <v>6</v>
      </c>
      <c r="J68" s="43">
        <v>0</v>
      </c>
      <c r="K68" s="10">
        <f t="shared" si="6"/>
        <v>48</v>
      </c>
      <c r="L68" s="90">
        <f t="shared" si="3"/>
        <v>0</v>
      </c>
      <c r="M68" s="94">
        <f t="shared" si="4"/>
        <v>0</v>
      </c>
      <c r="N68" s="95">
        <f t="shared" si="5"/>
        <v>5</v>
      </c>
      <c r="O68" s="53">
        <f t="shared" si="1"/>
        <v>5</v>
      </c>
      <c r="P68" s="14">
        <v>24.4</v>
      </c>
      <c r="Q68" s="123">
        <v>6.6</v>
      </c>
      <c r="R68" s="124">
        <v>12</v>
      </c>
      <c r="S68" s="40">
        <v>2</v>
      </c>
      <c r="T68" s="48">
        <v>1</v>
      </c>
      <c r="U68" s="43">
        <v>1</v>
      </c>
      <c r="V68" s="40">
        <v>1</v>
      </c>
      <c r="W68" s="48">
        <v>6</v>
      </c>
      <c r="X68" s="93" t="s">
        <v>82</v>
      </c>
      <c r="Y68" s="15">
        <f t="shared" si="2"/>
        <v>54</v>
      </c>
    </row>
    <row r="69" spans="1:25" x14ac:dyDescent="0.2">
      <c r="A69" s="25" t="s">
        <v>64</v>
      </c>
      <c r="B69" s="9">
        <v>18.399999999999999</v>
      </c>
      <c r="C69" s="123">
        <v>6.6</v>
      </c>
      <c r="D69" s="124">
        <v>12</v>
      </c>
      <c r="E69" s="40">
        <v>2</v>
      </c>
      <c r="F69" s="48">
        <v>1</v>
      </c>
      <c r="G69" s="43">
        <v>1</v>
      </c>
      <c r="H69" s="40">
        <v>1</v>
      </c>
      <c r="I69" s="48">
        <v>6</v>
      </c>
      <c r="J69" s="43">
        <v>5</v>
      </c>
      <c r="K69" s="10">
        <f t="shared" si="6"/>
        <v>53</v>
      </c>
      <c r="L69" s="90">
        <f t="shared" si="3"/>
        <v>0</v>
      </c>
      <c r="M69" s="94">
        <f t="shared" si="4"/>
        <v>0</v>
      </c>
      <c r="N69" s="95">
        <f t="shared" si="5"/>
        <v>0</v>
      </c>
      <c r="O69" s="53">
        <f t="shared" si="1"/>
        <v>0</v>
      </c>
      <c r="P69" s="14">
        <v>24.4</v>
      </c>
      <c r="Q69" s="123">
        <v>6.6</v>
      </c>
      <c r="R69" s="124">
        <v>12</v>
      </c>
      <c r="S69" s="40">
        <v>2</v>
      </c>
      <c r="T69" s="48">
        <v>1</v>
      </c>
      <c r="U69" s="43">
        <v>1</v>
      </c>
      <c r="V69" s="40">
        <v>1</v>
      </c>
      <c r="W69" s="48">
        <v>6</v>
      </c>
      <c r="X69" s="93" t="s">
        <v>82</v>
      </c>
      <c r="Y69" s="15">
        <f t="shared" si="2"/>
        <v>54</v>
      </c>
    </row>
    <row r="70" spans="1:25" x14ac:dyDescent="0.2">
      <c r="A70" s="25" t="s">
        <v>65</v>
      </c>
      <c r="B70" s="9">
        <v>18.399999999999999</v>
      </c>
      <c r="C70" s="123">
        <v>6.6</v>
      </c>
      <c r="D70" s="124">
        <v>12</v>
      </c>
      <c r="E70" s="40">
        <v>2</v>
      </c>
      <c r="F70" s="48">
        <v>1</v>
      </c>
      <c r="G70" s="43">
        <v>1</v>
      </c>
      <c r="H70" s="40">
        <v>0</v>
      </c>
      <c r="I70" s="48">
        <v>6</v>
      </c>
      <c r="J70" s="43">
        <v>0</v>
      </c>
      <c r="K70" s="10">
        <f t="shared" si="6"/>
        <v>47</v>
      </c>
      <c r="L70" s="90">
        <f t="shared" si="3"/>
        <v>1</v>
      </c>
      <c r="M70" s="94">
        <f t="shared" si="4"/>
        <v>0</v>
      </c>
      <c r="N70" s="95">
        <f t="shared" si="5"/>
        <v>5</v>
      </c>
      <c r="O70" s="53">
        <f t="shared" si="1"/>
        <v>6</v>
      </c>
      <c r="P70" s="14">
        <v>24.4</v>
      </c>
      <c r="Q70" s="123">
        <v>6.6</v>
      </c>
      <c r="R70" s="124">
        <v>12</v>
      </c>
      <c r="S70" s="40">
        <v>2</v>
      </c>
      <c r="T70" s="48">
        <v>1</v>
      </c>
      <c r="U70" s="43">
        <v>1</v>
      </c>
      <c r="V70" s="40">
        <v>1</v>
      </c>
      <c r="W70" s="48">
        <v>6</v>
      </c>
      <c r="X70" s="93" t="s">
        <v>82</v>
      </c>
      <c r="Y70" s="15">
        <f t="shared" si="2"/>
        <v>54</v>
      </c>
    </row>
    <row r="71" spans="1:25" x14ac:dyDescent="0.2">
      <c r="A71" s="25" t="s">
        <v>66</v>
      </c>
      <c r="B71" s="9">
        <v>18.399999999999999</v>
      </c>
      <c r="C71" s="123">
        <v>6.6</v>
      </c>
      <c r="D71" s="124">
        <v>12</v>
      </c>
      <c r="E71" s="40">
        <v>2</v>
      </c>
      <c r="F71" s="48">
        <v>1</v>
      </c>
      <c r="G71" s="43">
        <v>1</v>
      </c>
      <c r="H71" s="40">
        <v>1</v>
      </c>
      <c r="I71" s="48">
        <v>5</v>
      </c>
      <c r="J71" s="43">
        <v>0</v>
      </c>
      <c r="K71" s="10">
        <f t="shared" si="6"/>
        <v>47</v>
      </c>
      <c r="L71" s="90">
        <f t="shared" si="3"/>
        <v>0</v>
      </c>
      <c r="M71" s="94">
        <f t="shared" si="4"/>
        <v>1</v>
      </c>
      <c r="N71" s="95">
        <f t="shared" si="5"/>
        <v>5</v>
      </c>
      <c r="O71" s="53">
        <f t="shared" si="1"/>
        <v>6</v>
      </c>
      <c r="P71" s="14">
        <v>24.4</v>
      </c>
      <c r="Q71" s="123">
        <v>6.6</v>
      </c>
      <c r="R71" s="124">
        <v>12</v>
      </c>
      <c r="S71" s="40">
        <v>2</v>
      </c>
      <c r="T71" s="48">
        <v>1</v>
      </c>
      <c r="U71" s="43">
        <v>1</v>
      </c>
      <c r="V71" s="40">
        <v>1</v>
      </c>
      <c r="W71" s="48">
        <v>6</v>
      </c>
      <c r="X71" s="93" t="s">
        <v>82</v>
      </c>
      <c r="Y71" s="15">
        <f t="shared" si="2"/>
        <v>54</v>
      </c>
    </row>
    <row r="72" spans="1:25" x14ac:dyDescent="0.2">
      <c r="A72" s="25" t="s">
        <v>67</v>
      </c>
      <c r="B72" s="9">
        <v>18.399999999999999</v>
      </c>
      <c r="C72" s="123">
        <v>6.6</v>
      </c>
      <c r="D72" s="124">
        <v>12</v>
      </c>
      <c r="E72" s="40">
        <v>2</v>
      </c>
      <c r="F72" s="48">
        <v>1</v>
      </c>
      <c r="G72" s="43">
        <v>1</v>
      </c>
      <c r="H72" s="40">
        <v>1</v>
      </c>
      <c r="I72" s="48">
        <v>6</v>
      </c>
      <c r="J72" s="43">
        <v>5</v>
      </c>
      <c r="K72" s="10">
        <f t="shared" si="6"/>
        <v>53</v>
      </c>
      <c r="L72" s="90">
        <f t="shared" si="3"/>
        <v>0</v>
      </c>
      <c r="M72" s="94">
        <f t="shared" si="4"/>
        <v>0</v>
      </c>
      <c r="N72" s="95">
        <f t="shared" si="5"/>
        <v>0</v>
      </c>
      <c r="O72" s="53">
        <f t="shared" si="1"/>
        <v>0</v>
      </c>
      <c r="P72" s="14">
        <v>24.4</v>
      </c>
      <c r="Q72" s="123">
        <v>6.6</v>
      </c>
      <c r="R72" s="124">
        <v>12</v>
      </c>
      <c r="S72" s="40">
        <v>2</v>
      </c>
      <c r="T72" s="48">
        <v>1</v>
      </c>
      <c r="U72" s="43">
        <v>1</v>
      </c>
      <c r="V72" s="40">
        <v>1</v>
      </c>
      <c r="W72" s="48">
        <v>6</v>
      </c>
      <c r="X72" s="93" t="s">
        <v>82</v>
      </c>
      <c r="Y72" s="15">
        <f t="shared" si="2"/>
        <v>54</v>
      </c>
    </row>
    <row r="73" spans="1:25" x14ac:dyDescent="0.2">
      <c r="A73" s="25" t="s">
        <v>68</v>
      </c>
      <c r="B73" s="9">
        <v>18.399999999999999</v>
      </c>
      <c r="C73" s="123">
        <v>6.6</v>
      </c>
      <c r="D73" s="124">
        <v>12</v>
      </c>
      <c r="E73" s="40">
        <v>2</v>
      </c>
      <c r="F73" s="48">
        <v>1</v>
      </c>
      <c r="G73" s="43">
        <v>1</v>
      </c>
      <c r="H73" s="40">
        <v>1</v>
      </c>
      <c r="I73" s="48">
        <v>6</v>
      </c>
      <c r="J73" s="43">
        <v>0</v>
      </c>
      <c r="K73" s="10">
        <f t="shared" si="6"/>
        <v>48</v>
      </c>
      <c r="L73" s="90">
        <f t="shared" si="3"/>
        <v>0</v>
      </c>
      <c r="M73" s="94">
        <f t="shared" si="4"/>
        <v>0</v>
      </c>
      <c r="N73" s="95">
        <f t="shared" si="5"/>
        <v>5</v>
      </c>
      <c r="O73" s="53">
        <f t="shared" si="1"/>
        <v>5</v>
      </c>
      <c r="P73" s="14">
        <v>24.4</v>
      </c>
      <c r="Q73" s="123">
        <v>6.6</v>
      </c>
      <c r="R73" s="124">
        <v>12</v>
      </c>
      <c r="S73" s="40">
        <v>2</v>
      </c>
      <c r="T73" s="48">
        <v>1</v>
      </c>
      <c r="U73" s="43">
        <v>1</v>
      </c>
      <c r="V73" s="40">
        <v>1</v>
      </c>
      <c r="W73" s="48">
        <v>6</v>
      </c>
      <c r="X73" s="93" t="s">
        <v>82</v>
      </c>
      <c r="Y73" s="15">
        <f t="shared" si="2"/>
        <v>54</v>
      </c>
    </row>
    <row r="74" spans="1:25" x14ac:dyDescent="0.2">
      <c r="A74" s="25" t="s">
        <v>69</v>
      </c>
      <c r="B74" s="9">
        <v>18.399999999999999</v>
      </c>
      <c r="C74" s="123">
        <v>6.6</v>
      </c>
      <c r="D74" s="124">
        <v>12</v>
      </c>
      <c r="E74" s="40">
        <v>2</v>
      </c>
      <c r="F74" s="48">
        <v>1</v>
      </c>
      <c r="G74" s="43">
        <v>1</v>
      </c>
      <c r="H74" s="40">
        <v>1</v>
      </c>
      <c r="I74" s="48">
        <v>6</v>
      </c>
      <c r="J74" s="43">
        <v>0</v>
      </c>
      <c r="K74" s="10">
        <f>SUM(B74:J74)</f>
        <v>48</v>
      </c>
      <c r="L74" s="90">
        <f t="shared" si="3"/>
        <v>0</v>
      </c>
      <c r="M74" s="94">
        <f t="shared" si="4"/>
        <v>0</v>
      </c>
      <c r="N74" s="95">
        <f t="shared" si="5"/>
        <v>5</v>
      </c>
      <c r="O74" s="53">
        <f t="shared" si="1"/>
        <v>5</v>
      </c>
      <c r="P74" s="14">
        <v>24.4</v>
      </c>
      <c r="Q74" s="123">
        <v>6.6</v>
      </c>
      <c r="R74" s="124">
        <v>12</v>
      </c>
      <c r="S74" s="40">
        <v>2</v>
      </c>
      <c r="T74" s="48">
        <v>1</v>
      </c>
      <c r="U74" s="43">
        <v>1</v>
      </c>
      <c r="V74" s="40">
        <v>1</v>
      </c>
      <c r="W74" s="48">
        <v>6</v>
      </c>
      <c r="X74" s="93" t="s">
        <v>82</v>
      </c>
      <c r="Y74" s="15">
        <f t="shared" si="2"/>
        <v>54</v>
      </c>
    </row>
    <row r="75" spans="1:25" ht="13.5" thickBot="1" x14ac:dyDescent="0.25">
      <c r="A75" s="26" t="s">
        <v>70</v>
      </c>
      <c r="B75" s="63">
        <v>18.399999999999999</v>
      </c>
      <c r="C75" s="125">
        <v>6.6</v>
      </c>
      <c r="D75" s="126">
        <v>12</v>
      </c>
      <c r="E75" s="41">
        <v>2</v>
      </c>
      <c r="F75" s="49">
        <v>1</v>
      </c>
      <c r="G75" s="44">
        <v>1</v>
      </c>
      <c r="H75" s="41">
        <v>1</v>
      </c>
      <c r="I75" s="49">
        <v>6</v>
      </c>
      <c r="J75" s="44">
        <v>0</v>
      </c>
      <c r="K75" s="11">
        <f>SUM(B75:J75)</f>
        <v>48</v>
      </c>
      <c r="L75" s="96">
        <f>(1-H75)</f>
        <v>0</v>
      </c>
      <c r="M75" s="97">
        <f>(6-I75)</f>
        <v>0</v>
      </c>
      <c r="N75" s="98">
        <f>(5-J75)</f>
        <v>5</v>
      </c>
      <c r="O75" s="62">
        <f>SUM(L75:N75)</f>
        <v>5</v>
      </c>
      <c r="P75" s="7">
        <v>24.4</v>
      </c>
      <c r="Q75" s="125">
        <v>6.6</v>
      </c>
      <c r="R75" s="126">
        <v>12</v>
      </c>
      <c r="S75" s="41">
        <v>2</v>
      </c>
      <c r="T75" s="49">
        <v>1</v>
      </c>
      <c r="U75" s="44">
        <v>1</v>
      </c>
      <c r="V75" s="41">
        <v>1</v>
      </c>
      <c r="W75" s="49">
        <v>6</v>
      </c>
      <c r="X75" s="99" t="s">
        <v>82</v>
      </c>
      <c r="Y75" s="16">
        <f>SUM(P75:X75)</f>
        <v>54</v>
      </c>
    </row>
    <row r="76" spans="1:25" ht="13.5" thickTop="1" x14ac:dyDescent="0.2">
      <c r="A76" s="23"/>
      <c r="Y76" s="28"/>
    </row>
    <row r="77" spans="1:25" x14ac:dyDescent="0.2">
      <c r="A77" s="100" t="s">
        <v>72</v>
      </c>
      <c r="Y77" s="101"/>
    </row>
    <row r="78" spans="1:25" x14ac:dyDescent="0.2">
      <c r="A78" s="100" t="s">
        <v>87</v>
      </c>
      <c r="Y78" s="101"/>
    </row>
    <row r="79" spans="1:25" x14ac:dyDescent="0.2">
      <c r="A79" s="100" t="s">
        <v>116</v>
      </c>
      <c r="Y79" s="101"/>
    </row>
    <row r="80" spans="1:25" x14ac:dyDescent="0.2">
      <c r="A80" s="100" t="s">
        <v>117</v>
      </c>
      <c r="Y80" s="101"/>
    </row>
    <row r="81" spans="1:25" x14ac:dyDescent="0.2">
      <c r="A81" s="100" t="s">
        <v>118</v>
      </c>
      <c r="Y81" s="101"/>
    </row>
    <row r="82" spans="1:25" x14ac:dyDescent="0.2">
      <c r="A82" s="100" t="s">
        <v>119</v>
      </c>
      <c r="Y82" s="101"/>
    </row>
    <row r="83" spans="1:25" x14ac:dyDescent="0.2">
      <c r="A83" s="100" t="s">
        <v>120</v>
      </c>
      <c r="Y83" s="101"/>
    </row>
    <row r="84" spans="1:25" x14ac:dyDescent="0.2">
      <c r="A84" s="100" t="s">
        <v>121</v>
      </c>
      <c r="Y84" s="101"/>
    </row>
    <row r="85" spans="1:25" x14ac:dyDescent="0.2">
      <c r="A85" s="100" t="s">
        <v>122</v>
      </c>
      <c r="Y85" s="101"/>
    </row>
    <row r="86" spans="1:25" x14ac:dyDescent="0.2">
      <c r="A86" s="100" t="s">
        <v>123</v>
      </c>
      <c r="Y86" s="101"/>
    </row>
    <row r="87" spans="1:25" x14ac:dyDescent="0.2">
      <c r="A87" s="100" t="s">
        <v>124</v>
      </c>
      <c r="Y87" s="101"/>
    </row>
    <row r="88" spans="1:25" x14ac:dyDescent="0.2">
      <c r="A88" s="23"/>
      <c r="Y88" s="101"/>
    </row>
    <row r="89" spans="1:25" x14ac:dyDescent="0.2">
      <c r="A89" s="23" t="s">
        <v>73</v>
      </c>
      <c r="Y89" s="101"/>
    </row>
    <row r="90" spans="1:25" x14ac:dyDescent="0.2">
      <c r="A90" s="100" t="s">
        <v>125</v>
      </c>
      <c r="Y90" s="101"/>
    </row>
    <row r="91" spans="1:25" ht="13.5" thickBot="1" x14ac:dyDescent="0.25">
      <c r="A91" s="102" t="s">
        <v>83</v>
      </c>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21"/>
    </row>
    <row r="92" spans="1:25" ht="13.5" thickTop="1" x14ac:dyDescent="0.2"/>
    <row r="97" spans="1:1" x14ac:dyDescent="0.2">
      <c r="A97" t="s">
        <v>71</v>
      </c>
    </row>
  </sheetData>
  <printOptions horizontalCentered="1"/>
  <pageMargins left="0.5" right="0.5" top="0.75" bottom="0.75" header="0.5" footer="0.5"/>
  <pageSetup scale="53" fitToHeight="0" orientation="landscape" r:id="rId1"/>
  <headerFooter>
    <oddHeader>&amp;C&amp;14Office of Economic and Demographic Research</oddHeader>
    <oddFooter>&amp;L&amp;14October 2010&amp;R&amp;14Page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Y96"/>
  <sheetViews>
    <sheetView workbookViewId="0"/>
  </sheetViews>
  <sheetFormatPr defaultRowHeight="12.75" x14ac:dyDescent="0.2"/>
  <cols>
    <col min="1" max="1" width="12.7109375" customWidth="1"/>
    <col min="2" max="25" width="9.7109375" customWidth="1"/>
  </cols>
  <sheetData>
    <row r="1" spans="1:25" ht="24" thickTop="1" x14ac:dyDescent="0.35">
      <c r="A1" s="22" t="s">
        <v>126</v>
      </c>
      <c r="B1" s="2"/>
      <c r="C1" s="2"/>
      <c r="D1" s="2"/>
      <c r="E1" s="2"/>
      <c r="F1" s="2"/>
      <c r="G1" s="2"/>
      <c r="H1" s="2"/>
      <c r="I1" s="2"/>
      <c r="J1" s="2"/>
      <c r="K1" s="2"/>
      <c r="L1" s="2"/>
      <c r="M1" s="2"/>
      <c r="N1" s="2"/>
      <c r="O1" s="2"/>
      <c r="P1" s="2"/>
      <c r="Q1" s="2"/>
      <c r="R1" s="2"/>
      <c r="S1" s="2"/>
      <c r="T1" s="2"/>
      <c r="U1" s="2"/>
      <c r="V1" s="2"/>
      <c r="W1" s="2"/>
      <c r="X1" s="2"/>
      <c r="Y1" s="3"/>
    </row>
    <row r="2" spans="1:25" ht="17.25" customHeight="1" x14ac:dyDescent="0.25">
      <c r="A2" s="73" t="s">
        <v>127</v>
      </c>
      <c r="B2" s="29"/>
      <c r="C2" s="29"/>
      <c r="D2" s="29"/>
      <c r="E2" s="29"/>
      <c r="F2" s="29"/>
      <c r="G2" s="29"/>
      <c r="H2" s="29"/>
      <c r="I2" s="29"/>
      <c r="J2" s="29"/>
      <c r="K2" s="29"/>
      <c r="L2" s="29"/>
      <c r="M2" s="29"/>
      <c r="N2" s="29"/>
      <c r="O2" s="29"/>
      <c r="P2" s="29"/>
      <c r="Q2" s="29"/>
      <c r="R2" s="29"/>
      <c r="S2" s="29"/>
      <c r="T2" s="29"/>
      <c r="U2" s="29"/>
      <c r="V2" s="29"/>
      <c r="W2" s="29"/>
      <c r="X2" s="29"/>
      <c r="Y2" s="104"/>
    </row>
    <row r="3" spans="1:25" ht="13.5" thickBot="1" x14ac:dyDescent="0.25">
      <c r="A3" s="23"/>
      <c r="Y3" s="21"/>
    </row>
    <row r="4" spans="1:25" ht="17.25" thickTop="1" thickBot="1" x14ac:dyDescent="0.3">
      <c r="A4" s="23"/>
      <c r="B4" s="17" t="s">
        <v>0</v>
      </c>
      <c r="C4" s="4"/>
      <c r="D4" s="4"/>
      <c r="E4" s="4"/>
      <c r="F4" s="4"/>
      <c r="G4" s="4"/>
      <c r="H4" s="4"/>
      <c r="I4" s="4"/>
      <c r="J4" s="4"/>
      <c r="K4" s="5"/>
      <c r="L4" s="27" t="s">
        <v>85</v>
      </c>
      <c r="M4" s="2"/>
      <c r="N4" s="2"/>
      <c r="O4" s="3"/>
      <c r="P4" s="27" t="s">
        <v>1</v>
      </c>
      <c r="Q4" s="2"/>
      <c r="R4" s="2"/>
      <c r="S4" s="2"/>
      <c r="T4" s="2"/>
      <c r="U4" s="2"/>
      <c r="V4" s="2"/>
      <c r="W4" s="2"/>
      <c r="X4" s="2"/>
      <c r="Y4" s="3"/>
    </row>
    <row r="5" spans="1:25" ht="16.5" thickTop="1" x14ac:dyDescent="0.25">
      <c r="A5" s="23"/>
      <c r="B5" s="105"/>
      <c r="C5" s="106" t="s">
        <v>84</v>
      </c>
      <c r="D5" s="107"/>
      <c r="E5" s="31" t="s">
        <v>84</v>
      </c>
      <c r="F5" s="29"/>
      <c r="G5" s="29"/>
      <c r="H5" s="106" t="s">
        <v>5</v>
      </c>
      <c r="I5" s="1"/>
      <c r="J5" s="1"/>
      <c r="K5" s="108"/>
      <c r="L5" s="52" t="s">
        <v>86</v>
      </c>
      <c r="M5" s="50"/>
      <c r="N5" s="50"/>
      <c r="O5" s="51"/>
      <c r="P5" s="109"/>
      <c r="Q5" s="110" t="s">
        <v>84</v>
      </c>
      <c r="R5" s="107"/>
      <c r="S5" s="110" t="s">
        <v>110</v>
      </c>
      <c r="T5" s="111"/>
      <c r="U5" s="111"/>
      <c r="V5" s="110" t="s">
        <v>5</v>
      </c>
      <c r="W5" s="111"/>
      <c r="X5" s="112"/>
      <c r="Y5" s="113"/>
    </row>
    <row r="6" spans="1:25" ht="13.5" thickBot="1" x14ac:dyDescent="0.25">
      <c r="A6" s="23"/>
      <c r="B6" s="114" t="s">
        <v>2</v>
      </c>
      <c r="C6" s="106" t="s">
        <v>111</v>
      </c>
      <c r="D6" s="115"/>
      <c r="E6" s="31" t="s">
        <v>112</v>
      </c>
      <c r="F6" s="29"/>
      <c r="G6" s="29"/>
      <c r="H6" s="106" t="s">
        <v>112</v>
      </c>
      <c r="I6" s="1"/>
      <c r="J6" s="34"/>
      <c r="K6" s="116"/>
      <c r="L6" s="50" t="s">
        <v>112</v>
      </c>
      <c r="M6" s="50"/>
      <c r="N6" s="50"/>
      <c r="O6" s="51"/>
      <c r="P6" s="114" t="s">
        <v>2</v>
      </c>
      <c r="Q6" s="106" t="s">
        <v>111</v>
      </c>
      <c r="R6" s="117"/>
      <c r="S6" s="118" t="s">
        <v>113</v>
      </c>
      <c r="T6" s="31"/>
      <c r="U6" s="31"/>
      <c r="V6" s="106" t="s">
        <v>112</v>
      </c>
      <c r="W6" s="31"/>
      <c r="X6" s="119"/>
      <c r="Y6" s="108"/>
    </row>
    <row r="7" spans="1:25" ht="13.5" thickTop="1" x14ac:dyDescent="0.2">
      <c r="A7" s="23"/>
      <c r="B7" s="80" t="s">
        <v>74</v>
      </c>
      <c r="C7" s="120"/>
      <c r="D7" s="77" t="s">
        <v>74</v>
      </c>
      <c r="E7" s="81" t="s">
        <v>78</v>
      </c>
      <c r="F7" s="82" t="s">
        <v>5</v>
      </c>
      <c r="G7" s="77" t="s">
        <v>77</v>
      </c>
      <c r="H7" s="81" t="s">
        <v>79</v>
      </c>
      <c r="I7" s="82" t="s">
        <v>80</v>
      </c>
      <c r="J7" s="77" t="s">
        <v>81</v>
      </c>
      <c r="K7" s="6"/>
      <c r="L7" s="81" t="s">
        <v>79</v>
      </c>
      <c r="M7" s="82" t="s">
        <v>80</v>
      </c>
      <c r="N7" s="77" t="s">
        <v>81</v>
      </c>
      <c r="O7" s="37"/>
      <c r="P7" s="80" t="s">
        <v>74</v>
      </c>
      <c r="Q7" s="120"/>
      <c r="R7" s="77" t="s">
        <v>74</v>
      </c>
      <c r="S7" s="81" t="s">
        <v>78</v>
      </c>
      <c r="T7" s="82" t="s">
        <v>5</v>
      </c>
      <c r="U7" s="77" t="s">
        <v>77</v>
      </c>
      <c r="V7" s="81" t="s">
        <v>79</v>
      </c>
      <c r="W7" s="82" t="s">
        <v>80</v>
      </c>
      <c r="X7" s="83" t="s">
        <v>80</v>
      </c>
      <c r="Y7" s="12"/>
    </row>
    <row r="8" spans="1:25" x14ac:dyDescent="0.2">
      <c r="A8" s="23"/>
      <c r="B8" s="80" t="s">
        <v>75</v>
      </c>
      <c r="C8" s="121" t="s">
        <v>3</v>
      </c>
      <c r="D8" s="78" t="s">
        <v>76</v>
      </c>
      <c r="E8" s="80" t="s">
        <v>74</v>
      </c>
      <c r="F8" s="85" t="s">
        <v>74</v>
      </c>
      <c r="G8" s="78" t="s">
        <v>74</v>
      </c>
      <c r="H8" s="80" t="s">
        <v>74</v>
      </c>
      <c r="I8" s="85" t="s">
        <v>74</v>
      </c>
      <c r="J8" s="78" t="s">
        <v>74</v>
      </c>
      <c r="K8" s="6" t="s">
        <v>4</v>
      </c>
      <c r="L8" s="80" t="s">
        <v>74</v>
      </c>
      <c r="M8" s="85" t="s">
        <v>74</v>
      </c>
      <c r="N8" s="78" t="s">
        <v>74</v>
      </c>
      <c r="O8" s="6" t="s">
        <v>4</v>
      </c>
      <c r="P8" s="80" t="s">
        <v>75</v>
      </c>
      <c r="Q8" s="121" t="s">
        <v>3</v>
      </c>
      <c r="R8" s="78" t="s">
        <v>76</v>
      </c>
      <c r="S8" s="80" t="s">
        <v>74</v>
      </c>
      <c r="T8" s="85" t="s">
        <v>74</v>
      </c>
      <c r="U8" s="78" t="s">
        <v>74</v>
      </c>
      <c r="V8" s="80" t="s">
        <v>74</v>
      </c>
      <c r="W8" s="85" t="s">
        <v>74</v>
      </c>
      <c r="X8" s="84" t="s">
        <v>74</v>
      </c>
      <c r="Y8" s="12" t="s">
        <v>4</v>
      </c>
    </row>
    <row r="9" spans="1:25" ht="13.5" thickBot="1" x14ac:dyDescent="0.25">
      <c r="A9" s="24" t="s">
        <v>5</v>
      </c>
      <c r="B9" s="7" t="s">
        <v>6</v>
      </c>
      <c r="C9" s="122" t="s">
        <v>6</v>
      </c>
      <c r="D9" s="89" t="s">
        <v>6</v>
      </c>
      <c r="E9" s="86" t="s">
        <v>6</v>
      </c>
      <c r="F9" s="88" t="s">
        <v>6</v>
      </c>
      <c r="G9" s="89" t="s">
        <v>6</v>
      </c>
      <c r="H9" s="86" t="s">
        <v>6</v>
      </c>
      <c r="I9" s="88" t="s">
        <v>6</v>
      </c>
      <c r="J9" s="89" t="s">
        <v>6</v>
      </c>
      <c r="K9" s="8" t="s">
        <v>6</v>
      </c>
      <c r="L9" s="86" t="s">
        <v>6</v>
      </c>
      <c r="M9" s="88" t="s">
        <v>6</v>
      </c>
      <c r="N9" s="89" t="s">
        <v>6</v>
      </c>
      <c r="O9" s="8" t="s">
        <v>6</v>
      </c>
      <c r="P9" s="7" t="s">
        <v>6</v>
      </c>
      <c r="Q9" s="122" t="s">
        <v>6</v>
      </c>
      <c r="R9" s="89" t="s">
        <v>6</v>
      </c>
      <c r="S9" s="86" t="s">
        <v>6</v>
      </c>
      <c r="T9" s="88" t="s">
        <v>6</v>
      </c>
      <c r="U9" s="89" t="s">
        <v>6</v>
      </c>
      <c r="V9" s="86" t="s">
        <v>6</v>
      </c>
      <c r="W9" s="88" t="s">
        <v>6</v>
      </c>
      <c r="X9" s="87" t="s">
        <v>6</v>
      </c>
      <c r="Y9" s="13" t="s">
        <v>6</v>
      </c>
    </row>
    <row r="10" spans="1:25" ht="13.5" thickTop="1" x14ac:dyDescent="0.2">
      <c r="A10" s="25" t="s">
        <v>7</v>
      </c>
      <c r="B10" s="9">
        <v>18.399999999999999</v>
      </c>
      <c r="C10" s="123">
        <v>6.7</v>
      </c>
      <c r="D10" s="124">
        <v>12.1</v>
      </c>
      <c r="E10" s="40">
        <v>2</v>
      </c>
      <c r="F10" s="48">
        <v>1</v>
      </c>
      <c r="G10" s="43">
        <v>1</v>
      </c>
      <c r="H10" s="40">
        <v>1</v>
      </c>
      <c r="I10" s="48">
        <v>6</v>
      </c>
      <c r="J10" s="43">
        <v>5</v>
      </c>
      <c r="K10" s="10">
        <f>SUM(B10:J10)</f>
        <v>53.199999999999996</v>
      </c>
      <c r="L10" s="90">
        <f>(1-H10)</f>
        <v>0</v>
      </c>
      <c r="M10" s="91">
        <f>(6-I10)</f>
        <v>0</v>
      </c>
      <c r="N10" s="92">
        <f>(5-J10)</f>
        <v>0</v>
      </c>
      <c r="O10" s="53">
        <f>SUM(L10:N10)</f>
        <v>0</v>
      </c>
      <c r="P10" s="14">
        <v>24.4</v>
      </c>
      <c r="Q10" s="123">
        <v>6.7</v>
      </c>
      <c r="R10" s="124">
        <v>12.1</v>
      </c>
      <c r="S10" s="40">
        <v>2</v>
      </c>
      <c r="T10" s="48">
        <v>1</v>
      </c>
      <c r="U10" s="43">
        <v>1</v>
      </c>
      <c r="V10" s="40">
        <v>1</v>
      </c>
      <c r="W10" s="48">
        <v>6</v>
      </c>
      <c r="X10" s="93" t="s">
        <v>82</v>
      </c>
      <c r="Y10" s="15">
        <f>SUM(P10:X10)</f>
        <v>54.199999999999996</v>
      </c>
    </row>
    <row r="11" spans="1:25" x14ac:dyDescent="0.2">
      <c r="A11" s="25" t="s">
        <v>8</v>
      </c>
      <c r="B11" s="9">
        <v>18.399999999999999</v>
      </c>
      <c r="C11" s="123">
        <v>6.7</v>
      </c>
      <c r="D11" s="124">
        <v>12.1</v>
      </c>
      <c r="E11" s="40">
        <v>2</v>
      </c>
      <c r="F11" s="48">
        <v>1</v>
      </c>
      <c r="G11" s="43">
        <v>1</v>
      </c>
      <c r="H11" s="40">
        <v>1</v>
      </c>
      <c r="I11" s="48">
        <v>6</v>
      </c>
      <c r="J11" s="43">
        <v>0</v>
      </c>
      <c r="K11" s="10">
        <f t="shared" ref="K11:K21" si="0">SUM(B11:J11)</f>
        <v>48.199999999999996</v>
      </c>
      <c r="L11" s="90">
        <f>(1-H11)</f>
        <v>0</v>
      </c>
      <c r="M11" s="94">
        <f>(6-I11)</f>
        <v>0</v>
      </c>
      <c r="N11" s="95">
        <f>(5-J11)</f>
        <v>5</v>
      </c>
      <c r="O11" s="53">
        <f>SUM(L11:N11)</f>
        <v>5</v>
      </c>
      <c r="P11" s="14">
        <v>24.4</v>
      </c>
      <c r="Q11" s="123">
        <v>6.7</v>
      </c>
      <c r="R11" s="124">
        <v>12.1</v>
      </c>
      <c r="S11" s="40">
        <v>2</v>
      </c>
      <c r="T11" s="48">
        <v>1</v>
      </c>
      <c r="U11" s="43">
        <v>1</v>
      </c>
      <c r="V11" s="40">
        <v>1</v>
      </c>
      <c r="W11" s="48">
        <v>6</v>
      </c>
      <c r="X11" s="93" t="s">
        <v>82</v>
      </c>
      <c r="Y11" s="15">
        <f>SUM(P11:X11)</f>
        <v>54.199999999999996</v>
      </c>
    </row>
    <row r="12" spans="1:25" x14ac:dyDescent="0.2">
      <c r="A12" s="25" t="s">
        <v>9</v>
      </c>
      <c r="B12" s="9">
        <v>18.399999999999999</v>
      </c>
      <c r="C12" s="123">
        <v>6.7</v>
      </c>
      <c r="D12" s="124">
        <v>12.1</v>
      </c>
      <c r="E12" s="40">
        <v>2</v>
      </c>
      <c r="F12" s="48">
        <v>1</v>
      </c>
      <c r="G12" s="43">
        <v>1</v>
      </c>
      <c r="H12" s="40">
        <v>1</v>
      </c>
      <c r="I12" s="48">
        <v>6</v>
      </c>
      <c r="J12" s="43">
        <v>0</v>
      </c>
      <c r="K12" s="10">
        <f t="shared" si="0"/>
        <v>48.199999999999996</v>
      </c>
      <c r="L12" s="90">
        <f>(1-H12)</f>
        <v>0</v>
      </c>
      <c r="M12" s="94">
        <f>(6-I12)</f>
        <v>0</v>
      </c>
      <c r="N12" s="95">
        <f>(5-J12)</f>
        <v>5</v>
      </c>
      <c r="O12" s="53">
        <f t="shared" ref="O12:O75" si="1">SUM(L12:N12)</f>
        <v>5</v>
      </c>
      <c r="P12" s="14">
        <v>24.4</v>
      </c>
      <c r="Q12" s="123">
        <v>6.7</v>
      </c>
      <c r="R12" s="124">
        <v>12.1</v>
      </c>
      <c r="S12" s="40">
        <v>2</v>
      </c>
      <c r="T12" s="48">
        <v>1</v>
      </c>
      <c r="U12" s="43">
        <v>1</v>
      </c>
      <c r="V12" s="40">
        <v>1</v>
      </c>
      <c r="W12" s="48">
        <v>6</v>
      </c>
      <c r="X12" s="93" t="s">
        <v>82</v>
      </c>
      <c r="Y12" s="15">
        <f t="shared" ref="Y12:Y75" si="2">SUM(P12:X12)</f>
        <v>54.199999999999996</v>
      </c>
    </row>
    <row r="13" spans="1:25" x14ac:dyDescent="0.2">
      <c r="A13" s="25" t="s">
        <v>10</v>
      </c>
      <c r="B13" s="9">
        <v>18.399999999999999</v>
      </c>
      <c r="C13" s="123">
        <v>6.7</v>
      </c>
      <c r="D13" s="124">
        <v>12.1</v>
      </c>
      <c r="E13" s="40">
        <v>2</v>
      </c>
      <c r="F13" s="48">
        <v>1</v>
      </c>
      <c r="G13" s="43">
        <v>1</v>
      </c>
      <c r="H13" s="40">
        <v>0</v>
      </c>
      <c r="I13" s="48">
        <v>6</v>
      </c>
      <c r="J13" s="43">
        <v>0</v>
      </c>
      <c r="K13" s="10">
        <f t="shared" si="0"/>
        <v>47.199999999999996</v>
      </c>
      <c r="L13" s="90">
        <f t="shared" ref="L13:L75" si="3">(1-H13)</f>
        <v>1</v>
      </c>
      <c r="M13" s="94">
        <f t="shared" ref="M13:M75" si="4">(6-I13)</f>
        <v>0</v>
      </c>
      <c r="N13" s="95">
        <f t="shared" ref="N13:N75" si="5">(5-J13)</f>
        <v>5</v>
      </c>
      <c r="O13" s="53">
        <f t="shared" si="1"/>
        <v>6</v>
      </c>
      <c r="P13" s="14">
        <v>24.4</v>
      </c>
      <c r="Q13" s="123">
        <v>6.7</v>
      </c>
      <c r="R13" s="124">
        <v>12.1</v>
      </c>
      <c r="S13" s="40">
        <v>2</v>
      </c>
      <c r="T13" s="48">
        <v>1</v>
      </c>
      <c r="U13" s="43">
        <v>1</v>
      </c>
      <c r="V13" s="40">
        <v>1</v>
      </c>
      <c r="W13" s="48">
        <v>6</v>
      </c>
      <c r="X13" s="93" t="s">
        <v>82</v>
      </c>
      <c r="Y13" s="15">
        <f t="shared" si="2"/>
        <v>54.199999999999996</v>
      </c>
    </row>
    <row r="14" spans="1:25" x14ac:dyDescent="0.2">
      <c r="A14" s="25" t="s">
        <v>11</v>
      </c>
      <c r="B14" s="9">
        <v>18.399999999999999</v>
      </c>
      <c r="C14" s="123">
        <v>6.7</v>
      </c>
      <c r="D14" s="124">
        <v>12.1</v>
      </c>
      <c r="E14" s="40">
        <v>2</v>
      </c>
      <c r="F14" s="48">
        <v>1</v>
      </c>
      <c r="G14" s="43">
        <v>1</v>
      </c>
      <c r="H14" s="40">
        <v>0</v>
      </c>
      <c r="I14" s="48">
        <v>6</v>
      </c>
      <c r="J14" s="43">
        <v>0</v>
      </c>
      <c r="K14" s="10">
        <f t="shared" si="0"/>
        <v>47.199999999999996</v>
      </c>
      <c r="L14" s="90">
        <f t="shared" si="3"/>
        <v>1</v>
      </c>
      <c r="M14" s="94">
        <f t="shared" si="4"/>
        <v>0</v>
      </c>
      <c r="N14" s="95">
        <f t="shared" si="5"/>
        <v>5</v>
      </c>
      <c r="O14" s="53">
        <f t="shared" si="1"/>
        <v>6</v>
      </c>
      <c r="P14" s="14">
        <v>24.4</v>
      </c>
      <c r="Q14" s="123">
        <v>6.7</v>
      </c>
      <c r="R14" s="124">
        <v>12.1</v>
      </c>
      <c r="S14" s="40">
        <v>2</v>
      </c>
      <c r="T14" s="48">
        <v>1</v>
      </c>
      <c r="U14" s="43">
        <v>1</v>
      </c>
      <c r="V14" s="40">
        <v>1</v>
      </c>
      <c r="W14" s="48">
        <v>6</v>
      </c>
      <c r="X14" s="93" t="s">
        <v>82</v>
      </c>
      <c r="Y14" s="15">
        <f t="shared" si="2"/>
        <v>54.199999999999996</v>
      </c>
    </row>
    <row r="15" spans="1:25" x14ac:dyDescent="0.2">
      <c r="A15" s="25" t="s">
        <v>12</v>
      </c>
      <c r="B15" s="9">
        <v>18.399999999999999</v>
      </c>
      <c r="C15" s="123">
        <v>6.7</v>
      </c>
      <c r="D15" s="124">
        <v>12.1</v>
      </c>
      <c r="E15" s="40">
        <v>2</v>
      </c>
      <c r="F15" s="48">
        <v>1</v>
      </c>
      <c r="G15" s="43">
        <v>1</v>
      </c>
      <c r="H15" s="40">
        <v>1</v>
      </c>
      <c r="I15" s="48">
        <v>6</v>
      </c>
      <c r="J15" s="43">
        <v>5</v>
      </c>
      <c r="K15" s="10">
        <f t="shared" si="0"/>
        <v>53.199999999999996</v>
      </c>
      <c r="L15" s="90">
        <f t="shared" si="3"/>
        <v>0</v>
      </c>
      <c r="M15" s="94">
        <f t="shared" si="4"/>
        <v>0</v>
      </c>
      <c r="N15" s="95">
        <f t="shared" si="5"/>
        <v>0</v>
      </c>
      <c r="O15" s="53">
        <f t="shared" si="1"/>
        <v>0</v>
      </c>
      <c r="P15" s="14">
        <v>24.4</v>
      </c>
      <c r="Q15" s="123">
        <v>6.7</v>
      </c>
      <c r="R15" s="124">
        <v>12.1</v>
      </c>
      <c r="S15" s="40">
        <v>2</v>
      </c>
      <c r="T15" s="48">
        <v>1</v>
      </c>
      <c r="U15" s="43">
        <v>1</v>
      </c>
      <c r="V15" s="40">
        <v>1</v>
      </c>
      <c r="W15" s="48">
        <v>6</v>
      </c>
      <c r="X15" s="93" t="s">
        <v>82</v>
      </c>
      <c r="Y15" s="15">
        <f t="shared" si="2"/>
        <v>54.199999999999996</v>
      </c>
    </row>
    <row r="16" spans="1:25" x14ac:dyDescent="0.2">
      <c r="A16" s="25" t="s">
        <v>13</v>
      </c>
      <c r="B16" s="9">
        <v>18.399999999999999</v>
      </c>
      <c r="C16" s="123">
        <v>6.7</v>
      </c>
      <c r="D16" s="124">
        <v>12.1</v>
      </c>
      <c r="E16" s="40">
        <v>2</v>
      </c>
      <c r="F16" s="48">
        <v>1</v>
      </c>
      <c r="G16" s="43">
        <v>1</v>
      </c>
      <c r="H16" s="40">
        <v>0</v>
      </c>
      <c r="I16" s="48">
        <v>6</v>
      </c>
      <c r="J16" s="43">
        <v>0</v>
      </c>
      <c r="K16" s="10">
        <f t="shared" si="0"/>
        <v>47.199999999999996</v>
      </c>
      <c r="L16" s="90">
        <f t="shared" si="3"/>
        <v>1</v>
      </c>
      <c r="M16" s="94">
        <f t="shared" si="4"/>
        <v>0</v>
      </c>
      <c r="N16" s="95">
        <f t="shared" si="5"/>
        <v>5</v>
      </c>
      <c r="O16" s="53">
        <f t="shared" si="1"/>
        <v>6</v>
      </c>
      <c r="P16" s="14">
        <v>24.4</v>
      </c>
      <c r="Q16" s="123">
        <v>6.7</v>
      </c>
      <c r="R16" s="124">
        <v>12.1</v>
      </c>
      <c r="S16" s="40">
        <v>2</v>
      </c>
      <c r="T16" s="48">
        <v>1</v>
      </c>
      <c r="U16" s="43">
        <v>1</v>
      </c>
      <c r="V16" s="40">
        <v>1</v>
      </c>
      <c r="W16" s="48">
        <v>6</v>
      </c>
      <c r="X16" s="93" t="s">
        <v>82</v>
      </c>
      <c r="Y16" s="15">
        <f t="shared" si="2"/>
        <v>54.199999999999996</v>
      </c>
    </row>
    <row r="17" spans="1:25" x14ac:dyDescent="0.2">
      <c r="A17" s="25" t="s">
        <v>14</v>
      </c>
      <c r="B17" s="9">
        <v>18.399999999999999</v>
      </c>
      <c r="C17" s="123">
        <v>6.7</v>
      </c>
      <c r="D17" s="124">
        <v>12.1</v>
      </c>
      <c r="E17" s="40">
        <v>2</v>
      </c>
      <c r="F17" s="48">
        <v>1</v>
      </c>
      <c r="G17" s="43">
        <v>1</v>
      </c>
      <c r="H17" s="40">
        <v>1</v>
      </c>
      <c r="I17" s="48">
        <v>6</v>
      </c>
      <c r="J17" s="43">
        <v>5</v>
      </c>
      <c r="K17" s="10">
        <f t="shared" si="0"/>
        <v>53.199999999999996</v>
      </c>
      <c r="L17" s="90">
        <f t="shared" si="3"/>
        <v>0</v>
      </c>
      <c r="M17" s="94">
        <f t="shared" si="4"/>
        <v>0</v>
      </c>
      <c r="N17" s="95">
        <f t="shared" si="5"/>
        <v>0</v>
      </c>
      <c r="O17" s="53">
        <f t="shared" si="1"/>
        <v>0</v>
      </c>
      <c r="P17" s="14">
        <v>24.4</v>
      </c>
      <c r="Q17" s="123">
        <v>6.7</v>
      </c>
      <c r="R17" s="124">
        <v>12.1</v>
      </c>
      <c r="S17" s="40">
        <v>2</v>
      </c>
      <c r="T17" s="48">
        <v>1</v>
      </c>
      <c r="U17" s="43">
        <v>1</v>
      </c>
      <c r="V17" s="40">
        <v>1</v>
      </c>
      <c r="W17" s="48">
        <v>6</v>
      </c>
      <c r="X17" s="93" t="s">
        <v>82</v>
      </c>
      <c r="Y17" s="15">
        <f t="shared" si="2"/>
        <v>54.199999999999996</v>
      </c>
    </row>
    <row r="18" spans="1:25" x14ac:dyDescent="0.2">
      <c r="A18" s="25" t="s">
        <v>15</v>
      </c>
      <c r="B18" s="9">
        <v>18.399999999999999</v>
      </c>
      <c r="C18" s="123">
        <v>6.7</v>
      </c>
      <c r="D18" s="124">
        <v>12.1</v>
      </c>
      <c r="E18" s="40">
        <v>2</v>
      </c>
      <c r="F18" s="48">
        <v>1</v>
      </c>
      <c r="G18" s="43">
        <v>1</v>
      </c>
      <c r="H18" s="40">
        <v>1</v>
      </c>
      <c r="I18" s="48">
        <v>6</v>
      </c>
      <c r="J18" s="43">
        <v>5</v>
      </c>
      <c r="K18" s="10">
        <f t="shared" si="0"/>
        <v>53.199999999999996</v>
      </c>
      <c r="L18" s="90">
        <f t="shared" si="3"/>
        <v>0</v>
      </c>
      <c r="M18" s="94">
        <f t="shared" si="4"/>
        <v>0</v>
      </c>
      <c r="N18" s="95">
        <f t="shared" si="5"/>
        <v>0</v>
      </c>
      <c r="O18" s="53">
        <f t="shared" si="1"/>
        <v>0</v>
      </c>
      <c r="P18" s="14">
        <v>24.4</v>
      </c>
      <c r="Q18" s="123">
        <v>6.7</v>
      </c>
      <c r="R18" s="124">
        <v>12.1</v>
      </c>
      <c r="S18" s="40">
        <v>2</v>
      </c>
      <c r="T18" s="48">
        <v>1</v>
      </c>
      <c r="U18" s="43">
        <v>1</v>
      </c>
      <c r="V18" s="40">
        <v>1</v>
      </c>
      <c r="W18" s="48">
        <v>6</v>
      </c>
      <c r="X18" s="93" t="s">
        <v>82</v>
      </c>
      <c r="Y18" s="15">
        <f t="shared" si="2"/>
        <v>54.199999999999996</v>
      </c>
    </row>
    <row r="19" spans="1:25" x14ac:dyDescent="0.2">
      <c r="A19" s="25" t="s">
        <v>16</v>
      </c>
      <c r="B19" s="9">
        <v>18.399999999999999</v>
      </c>
      <c r="C19" s="123">
        <v>6.7</v>
      </c>
      <c r="D19" s="124">
        <v>12.1</v>
      </c>
      <c r="E19" s="40">
        <v>2</v>
      </c>
      <c r="F19" s="48">
        <v>1</v>
      </c>
      <c r="G19" s="43">
        <v>1</v>
      </c>
      <c r="H19" s="40">
        <v>1</v>
      </c>
      <c r="I19" s="48">
        <v>6</v>
      </c>
      <c r="J19" s="43">
        <v>0</v>
      </c>
      <c r="K19" s="10">
        <f t="shared" si="0"/>
        <v>48.199999999999996</v>
      </c>
      <c r="L19" s="90">
        <f t="shared" si="3"/>
        <v>0</v>
      </c>
      <c r="M19" s="94">
        <f t="shared" si="4"/>
        <v>0</v>
      </c>
      <c r="N19" s="95">
        <f t="shared" si="5"/>
        <v>5</v>
      </c>
      <c r="O19" s="53">
        <f t="shared" si="1"/>
        <v>5</v>
      </c>
      <c r="P19" s="14">
        <v>24.4</v>
      </c>
      <c r="Q19" s="123">
        <v>6.7</v>
      </c>
      <c r="R19" s="124">
        <v>12.1</v>
      </c>
      <c r="S19" s="40">
        <v>2</v>
      </c>
      <c r="T19" s="48">
        <v>1</v>
      </c>
      <c r="U19" s="43">
        <v>1</v>
      </c>
      <c r="V19" s="40">
        <v>1</v>
      </c>
      <c r="W19" s="48">
        <v>6</v>
      </c>
      <c r="X19" s="93" t="s">
        <v>82</v>
      </c>
      <c r="Y19" s="15">
        <f t="shared" si="2"/>
        <v>54.199999999999996</v>
      </c>
    </row>
    <row r="20" spans="1:25" x14ac:dyDescent="0.2">
      <c r="A20" s="25" t="s">
        <v>17</v>
      </c>
      <c r="B20" s="9">
        <v>18.399999999999999</v>
      </c>
      <c r="C20" s="123">
        <v>6.7</v>
      </c>
      <c r="D20" s="124">
        <v>12.1</v>
      </c>
      <c r="E20" s="40">
        <v>2</v>
      </c>
      <c r="F20" s="48">
        <v>1</v>
      </c>
      <c r="G20" s="43">
        <v>1</v>
      </c>
      <c r="H20" s="40">
        <v>1</v>
      </c>
      <c r="I20" s="48">
        <v>6</v>
      </c>
      <c r="J20" s="43">
        <v>5</v>
      </c>
      <c r="K20" s="10">
        <f t="shared" si="0"/>
        <v>53.199999999999996</v>
      </c>
      <c r="L20" s="90">
        <f t="shared" si="3"/>
        <v>0</v>
      </c>
      <c r="M20" s="94">
        <f t="shared" si="4"/>
        <v>0</v>
      </c>
      <c r="N20" s="95">
        <f t="shared" si="5"/>
        <v>0</v>
      </c>
      <c r="O20" s="53">
        <f t="shared" si="1"/>
        <v>0</v>
      </c>
      <c r="P20" s="14">
        <v>24.4</v>
      </c>
      <c r="Q20" s="123">
        <v>6.7</v>
      </c>
      <c r="R20" s="124">
        <v>12.1</v>
      </c>
      <c r="S20" s="40">
        <v>2</v>
      </c>
      <c r="T20" s="48">
        <v>1</v>
      </c>
      <c r="U20" s="43">
        <v>1</v>
      </c>
      <c r="V20" s="40">
        <v>1</v>
      </c>
      <c r="W20" s="48">
        <v>6</v>
      </c>
      <c r="X20" s="93" t="s">
        <v>82</v>
      </c>
      <c r="Y20" s="15">
        <f t="shared" si="2"/>
        <v>54.199999999999996</v>
      </c>
    </row>
    <row r="21" spans="1:25" x14ac:dyDescent="0.2">
      <c r="A21" s="25" t="s">
        <v>18</v>
      </c>
      <c r="B21" s="9">
        <v>18.399999999999999</v>
      </c>
      <c r="C21" s="123">
        <v>6.7</v>
      </c>
      <c r="D21" s="124">
        <v>12.1</v>
      </c>
      <c r="E21" s="40">
        <v>2</v>
      </c>
      <c r="F21" s="48">
        <v>1</v>
      </c>
      <c r="G21" s="43">
        <v>1</v>
      </c>
      <c r="H21" s="40">
        <v>1</v>
      </c>
      <c r="I21" s="48">
        <v>6</v>
      </c>
      <c r="J21" s="43">
        <v>0</v>
      </c>
      <c r="K21" s="10">
        <f t="shared" si="0"/>
        <v>48.199999999999996</v>
      </c>
      <c r="L21" s="90">
        <f t="shared" si="3"/>
        <v>0</v>
      </c>
      <c r="M21" s="94">
        <f t="shared" si="4"/>
        <v>0</v>
      </c>
      <c r="N21" s="95">
        <f t="shared" si="5"/>
        <v>5</v>
      </c>
      <c r="O21" s="53">
        <f t="shared" si="1"/>
        <v>5</v>
      </c>
      <c r="P21" s="14">
        <v>24.4</v>
      </c>
      <c r="Q21" s="123">
        <v>6.7</v>
      </c>
      <c r="R21" s="124">
        <v>12.1</v>
      </c>
      <c r="S21" s="40">
        <v>2</v>
      </c>
      <c r="T21" s="48">
        <v>1</v>
      </c>
      <c r="U21" s="43">
        <v>1</v>
      </c>
      <c r="V21" s="40">
        <v>1</v>
      </c>
      <c r="W21" s="48">
        <v>6</v>
      </c>
      <c r="X21" s="93" t="s">
        <v>82</v>
      </c>
      <c r="Y21" s="15">
        <f t="shared" si="2"/>
        <v>54.199999999999996</v>
      </c>
    </row>
    <row r="22" spans="1:25" x14ac:dyDescent="0.2">
      <c r="A22" s="25" t="s">
        <v>102</v>
      </c>
      <c r="B22" s="9">
        <v>18.399999999999999</v>
      </c>
      <c r="C22" s="123">
        <v>6.7</v>
      </c>
      <c r="D22" s="124">
        <v>12.1</v>
      </c>
      <c r="E22" s="40">
        <v>2</v>
      </c>
      <c r="F22" s="48">
        <v>1</v>
      </c>
      <c r="G22" s="43">
        <v>1</v>
      </c>
      <c r="H22" s="40">
        <v>1</v>
      </c>
      <c r="I22" s="48">
        <v>6</v>
      </c>
      <c r="J22" s="43">
        <v>5</v>
      </c>
      <c r="K22" s="10">
        <f>SUM(B22:J22)</f>
        <v>53.199999999999996</v>
      </c>
      <c r="L22" s="90">
        <f t="shared" si="3"/>
        <v>0</v>
      </c>
      <c r="M22" s="94">
        <f t="shared" si="4"/>
        <v>0</v>
      </c>
      <c r="N22" s="95">
        <f t="shared" si="5"/>
        <v>0</v>
      </c>
      <c r="O22" s="53">
        <f t="shared" si="1"/>
        <v>0</v>
      </c>
      <c r="P22" s="14">
        <v>24.4</v>
      </c>
      <c r="Q22" s="123">
        <v>6.7</v>
      </c>
      <c r="R22" s="124">
        <v>12.1</v>
      </c>
      <c r="S22" s="40">
        <v>2</v>
      </c>
      <c r="T22" s="48">
        <v>1</v>
      </c>
      <c r="U22" s="43">
        <v>1</v>
      </c>
      <c r="V22" s="40">
        <v>1</v>
      </c>
      <c r="W22" s="48">
        <v>6</v>
      </c>
      <c r="X22" s="93" t="s">
        <v>82</v>
      </c>
      <c r="Y22" s="15">
        <f t="shared" si="2"/>
        <v>54.199999999999996</v>
      </c>
    </row>
    <row r="23" spans="1:25" x14ac:dyDescent="0.2">
      <c r="A23" s="25" t="s">
        <v>19</v>
      </c>
      <c r="B23" s="9">
        <v>18.399999999999999</v>
      </c>
      <c r="C23" s="123">
        <v>6.7</v>
      </c>
      <c r="D23" s="124">
        <v>12.1</v>
      </c>
      <c r="E23" s="40">
        <v>2</v>
      </c>
      <c r="F23" s="48">
        <v>1</v>
      </c>
      <c r="G23" s="43">
        <v>1</v>
      </c>
      <c r="H23" s="40">
        <v>0</v>
      </c>
      <c r="I23" s="48">
        <v>6</v>
      </c>
      <c r="J23" s="43">
        <v>0</v>
      </c>
      <c r="K23" s="10">
        <f>SUM(B23:J23)</f>
        <v>47.199999999999996</v>
      </c>
      <c r="L23" s="90">
        <f t="shared" si="3"/>
        <v>1</v>
      </c>
      <c r="M23" s="94">
        <f t="shared" si="4"/>
        <v>0</v>
      </c>
      <c r="N23" s="95">
        <f t="shared" si="5"/>
        <v>5</v>
      </c>
      <c r="O23" s="53">
        <f t="shared" si="1"/>
        <v>6</v>
      </c>
      <c r="P23" s="14">
        <v>24.4</v>
      </c>
      <c r="Q23" s="123">
        <v>6.7</v>
      </c>
      <c r="R23" s="124">
        <v>12.1</v>
      </c>
      <c r="S23" s="40">
        <v>2</v>
      </c>
      <c r="T23" s="48">
        <v>1</v>
      </c>
      <c r="U23" s="43">
        <v>1</v>
      </c>
      <c r="V23" s="40">
        <v>1</v>
      </c>
      <c r="W23" s="48">
        <v>6</v>
      </c>
      <c r="X23" s="93" t="s">
        <v>82</v>
      </c>
      <c r="Y23" s="15">
        <f t="shared" si="2"/>
        <v>54.199999999999996</v>
      </c>
    </row>
    <row r="24" spans="1:25" x14ac:dyDescent="0.2">
      <c r="A24" s="25" t="s">
        <v>20</v>
      </c>
      <c r="B24" s="9">
        <v>18.399999999999999</v>
      </c>
      <c r="C24" s="123">
        <v>6.7</v>
      </c>
      <c r="D24" s="124">
        <v>12.1</v>
      </c>
      <c r="E24" s="40">
        <v>2</v>
      </c>
      <c r="F24" s="48">
        <v>1</v>
      </c>
      <c r="G24" s="43">
        <v>1</v>
      </c>
      <c r="H24" s="40">
        <v>0</v>
      </c>
      <c r="I24" s="48">
        <v>6</v>
      </c>
      <c r="J24" s="43">
        <v>0</v>
      </c>
      <c r="K24" s="10">
        <f>SUM(B24:J24)</f>
        <v>47.199999999999996</v>
      </c>
      <c r="L24" s="90">
        <f t="shared" si="3"/>
        <v>1</v>
      </c>
      <c r="M24" s="94">
        <f t="shared" si="4"/>
        <v>0</v>
      </c>
      <c r="N24" s="95">
        <f t="shared" si="5"/>
        <v>5</v>
      </c>
      <c r="O24" s="53">
        <f t="shared" si="1"/>
        <v>6</v>
      </c>
      <c r="P24" s="14">
        <v>24.4</v>
      </c>
      <c r="Q24" s="123">
        <v>6.7</v>
      </c>
      <c r="R24" s="124">
        <v>12.1</v>
      </c>
      <c r="S24" s="40">
        <v>2</v>
      </c>
      <c r="T24" s="48">
        <v>1</v>
      </c>
      <c r="U24" s="43">
        <v>1</v>
      </c>
      <c r="V24" s="40">
        <v>1</v>
      </c>
      <c r="W24" s="48">
        <v>6</v>
      </c>
      <c r="X24" s="93" t="s">
        <v>82</v>
      </c>
      <c r="Y24" s="15">
        <f t="shared" si="2"/>
        <v>54.199999999999996</v>
      </c>
    </row>
    <row r="25" spans="1:25" x14ac:dyDescent="0.2">
      <c r="A25" s="25" t="s">
        <v>21</v>
      </c>
      <c r="B25" s="9">
        <v>18.399999999999999</v>
      </c>
      <c r="C25" s="123">
        <v>6.7</v>
      </c>
      <c r="D25" s="124">
        <v>12.1</v>
      </c>
      <c r="E25" s="40">
        <v>2</v>
      </c>
      <c r="F25" s="48">
        <v>1</v>
      </c>
      <c r="G25" s="43">
        <v>1</v>
      </c>
      <c r="H25" s="40">
        <v>1</v>
      </c>
      <c r="I25" s="48">
        <v>6</v>
      </c>
      <c r="J25" s="43">
        <v>0</v>
      </c>
      <c r="K25" s="10">
        <f>SUM(B25:J25)</f>
        <v>48.199999999999996</v>
      </c>
      <c r="L25" s="90">
        <f t="shared" si="3"/>
        <v>0</v>
      </c>
      <c r="M25" s="94">
        <f t="shared" si="4"/>
        <v>0</v>
      </c>
      <c r="N25" s="95">
        <f t="shared" si="5"/>
        <v>5</v>
      </c>
      <c r="O25" s="53">
        <f t="shared" si="1"/>
        <v>5</v>
      </c>
      <c r="P25" s="14">
        <v>24.4</v>
      </c>
      <c r="Q25" s="123">
        <v>6.7</v>
      </c>
      <c r="R25" s="124">
        <v>12.1</v>
      </c>
      <c r="S25" s="40">
        <v>2</v>
      </c>
      <c r="T25" s="48">
        <v>1</v>
      </c>
      <c r="U25" s="43">
        <v>1</v>
      </c>
      <c r="V25" s="40">
        <v>1</v>
      </c>
      <c r="W25" s="48">
        <v>6</v>
      </c>
      <c r="X25" s="93" t="s">
        <v>82</v>
      </c>
      <c r="Y25" s="15">
        <f t="shared" si="2"/>
        <v>54.199999999999996</v>
      </c>
    </row>
    <row r="26" spans="1:25" x14ac:dyDescent="0.2">
      <c r="A26" s="25" t="s">
        <v>22</v>
      </c>
      <c r="B26" s="9">
        <v>18.399999999999999</v>
      </c>
      <c r="C26" s="123">
        <v>6.7</v>
      </c>
      <c r="D26" s="124">
        <v>12.1</v>
      </c>
      <c r="E26" s="40">
        <v>2</v>
      </c>
      <c r="F26" s="48">
        <v>1</v>
      </c>
      <c r="G26" s="43">
        <v>1</v>
      </c>
      <c r="H26" s="40">
        <v>1</v>
      </c>
      <c r="I26" s="48">
        <v>6</v>
      </c>
      <c r="J26" s="43">
        <v>0</v>
      </c>
      <c r="K26" s="10">
        <f t="shared" ref="K26:K74" si="6">SUM(B26:J26)</f>
        <v>48.199999999999996</v>
      </c>
      <c r="L26" s="90">
        <f t="shared" si="3"/>
        <v>0</v>
      </c>
      <c r="M26" s="94">
        <f t="shared" si="4"/>
        <v>0</v>
      </c>
      <c r="N26" s="95">
        <f t="shared" si="5"/>
        <v>5</v>
      </c>
      <c r="O26" s="53">
        <f t="shared" si="1"/>
        <v>5</v>
      </c>
      <c r="P26" s="14">
        <v>24.4</v>
      </c>
      <c r="Q26" s="123">
        <v>6.7</v>
      </c>
      <c r="R26" s="124">
        <v>12.1</v>
      </c>
      <c r="S26" s="40">
        <v>2</v>
      </c>
      <c r="T26" s="48">
        <v>1</v>
      </c>
      <c r="U26" s="43">
        <v>1</v>
      </c>
      <c r="V26" s="40">
        <v>1</v>
      </c>
      <c r="W26" s="48">
        <v>6</v>
      </c>
      <c r="X26" s="93" t="s">
        <v>82</v>
      </c>
      <c r="Y26" s="15">
        <f t="shared" si="2"/>
        <v>54.199999999999996</v>
      </c>
    </row>
    <row r="27" spans="1:25" x14ac:dyDescent="0.2">
      <c r="A27" s="25" t="s">
        <v>23</v>
      </c>
      <c r="B27" s="9">
        <v>18.399999999999999</v>
      </c>
      <c r="C27" s="123">
        <v>5.6</v>
      </c>
      <c r="D27" s="124">
        <v>12.1</v>
      </c>
      <c r="E27" s="40">
        <v>2</v>
      </c>
      <c r="F27" s="48">
        <v>1</v>
      </c>
      <c r="G27" s="43">
        <v>1</v>
      </c>
      <c r="H27" s="40">
        <v>0</v>
      </c>
      <c r="I27" s="48">
        <v>5</v>
      </c>
      <c r="J27" s="43">
        <v>0</v>
      </c>
      <c r="K27" s="10">
        <f t="shared" si="6"/>
        <v>45.1</v>
      </c>
      <c r="L27" s="90">
        <f t="shared" si="3"/>
        <v>1</v>
      </c>
      <c r="M27" s="94">
        <f t="shared" si="4"/>
        <v>1</v>
      </c>
      <c r="N27" s="95">
        <f t="shared" si="5"/>
        <v>5</v>
      </c>
      <c r="O27" s="53">
        <f t="shared" si="1"/>
        <v>7</v>
      </c>
      <c r="P27" s="14">
        <v>24.4</v>
      </c>
      <c r="Q27" s="123">
        <v>6.7</v>
      </c>
      <c r="R27" s="124">
        <v>12.1</v>
      </c>
      <c r="S27" s="40">
        <v>2</v>
      </c>
      <c r="T27" s="48">
        <v>1</v>
      </c>
      <c r="U27" s="43">
        <v>1</v>
      </c>
      <c r="V27" s="40">
        <v>1</v>
      </c>
      <c r="W27" s="48">
        <v>6</v>
      </c>
      <c r="X27" s="93" t="s">
        <v>82</v>
      </c>
      <c r="Y27" s="15">
        <f t="shared" si="2"/>
        <v>54.199999999999996</v>
      </c>
    </row>
    <row r="28" spans="1:25" x14ac:dyDescent="0.2">
      <c r="A28" s="25" t="s">
        <v>24</v>
      </c>
      <c r="B28" s="9">
        <v>18.399999999999999</v>
      </c>
      <c r="C28" s="123">
        <v>6.7</v>
      </c>
      <c r="D28" s="124">
        <v>12.1</v>
      </c>
      <c r="E28" s="40">
        <v>2</v>
      </c>
      <c r="F28" s="48">
        <v>1</v>
      </c>
      <c r="G28" s="43">
        <v>1</v>
      </c>
      <c r="H28" s="40">
        <v>0</v>
      </c>
      <c r="I28" s="48">
        <v>6</v>
      </c>
      <c r="J28" s="43">
        <v>0</v>
      </c>
      <c r="K28" s="10">
        <f t="shared" si="6"/>
        <v>47.199999999999996</v>
      </c>
      <c r="L28" s="90">
        <f t="shared" si="3"/>
        <v>1</v>
      </c>
      <c r="M28" s="94">
        <f t="shared" si="4"/>
        <v>0</v>
      </c>
      <c r="N28" s="95">
        <f t="shared" si="5"/>
        <v>5</v>
      </c>
      <c r="O28" s="53">
        <f t="shared" si="1"/>
        <v>6</v>
      </c>
      <c r="P28" s="14">
        <v>24.4</v>
      </c>
      <c r="Q28" s="123">
        <v>6.7</v>
      </c>
      <c r="R28" s="124">
        <v>12.1</v>
      </c>
      <c r="S28" s="40">
        <v>2</v>
      </c>
      <c r="T28" s="48">
        <v>1</v>
      </c>
      <c r="U28" s="43">
        <v>1</v>
      </c>
      <c r="V28" s="40">
        <v>1</v>
      </c>
      <c r="W28" s="48">
        <v>6</v>
      </c>
      <c r="X28" s="93" t="s">
        <v>82</v>
      </c>
      <c r="Y28" s="15">
        <f t="shared" si="2"/>
        <v>54.199999999999996</v>
      </c>
    </row>
    <row r="29" spans="1:25" x14ac:dyDescent="0.2">
      <c r="A29" s="25" t="s">
        <v>25</v>
      </c>
      <c r="B29" s="9">
        <v>18.399999999999999</v>
      </c>
      <c r="C29" s="123">
        <v>6.7</v>
      </c>
      <c r="D29" s="124">
        <v>12.1</v>
      </c>
      <c r="E29" s="40">
        <v>2</v>
      </c>
      <c r="F29" s="48">
        <v>1</v>
      </c>
      <c r="G29" s="43">
        <v>1</v>
      </c>
      <c r="H29" s="40">
        <v>1</v>
      </c>
      <c r="I29" s="48">
        <v>6</v>
      </c>
      <c r="J29" s="43">
        <v>0</v>
      </c>
      <c r="K29" s="10">
        <f t="shared" si="6"/>
        <v>48.199999999999996</v>
      </c>
      <c r="L29" s="90">
        <f t="shared" si="3"/>
        <v>0</v>
      </c>
      <c r="M29" s="94">
        <f t="shared" si="4"/>
        <v>0</v>
      </c>
      <c r="N29" s="95">
        <f t="shared" si="5"/>
        <v>5</v>
      </c>
      <c r="O29" s="53">
        <f t="shared" si="1"/>
        <v>5</v>
      </c>
      <c r="P29" s="14">
        <v>24.4</v>
      </c>
      <c r="Q29" s="123">
        <v>6.7</v>
      </c>
      <c r="R29" s="124">
        <v>12.1</v>
      </c>
      <c r="S29" s="40">
        <v>2</v>
      </c>
      <c r="T29" s="48">
        <v>1</v>
      </c>
      <c r="U29" s="43">
        <v>1</v>
      </c>
      <c r="V29" s="40">
        <v>1</v>
      </c>
      <c r="W29" s="48">
        <v>6</v>
      </c>
      <c r="X29" s="93" t="s">
        <v>82</v>
      </c>
      <c r="Y29" s="15">
        <f t="shared" si="2"/>
        <v>54.199999999999996</v>
      </c>
    </row>
    <row r="30" spans="1:25" x14ac:dyDescent="0.2">
      <c r="A30" s="25" t="s">
        <v>26</v>
      </c>
      <c r="B30" s="9">
        <v>18.399999999999999</v>
      </c>
      <c r="C30" s="123">
        <v>6.7</v>
      </c>
      <c r="D30" s="124">
        <v>12.1</v>
      </c>
      <c r="E30" s="40">
        <v>2</v>
      </c>
      <c r="F30" s="48">
        <v>1</v>
      </c>
      <c r="G30" s="43">
        <v>1</v>
      </c>
      <c r="H30" s="40">
        <v>1</v>
      </c>
      <c r="I30" s="48">
        <v>6</v>
      </c>
      <c r="J30" s="43">
        <v>0</v>
      </c>
      <c r="K30" s="10">
        <f t="shared" si="6"/>
        <v>48.199999999999996</v>
      </c>
      <c r="L30" s="90">
        <f t="shared" si="3"/>
        <v>0</v>
      </c>
      <c r="M30" s="94">
        <f t="shared" si="4"/>
        <v>0</v>
      </c>
      <c r="N30" s="95">
        <f t="shared" si="5"/>
        <v>5</v>
      </c>
      <c r="O30" s="53">
        <f t="shared" si="1"/>
        <v>5</v>
      </c>
      <c r="P30" s="14">
        <v>24.4</v>
      </c>
      <c r="Q30" s="123">
        <v>6.7</v>
      </c>
      <c r="R30" s="124">
        <v>12.1</v>
      </c>
      <c r="S30" s="40">
        <v>2</v>
      </c>
      <c r="T30" s="48">
        <v>1</v>
      </c>
      <c r="U30" s="43">
        <v>1</v>
      </c>
      <c r="V30" s="40">
        <v>1</v>
      </c>
      <c r="W30" s="48">
        <v>6</v>
      </c>
      <c r="X30" s="93" t="s">
        <v>82</v>
      </c>
      <c r="Y30" s="15">
        <f t="shared" si="2"/>
        <v>54.199999999999996</v>
      </c>
    </row>
    <row r="31" spans="1:25" x14ac:dyDescent="0.2">
      <c r="A31" s="25" t="s">
        <v>27</v>
      </c>
      <c r="B31" s="9">
        <v>18.399999999999999</v>
      </c>
      <c r="C31" s="123">
        <v>6.7</v>
      </c>
      <c r="D31" s="124">
        <v>12.1</v>
      </c>
      <c r="E31" s="40">
        <v>2</v>
      </c>
      <c r="F31" s="48">
        <v>1</v>
      </c>
      <c r="G31" s="43">
        <v>1</v>
      </c>
      <c r="H31" s="40">
        <v>1</v>
      </c>
      <c r="I31" s="48">
        <v>6</v>
      </c>
      <c r="J31" s="43">
        <v>0</v>
      </c>
      <c r="K31" s="10">
        <f t="shared" si="6"/>
        <v>48.199999999999996</v>
      </c>
      <c r="L31" s="90">
        <f t="shared" si="3"/>
        <v>0</v>
      </c>
      <c r="M31" s="94">
        <f t="shared" si="4"/>
        <v>0</v>
      </c>
      <c r="N31" s="95">
        <f t="shared" si="5"/>
        <v>5</v>
      </c>
      <c r="O31" s="53">
        <f t="shared" si="1"/>
        <v>5</v>
      </c>
      <c r="P31" s="14">
        <v>24.4</v>
      </c>
      <c r="Q31" s="123">
        <v>6.7</v>
      </c>
      <c r="R31" s="124">
        <v>12.1</v>
      </c>
      <c r="S31" s="40">
        <v>2</v>
      </c>
      <c r="T31" s="48">
        <v>1</v>
      </c>
      <c r="U31" s="43">
        <v>1</v>
      </c>
      <c r="V31" s="40">
        <v>1</v>
      </c>
      <c r="W31" s="48">
        <v>6</v>
      </c>
      <c r="X31" s="93" t="s">
        <v>82</v>
      </c>
      <c r="Y31" s="15">
        <f t="shared" si="2"/>
        <v>54.199999999999996</v>
      </c>
    </row>
    <row r="32" spans="1:25" x14ac:dyDescent="0.2">
      <c r="A32" s="25" t="s">
        <v>28</v>
      </c>
      <c r="B32" s="9">
        <v>18.399999999999999</v>
      </c>
      <c r="C32" s="123">
        <v>6.7</v>
      </c>
      <c r="D32" s="124">
        <v>12.1</v>
      </c>
      <c r="E32" s="40">
        <v>2</v>
      </c>
      <c r="F32" s="48">
        <v>1</v>
      </c>
      <c r="G32" s="43">
        <v>1</v>
      </c>
      <c r="H32" s="40">
        <v>0</v>
      </c>
      <c r="I32" s="48">
        <v>6</v>
      </c>
      <c r="J32" s="43">
        <v>0</v>
      </c>
      <c r="K32" s="10">
        <f t="shared" si="6"/>
        <v>47.199999999999996</v>
      </c>
      <c r="L32" s="90">
        <f t="shared" si="3"/>
        <v>1</v>
      </c>
      <c r="M32" s="94">
        <f t="shared" si="4"/>
        <v>0</v>
      </c>
      <c r="N32" s="95">
        <f t="shared" si="5"/>
        <v>5</v>
      </c>
      <c r="O32" s="53">
        <f t="shared" si="1"/>
        <v>6</v>
      </c>
      <c r="P32" s="14">
        <v>24.4</v>
      </c>
      <c r="Q32" s="123">
        <v>6.7</v>
      </c>
      <c r="R32" s="124">
        <v>12.1</v>
      </c>
      <c r="S32" s="40">
        <v>2</v>
      </c>
      <c r="T32" s="48">
        <v>1</v>
      </c>
      <c r="U32" s="43">
        <v>1</v>
      </c>
      <c r="V32" s="40">
        <v>1</v>
      </c>
      <c r="W32" s="48">
        <v>6</v>
      </c>
      <c r="X32" s="93" t="s">
        <v>82</v>
      </c>
      <c r="Y32" s="15">
        <f t="shared" si="2"/>
        <v>54.199999999999996</v>
      </c>
    </row>
    <row r="33" spans="1:25" x14ac:dyDescent="0.2">
      <c r="A33" s="25" t="s">
        <v>29</v>
      </c>
      <c r="B33" s="9">
        <v>18.399999999999999</v>
      </c>
      <c r="C33" s="123">
        <v>6.7</v>
      </c>
      <c r="D33" s="124">
        <v>12.1</v>
      </c>
      <c r="E33" s="40">
        <v>2</v>
      </c>
      <c r="F33" s="48">
        <v>1</v>
      </c>
      <c r="G33" s="43">
        <v>1</v>
      </c>
      <c r="H33" s="40">
        <v>1</v>
      </c>
      <c r="I33" s="48">
        <v>6</v>
      </c>
      <c r="J33" s="43">
        <v>5</v>
      </c>
      <c r="K33" s="10">
        <f t="shared" si="6"/>
        <v>53.199999999999996</v>
      </c>
      <c r="L33" s="90">
        <f t="shared" si="3"/>
        <v>0</v>
      </c>
      <c r="M33" s="94">
        <f t="shared" si="4"/>
        <v>0</v>
      </c>
      <c r="N33" s="95">
        <f t="shared" si="5"/>
        <v>0</v>
      </c>
      <c r="O33" s="53">
        <f t="shared" si="1"/>
        <v>0</v>
      </c>
      <c r="P33" s="14">
        <v>24.4</v>
      </c>
      <c r="Q33" s="123">
        <v>6.7</v>
      </c>
      <c r="R33" s="124">
        <v>12.1</v>
      </c>
      <c r="S33" s="40">
        <v>2</v>
      </c>
      <c r="T33" s="48">
        <v>1</v>
      </c>
      <c r="U33" s="43">
        <v>1</v>
      </c>
      <c r="V33" s="40">
        <v>1</v>
      </c>
      <c r="W33" s="48">
        <v>6</v>
      </c>
      <c r="X33" s="93" t="s">
        <v>82</v>
      </c>
      <c r="Y33" s="15">
        <f t="shared" si="2"/>
        <v>54.199999999999996</v>
      </c>
    </row>
    <row r="34" spans="1:25" x14ac:dyDescent="0.2">
      <c r="A34" s="25" t="s">
        <v>30</v>
      </c>
      <c r="B34" s="9">
        <v>18.399999999999999</v>
      </c>
      <c r="C34" s="123">
        <v>6.7</v>
      </c>
      <c r="D34" s="124">
        <v>12.1</v>
      </c>
      <c r="E34" s="40">
        <v>2</v>
      </c>
      <c r="F34" s="48">
        <v>1</v>
      </c>
      <c r="G34" s="43">
        <v>1</v>
      </c>
      <c r="H34" s="40">
        <v>1</v>
      </c>
      <c r="I34" s="48">
        <v>6</v>
      </c>
      <c r="J34" s="43">
        <v>2</v>
      </c>
      <c r="K34" s="10">
        <f t="shared" si="6"/>
        <v>50.199999999999996</v>
      </c>
      <c r="L34" s="90">
        <f t="shared" si="3"/>
        <v>0</v>
      </c>
      <c r="M34" s="94">
        <f t="shared" si="4"/>
        <v>0</v>
      </c>
      <c r="N34" s="95">
        <f t="shared" si="5"/>
        <v>3</v>
      </c>
      <c r="O34" s="53">
        <f t="shared" si="1"/>
        <v>3</v>
      </c>
      <c r="P34" s="14">
        <v>24.4</v>
      </c>
      <c r="Q34" s="123">
        <v>6.7</v>
      </c>
      <c r="R34" s="124">
        <v>12.1</v>
      </c>
      <c r="S34" s="40">
        <v>2</v>
      </c>
      <c r="T34" s="48">
        <v>1</v>
      </c>
      <c r="U34" s="43">
        <v>1</v>
      </c>
      <c r="V34" s="40">
        <v>1</v>
      </c>
      <c r="W34" s="48">
        <v>6</v>
      </c>
      <c r="X34" s="93" t="s">
        <v>82</v>
      </c>
      <c r="Y34" s="15">
        <f t="shared" si="2"/>
        <v>54.199999999999996</v>
      </c>
    </row>
    <row r="35" spans="1:25" x14ac:dyDescent="0.2">
      <c r="A35" s="25" t="s">
        <v>31</v>
      </c>
      <c r="B35" s="9">
        <v>18.399999999999999</v>
      </c>
      <c r="C35" s="123">
        <v>6.7</v>
      </c>
      <c r="D35" s="124">
        <v>12.1</v>
      </c>
      <c r="E35" s="40">
        <v>2</v>
      </c>
      <c r="F35" s="48">
        <v>1</v>
      </c>
      <c r="G35" s="43">
        <v>1</v>
      </c>
      <c r="H35" s="40">
        <v>1</v>
      </c>
      <c r="I35" s="48">
        <v>6</v>
      </c>
      <c r="J35" s="43">
        <v>2</v>
      </c>
      <c r="K35" s="10">
        <f t="shared" si="6"/>
        <v>50.199999999999996</v>
      </c>
      <c r="L35" s="90">
        <f t="shared" si="3"/>
        <v>0</v>
      </c>
      <c r="M35" s="94">
        <f t="shared" si="4"/>
        <v>0</v>
      </c>
      <c r="N35" s="95">
        <f t="shared" si="5"/>
        <v>3</v>
      </c>
      <c r="O35" s="53">
        <f t="shared" si="1"/>
        <v>3</v>
      </c>
      <c r="P35" s="14">
        <v>24.4</v>
      </c>
      <c r="Q35" s="123">
        <v>6.7</v>
      </c>
      <c r="R35" s="124">
        <v>12.1</v>
      </c>
      <c r="S35" s="40">
        <v>2</v>
      </c>
      <c r="T35" s="48">
        <v>1</v>
      </c>
      <c r="U35" s="43">
        <v>1</v>
      </c>
      <c r="V35" s="40">
        <v>1</v>
      </c>
      <c r="W35" s="48">
        <v>6</v>
      </c>
      <c r="X35" s="93" t="s">
        <v>82</v>
      </c>
      <c r="Y35" s="15">
        <f t="shared" si="2"/>
        <v>54.199999999999996</v>
      </c>
    </row>
    <row r="36" spans="1:25" x14ac:dyDescent="0.2">
      <c r="A36" s="25" t="s">
        <v>32</v>
      </c>
      <c r="B36" s="9">
        <v>18.399999999999999</v>
      </c>
      <c r="C36" s="123">
        <v>6.7</v>
      </c>
      <c r="D36" s="124">
        <v>12.1</v>
      </c>
      <c r="E36" s="40">
        <v>2</v>
      </c>
      <c r="F36" s="48">
        <v>1</v>
      </c>
      <c r="G36" s="43">
        <v>1</v>
      </c>
      <c r="H36" s="40">
        <v>1</v>
      </c>
      <c r="I36" s="48">
        <v>6</v>
      </c>
      <c r="J36" s="43">
        <v>5</v>
      </c>
      <c r="K36" s="10">
        <f t="shared" si="6"/>
        <v>53.199999999999996</v>
      </c>
      <c r="L36" s="90">
        <f t="shared" si="3"/>
        <v>0</v>
      </c>
      <c r="M36" s="94">
        <f t="shared" si="4"/>
        <v>0</v>
      </c>
      <c r="N36" s="95">
        <f t="shared" si="5"/>
        <v>0</v>
      </c>
      <c r="O36" s="53">
        <f t="shared" si="1"/>
        <v>0</v>
      </c>
      <c r="P36" s="14">
        <v>24.4</v>
      </c>
      <c r="Q36" s="123">
        <v>6.7</v>
      </c>
      <c r="R36" s="124">
        <v>12.1</v>
      </c>
      <c r="S36" s="40">
        <v>2</v>
      </c>
      <c r="T36" s="48">
        <v>1</v>
      </c>
      <c r="U36" s="43">
        <v>1</v>
      </c>
      <c r="V36" s="40">
        <v>1</v>
      </c>
      <c r="W36" s="48">
        <v>6</v>
      </c>
      <c r="X36" s="93" t="s">
        <v>82</v>
      </c>
      <c r="Y36" s="15">
        <f t="shared" si="2"/>
        <v>54.199999999999996</v>
      </c>
    </row>
    <row r="37" spans="1:25" x14ac:dyDescent="0.2">
      <c r="A37" s="25" t="s">
        <v>33</v>
      </c>
      <c r="B37" s="9">
        <v>18.399999999999999</v>
      </c>
      <c r="C37" s="123">
        <v>6.7</v>
      </c>
      <c r="D37" s="124">
        <v>12.1</v>
      </c>
      <c r="E37" s="40">
        <v>2</v>
      </c>
      <c r="F37" s="48">
        <v>1</v>
      </c>
      <c r="G37" s="43">
        <v>1</v>
      </c>
      <c r="H37" s="40">
        <v>1</v>
      </c>
      <c r="I37" s="48">
        <v>6</v>
      </c>
      <c r="J37" s="43">
        <v>0</v>
      </c>
      <c r="K37" s="10">
        <f t="shared" si="6"/>
        <v>48.199999999999996</v>
      </c>
      <c r="L37" s="90">
        <f t="shared" si="3"/>
        <v>0</v>
      </c>
      <c r="M37" s="94">
        <f t="shared" si="4"/>
        <v>0</v>
      </c>
      <c r="N37" s="95">
        <f t="shared" si="5"/>
        <v>5</v>
      </c>
      <c r="O37" s="53">
        <f t="shared" si="1"/>
        <v>5</v>
      </c>
      <c r="P37" s="14">
        <v>24.4</v>
      </c>
      <c r="Q37" s="123">
        <v>6.7</v>
      </c>
      <c r="R37" s="124">
        <v>12.1</v>
      </c>
      <c r="S37" s="40">
        <v>2</v>
      </c>
      <c r="T37" s="48">
        <v>1</v>
      </c>
      <c r="U37" s="43">
        <v>1</v>
      </c>
      <c r="V37" s="40">
        <v>1</v>
      </c>
      <c r="W37" s="48">
        <v>6</v>
      </c>
      <c r="X37" s="93" t="s">
        <v>82</v>
      </c>
      <c r="Y37" s="15">
        <f t="shared" si="2"/>
        <v>54.199999999999996</v>
      </c>
    </row>
    <row r="38" spans="1:25" x14ac:dyDescent="0.2">
      <c r="A38" s="25" t="s">
        <v>34</v>
      </c>
      <c r="B38" s="9">
        <v>18.399999999999999</v>
      </c>
      <c r="C38" s="123">
        <v>6.7</v>
      </c>
      <c r="D38" s="124">
        <v>12.1</v>
      </c>
      <c r="E38" s="40">
        <v>2</v>
      </c>
      <c r="F38" s="48">
        <v>1</v>
      </c>
      <c r="G38" s="43">
        <v>1</v>
      </c>
      <c r="H38" s="40">
        <v>1</v>
      </c>
      <c r="I38" s="48">
        <v>6</v>
      </c>
      <c r="J38" s="43">
        <v>0</v>
      </c>
      <c r="K38" s="10">
        <f t="shared" si="6"/>
        <v>48.199999999999996</v>
      </c>
      <c r="L38" s="90">
        <f t="shared" si="3"/>
        <v>0</v>
      </c>
      <c r="M38" s="94">
        <f t="shared" si="4"/>
        <v>0</v>
      </c>
      <c r="N38" s="95">
        <f t="shared" si="5"/>
        <v>5</v>
      </c>
      <c r="O38" s="53">
        <f t="shared" si="1"/>
        <v>5</v>
      </c>
      <c r="P38" s="14">
        <v>24.4</v>
      </c>
      <c r="Q38" s="123">
        <v>6.7</v>
      </c>
      <c r="R38" s="124">
        <v>12.1</v>
      </c>
      <c r="S38" s="40">
        <v>2</v>
      </c>
      <c r="T38" s="48">
        <v>1</v>
      </c>
      <c r="U38" s="43">
        <v>1</v>
      </c>
      <c r="V38" s="40">
        <v>1</v>
      </c>
      <c r="W38" s="48">
        <v>6</v>
      </c>
      <c r="X38" s="93" t="s">
        <v>82</v>
      </c>
      <c r="Y38" s="15">
        <f t="shared" si="2"/>
        <v>54.199999999999996</v>
      </c>
    </row>
    <row r="39" spans="1:25" x14ac:dyDescent="0.2">
      <c r="A39" s="25" t="s">
        <v>35</v>
      </c>
      <c r="B39" s="9">
        <v>18.399999999999999</v>
      </c>
      <c r="C39" s="123">
        <v>6.7</v>
      </c>
      <c r="D39" s="124">
        <v>12.1</v>
      </c>
      <c r="E39" s="40">
        <v>2</v>
      </c>
      <c r="F39" s="48">
        <v>1</v>
      </c>
      <c r="G39" s="43">
        <v>1</v>
      </c>
      <c r="H39" s="40">
        <v>0</v>
      </c>
      <c r="I39" s="48">
        <v>6</v>
      </c>
      <c r="J39" s="43">
        <v>0</v>
      </c>
      <c r="K39" s="10">
        <f t="shared" si="6"/>
        <v>47.199999999999996</v>
      </c>
      <c r="L39" s="90">
        <f t="shared" si="3"/>
        <v>1</v>
      </c>
      <c r="M39" s="94">
        <f t="shared" si="4"/>
        <v>0</v>
      </c>
      <c r="N39" s="95">
        <f t="shared" si="5"/>
        <v>5</v>
      </c>
      <c r="O39" s="53">
        <f t="shared" si="1"/>
        <v>6</v>
      </c>
      <c r="P39" s="14">
        <v>24.4</v>
      </c>
      <c r="Q39" s="123">
        <v>6.7</v>
      </c>
      <c r="R39" s="124">
        <v>12.1</v>
      </c>
      <c r="S39" s="40">
        <v>2</v>
      </c>
      <c r="T39" s="48">
        <v>1</v>
      </c>
      <c r="U39" s="43">
        <v>1</v>
      </c>
      <c r="V39" s="40">
        <v>1</v>
      </c>
      <c r="W39" s="48">
        <v>6</v>
      </c>
      <c r="X39" s="93" t="s">
        <v>82</v>
      </c>
      <c r="Y39" s="15">
        <f t="shared" si="2"/>
        <v>54.199999999999996</v>
      </c>
    </row>
    <row r="40" spans="1:25" x14ac:dyDescent="0.2">
      <c r="A40" s="25" t="s">
        <v>36</v>
      </c>
      <c r="B40" s="9">
        <v>18.399999999999999</v>
      </c>
      <c r="C40" s="123">
        <v>6.7</v>
      </c>
      <c r="D40" s="124">
        <v>12.1</v>
      </c>
      <c r="E40" s="40">
        <v>2</v>
      </c>
      <c r="F40" s="48">
        <v>1</v>
      </c>
      <c r="G40" s="43">
        <v>1</v>
      </c>
      <c r="H40" s="40">
        <v>1</v>
      </c>
      <c r="I40" s="48">
        <v>6</v>
      </c>
      <c r="J40" s="43">
        <v>0</v>
      </c>
      <c r="K40" s="10">
        <f t="shared" si="6"/>
        <v>48.199999999999996</v>
      </c>
      <c r="L40" s="90">
        <f t="shared" si="3"/>
        <v>0</v>
      </c>
      <c r="M40" s="94">
        <f t="shared" si="4"/>
        <v>0</v>
      </c>
      <c r="N40" s="95">
        <f t="shared" si="5"/>
        <v>5</v>
      </c>
      <c r="O40" s="53">
        <f t="shared" si="1"/>
        <v>5</v>
      </c>
      <c r="P40" s="14">
        <v>24.4</v>
      </c>
      <c r="Q40" s="123">
        <v>6.7</v>
      </c>
      <c r="R40" s="124">
        <v>12.1</v>
      </c>
      <c r="S40" s="40">
        <v>2</v>
      </c>
      <c r="T40" s="48">
        <v>1</v>
      </c>
      <c r="U40" s="43">
        <v>1</v>
      </c>
      <c r="V40" s="40">
        <v>1</v>
      </c>
      <c r="W40" s="48">
        <v>6</v>
      </c>
      <c r="X40" s="93" t="s">
        <v>82</v>
      </c>
      <c r="Y40" s="15">
        <f t="shared" si="2"/>
        <v>54.199999999999996</v>
      </c>
    </row>
    <row r="41" spans="1:25" x14ac:dyDescent="0.2">
      <c r="A41" s="25" t="s">
        <v>37</v>
      </c>
      <c r="B41" s="9">
        <v>18.399999999999999</v>
      </c>
      <c r="C41" s="123">
        <v>6.7</v>
      </c>
      <c r="D41" s="124">
        <v>12.1</v>
      </c>
      <c r="E41" s="40">
        <v>2</v>
      </c>
      <c r="F41" s="48">
        <v>1</v>
      </c>
      <c r="G41" s="43">
        <v>1</v>
      </c>
      <c r="H41" s="40">
        <v>1</v>
      </c>
      <c r="I41" s="48">
        <v>6</v>
      </c>
      <c r="J41" s="43">
        <v>0</v>
      </c>
      <c r="K41" s="10">
        <f t="shared" si="6"/>
        <v>48.199999999999996</v>
      </c>
      <c r="L41" s="90">
        <f t="shared" si="3"/>
        <v>0</v>
      </c>
      <c r="M41" s="94">
        <f t="shared" si="4"/>
        <v>0</v>
      </c>
      <c r="N41" s="95">
        <f t="shared" si="5"/>
        <v>5</v>
      </c>
      <c r="O41" s="53">
        <f t="shared" si="1"/>
        <v>5</v>
      </c>
      <c r="P41" s="14">
        <v>24.4</v>
      </c>
      <c r="Q41" s="123">
        <v>6.7</v>
      </c>
      <c r="R41" s="124">
        <v>12.1</v>
      </c>
      <c r="S41" s="40">
        <v>2</v>
      </c>
      <c r="T41" s="48">
        <v>1</v>
      </c>
      <c r="U41" s="43">
        <v>1</v>
      </c>
      <c r="V41" s="40">
        <v>1</v>
      </c>
      <c r="W41" s="48">
        <v>6</v>
      </c>
      <c r="X41" s="93" t="s">
        <v>82</v>
      </c>
      <c r="Y41" s="15">
        <f t="shared" si="2"/>
        <v>54.199999999999996</v>
      </c>
    </row>
    <row r="42" spans="1:25" x14ac:dyDescent="0.2">
      <c r="A42" s="25" t="s">
        <v>38</v>
      </c>
      <c r="B42" s="9">
        <v>18.399999999999999</v>
      </c>
      <c r="C42" s="123">
        <v>6.7</v>
      </c>
      <c r="D42" s="124">
        <v>12.1</v>
      </c>
      <c r="E42" s="40">
        <v>2</v>
      </c>
      <c r="F42" s="48">
        <v>1</v>
      </c>
      <c r="G42" s="43">
        <v>1</v>
      </c>
      <c r="H42" s="40">
        <v>0</v>
      </c>
      <c r="I42" s="48">
        <v>6</v>
      </c>
      <c r="J42" s="43">
        <v>0</v>
      </c>
      <c r="K42" s="10">
        <f t="shared" si="6"/>
        <v>47.199999999999996</v>
      </c>
      <c r="L42" s="90">
        <f t="shared" si="3"/>
        <v>1</v>
      </c>
      <c r="M42" s="94">
        <f t="shared" si="4"/>
        <v>0</v>
      </c>
      <c r="N42" s="95">
        <f t="shared" si="5"/>
        <v>5</v>
      </c>
      <c r="O42" s="53">
        <f t="shared" si="1"/>
        <v>6</v>
      </c>
      <c r="P42" s="14">
        <v>24.4</v>
      </c>
      <c r="Q42" s="123">
        <v>6.7</v>
      </c>
      <c r="R42" s="124">
        <v>12.1</v>
      </c>
      <c r="S42" s="40">
        <v>2</v>
      </c>
      <c r="T42" s="48">
        <v>1</v>
      </c>
      <c r="U42" s="43">
        <v>1</v>
      </c>
      <c r="V42" s="40">
        <v>1</v>
      </c>
      <c r="W42" s="48">
        <v>6</v>
      </c>
      <c r="X42" s="93" t="s">
        <v>82</v>
      </c>
      <c r="Y42" s="15">
        <f t="shared" si="2"/>
        <v>54.199999999999996</v>
      </c>
    </row>
    <row r="43" spans="1:25" x14ac:dyDescent="0.2">
      <c r="A43" s="25" t="s">
        <v>39</v>
      </c>
      <c r="B43" s="9">
        <v>18.399999999999999</v>
      </c>
      <c r="C43" s="123">
        <v>6.7</v>
      </c>
      <c r="D43" s="124">
        <v>12.1</v>
      </c>
      <c r="E43" s="40">
        <v>2</v>
      </c>
      <c r="F43" s="48">
        <v>1</v>
      </c>
      <c r="G43" s="43">
        <v>1</v>
      </c>
      <c r="H43" s="40">
        <v>1</v>
      </c>
      <c r="I43" s="48">
        <v>6</v>
      </c>
      <c r="J43" s="43">
        <v>0</v>
      </c>
      <c r="K43" s="10">
        <f t="shared" si="6"/>
        <v>48.199999999999996</v>
      </c>
      <c r="L43" s="90">
        <f t="shared" si="3"/>
        <v>0</v>
      </c>
      <c r="M43" s="94">
        <f t="shared" si="4"/>
        <v>0</v>
      </c>
      <c r="N43" s="95">
        <f t="shared" si="5"/>
        <v>5</v>
      </c>
      <c r="O43" s="53">
        <f t="shared" si="1"/>
        <v>5</v>
      </c>
      <c r="P43" s="14">
        <v>24.4</v>
      </c>
      <c r="Q43" s="123">
        <v>6.7</v>
      </c>
      <c r="R43" s="124">
        <v>12.1</v>
      </c>
      <c r="S43" s="40">
        <v>2</v>
      </c>
      <c r="T43" s="48">
        <v>1</v>
      </c>
      <c r="U43" s="43">
        <v>1</v>
      </c>
      <c r="V43" s="40">
        <v>1</v>
      </c>
      <c r="W43" s="48">
        <v>6</v>
      </c>
      <c r="X43" s="93" t="s">
        <v>82</v>
      </c>
      <c r="Y43" s="15">
        <f t="shared" si="2"/>
        <v>54.199999999999996</v>
      </c>
    </row>
    <row r="44" spans="1:25" x14ac:dyDescent="0.2">
      <c r="A44" s="25" t="s">
        <v>40</v>
      </c>
      <c r="B44" s="9">
        <v>18.399999999999999</v>
      </c>
      <c r="C44" s="123">
        <v>6.7</v>
      </c>
      <c r="D44" s="124">
        <v>12.1</v>
      </c>
      <c r="E44" s="40">
        <v>2</v>
      </c>
      <c r="F44" s="48">
        <v>1</v>
      </c>
      <c r="G44" s="43">
        <v>1</v>
      </c>
      <c r="H44" s="40">
        <v>1</v>
      </c>
      <c r="I44" s="48">
        <v>6</v>
      </c>
      <c r="J44" s="43">
        <v>5</v>
      </c>
      <c r="K44" s="10">
        <f t="shared" si="6"/>
        <v>53.199999999999996</v>
      </c>
      <c r="L44" s="90">
        <f t="shared" si="3"/>
        <v>0</v>
      </c>
      <c r="M44" s="94">
        <f t="shared" si="4"/>
        <v>0</v>
      </c>
      <c r="N44" s="95">
        <f t="shared" si="5"/>
        <v>0</v>
      </c>
      <c r="O44" s="53">
        <f t="shared" si="1"/>
        <v>0</v>
      </c>
      <c r="P44" s="14">
        <v>24.4</v>
      </c>
      <c r="Q44" s="123">
        <v>6.7</v>
      </c>
      <c r="R44" s="124">
        <v>12.1</v>
      </c>
      <c r="S44" s="40">
        <v>2</v>
      </c>
      <c r="T44" s="48">
        <v>1</v>
      </c>
      <c r="U44" s="43">
        <v>1</v>
      </c>
      <c r="V44" s="40">
        <v>1</v>
      </c>
      <c r="W44" s="48">
        <v>6</v>
      </c>
      <c r="X44" s="93" t="s">
        <v>82</v>
      </c>
      <c r="Y44" s="15">
        <f t="shared" si="2"/>
        <v>54.199999999999996</v>
      </c>
    </row>
    <row r="45" spans="1:25" x14ac:dyDescent="0.2">
      <c r="A45" s="25" t="s">
        <v>41</v>
      </c>
      <c r="B45" s="9">
        <v>18.399999999999999</v>
      </c>
      <c r="C45" s="123">
        <v>6.7</v>
      </c>
      <c r="D45" s="124">
        <v>12.1</v>
      </c>
      <c r="E45" s="40">
        <v>2</v>
      </c>
      <c r="F45" s="48">
        <v>1</v>
      </c>
      <c r="G45" s="43">
        <v>1</v>
      </c>
      <c r="H45" s="40">
        <v>1</v>
      </c>
      <c r="I45" s="48">
        <v>6</v>
      </c>
      <c r="J45" s="43">
        <v>0</v>
      </c>
      <c r="K45" s="10">
        <f t="shared" si="6"/>
        <v>48.199999999999996</v>
      </c>
      <c r="L45" s="90">
        <f t="shared" si="3"/>
        <v>0</v>
      </c>
      <c r="M45" s="94">
        <f t="shared" si="4"/>
        <v>0</v>
      </c>
      <c r="N45" s="95">
        <f t="shared" si="5"/>
        <v>5</v>
      </c>
      <c r="O45" s="53">
        <f t="shared" si="1"/>
        <v>5</v>
      </c>
      <c r="P45" s="14">
        <v>24.4</v>
      </c>
      <c r="Q45" s="123">
        <v>6.7</v>
      </c>
      <c r="R45" s="124">
        <v>12.1</v>
      </c>
      <c r="S45" s="40">
        <v>2</v>
      </c>
      <c r="T45" s="48">
        <v>1</v>
      </c>
      <c r="U45" s="43">
        <v>1</v>
      </c>
      <c r="V45" s="40">
        <v>1</v>
      </c>
      <c r="W45" s="48">
        <v>6</v>
      </c>
      <c r="X45" s="93" t="s">
        <v>82</v>
      </c>
      <c r="Y45" s="15">
        <f t="shared" si="2"/>
        <v>54.199999999999996</v>
      </c>
    </row>
    <row r="46" spans="1:25" x14ac:dyDescent="0.2">
      <c r="A46" s="25" t="s">
        <v>42</v>
      </c>
      <c r="B46" s="9">
        <v>18.399999999999999</v>
      </c>
      <c r="C46" s="123">
        <v>6.7</v>
      </c>
      <c r="D46" s="124">
        <v>12.1</v>
      </c>
      <c r="E46" s="40">
        <v>2</v>
      </c>
      <c r="F46" s="48">
        <v>1</v>
      </c>
      <c r="G46" s="43">
        <v>1</v>
      </c>
      <c r="H46" s="40">
        <v>0</v>
      </c>
      <c r="I46" s="48">
        <v>6</v>
      </c>
      <c r="J46" s="43">
        <v>0</v>
      </c>
      <c r="K46" s="10">
        <f t="shared" si="6"/>
        <v>47.199999999999996</v>
      </c>
      <c r="L46" s="90">
        <f t="shared" si="3"/>
        <v>1</v>
      </c>
      <c r="M46" s="94">
        <f t="shared" si="4"/>
        <v>0</v>
      </c>
      <c r="N46" s="95">
        <f t="shared" si="5"/>
        <v>5</v>
      </c>
      <c r="O46" s="53">
        <f t="shared" si="1"/>
        <v>6</v>
      </c>
      <c r="P46" s="14">
        <v>24.4</v>
      </c>
      <c r="Q46" s="123">
        <v>6.7</v>
      </c>
      <c r="R46" s="124">
        <v>12.1</v>
      </c>
      <c r="S46" s="40">
        <v>2</v>
      </c>
      <c r="T46" s="48">
        <v>1</v>
      </c>
      <c r="U46" s="43">
        <v>1</v>
      </c>
      <c r="V46" s="40">
        <v>1</v>
      </c>
      <c r="W46" s="48">
        <v>6</v>
      </c>
      <c r="X46" s="93" t="s">
        <v>82</v>
      </c>
      <c r="Y46" s="15">
        <f t="shared" si="2"/>
        <v>54.199999999999996</v>
      </c>
    </row>
    <row r="47" spans="1:25" x14ac:dyDescent="0.2">
      <c r="A47" s="25" t="s">
        <v>43</v>
      </c>
      <c r="B47" s="9">
        <v>18.399999999999999</v>
      </c>
      <c r="C47" s="123">
        <v>6.7</v>
      </c>
      <c r="D47" s="124">
        <v>12.1</v>
      </c>
      <c r="E47" s="40">
        <v>2</v>
      </c>
      <c r="F47" s="48">
        <v>1</v>
      </c>
      <c r="G47" s="43">
        <v>1</v>
      </c>
      <c r="H47" s="40">
        <v>1</v>
      </c>
      <c r="I47" s="48">
        <v>6</v>
      </c>
      <c r="J47" s="43">
        <v>0</v>
      </c>
      <c r="K47" s="10">
        <f t="shared" si="6"/>
        <v>48.199999999999996</v>
      </c>
      <c r="L47" s="90">
        <f t="shared" si="3"/>
        <v>0</v>
      </c>
      <c r="M47" s="94">
        <f t="shared" si="4"/>
        <v>0</v>
      </c>
      <c r="N47" s="95">
        <f t="shared" si="5"/>
        <v>5</v>
      </c>
      <c r="O47" s="53">
        <f t="shared" si="1"/>
        <v>5</v>
      </c>
      <c r="P47" s="14">
        <v>24.4</v>
      </c>
      <c r="Q47" s="123">
        <v>6.7</v>
      </c>
      <c r="R47" s="124">
        <v>12.1</v>
      </c>
      <c r="S47" s="40">
        <v>2</v>
      </c>
      <c r="T47" s="48">
        <v>1</v>
      </c>
      <c r="U47" s="43">
        <v>1</v>
      </c>
      <c r="V47" s="40">
        <v>1</v>
      </c>
      <c r="W47" s="48">
        <v>6</v>
      </c>
      <c r="X47" s="93" t="s">
        <v>82</v>
      </c>
      <c r="Y47" s="15">
        <f t="shared" si="2"/>
        <v>54.199999999999996</v>
      </c>
    </row>
    <row r="48" spans="1:25" x14ac:dyDescent="0.2">
      <c r="A48" s="25" t="s">
        <v>44</v>
      </c>
      <c r="B48" s="9">
        <v>18.399999999999999</v>
      </c>
      <c r="C48" s="123">
        <v>6.7</v>
      </c>
      <c r="D48" s="124">
        <v>12.1</v>
      </c>
      <c r="E48" s="40">
        <v>2</v>
      </c>
      <c r="F48" s="48">
        <v>1</v>
      </c>
      <c r="G48" s="43">
        <v>1</v>
      </c>
      <c r="H48" s="40">
        <v>0</v>
      </c>
      <c r="I48" s="48">
        <v>6</v>
      </c>
      <c r="J48" s="43">
        <v>0</v>
      </c>
      <c r="K48" s="10">
        <f t="shared" si="6"/>
        <v>47.199999999999996</v>
      </c>
      <c r="L48" s="90">
        <f t="shared" si="3"/>
        <v>1</v>
      </c>
      <c r="M48" s="94">
        <f t="shared" si="4"/>
        <v>0</v>
      </c>
      <c r="N48" s="95">
        <f t="shared" si="5"/>
        <v>5</v>
      </c>
      <c r="O48" s="53">
        <f t="shared" si="1"/>
        <v>6</v>
      </c>
      <c r="P48" s="14">
        <v>24.4</v>
      </c>
      <c r="Q48" s="123">
        <v>6.7</v>
      </c>
      <c r="R48" s="124">
        <v>12.1</v>
      </c>
      <c r="S48" s="40">
        <v>2</v>
      </c>
      <c r="T48" s="48">
        <v>1</v>
      </c>
      <c r="U48" s="43">
        <v>1</v>
      </c>
      <c r="V48" s="40">
        <v>1</v>
      </c>
      <c r="W48" s="48">
        <v>6</v>
      </c>
      <c r="X48" s="93" t="s">
        <v>82</v>
      </c>
      <c r="Y48" s="15">
        <f t="shared" si="2"/>
        <v>54.199999999999996</v>
      </c>
    </row>
    <row r="49" spans="1:25" x14ac:dyDescent="0.2">
      <c r="A49" s="25" t="s">
        <v>45</v>
      </c>
      <c r="B49" s="9">
        <v>18.399999999999999</v>
      </c>
      <c r="C49" s="123">
        <v>6.7</v>
      </c>
      <c r="D49" s="124">
        <v>12.1</v>
      </c>
      <c r="E49" s="40">
        <v>2</v>
      </c>
      <c r="F49" s="48">
        <v>1</v>
      </c>
      <c r="G49" s="43">
        <v>1</v>
      </c>
      <c r="H49" s="40">
        <v>1</v>
      </c>
      <c r="I49" s="48">
        <v>6</v>
      </c>
      <c r="J49" s="43">
        <v>5</v>
      </c>
      <c r="K49" s="10">
        <f t="shared" si="6"/>
        <v>53.199999999999996</v>
      </c>
      <c r="L49" s="90">
        <f t="shared" si="3"/>
        <v>0</v>
      </c>
      <c r="M49" s="94">
        <f t="shared" si="4"/>
        <v>0</v>
      </c>
      <c r="N49" s="95">
        <f t="shared" si="5"/>
        <v>0</v>
      </c>
      <c r="O49" s="53">
        <f t="shared" si="1"/>
        <v>0</v>
      </c>
      <c r="P49" s="14">
        <v>24.4</v>
      </c>
      <c r="Q49" s="123">
        <v>6.7</v>
      </c>
      <c r="R49" s="124">
        <v>12.1</v>
      </c>
      <c r="S49" s="40">
        <v>2</v>
      </c>
      <c r="T49" s="48">
        <v>1</v>
      </c>
      <c r="U49" s="43">
        <v>1</v>
      </c>
      <c r="V49" s="40">
        <v>1</v>
      </c>
      <c r="W49" s="48">
        <v>6</v>
      </c>
      <c r="X49" s="93" t="s">
        <v>82</v>
      </c>
      <c r="Y49" s="15">
        <f t="shared" si="2"/>
        <v>54.199999999999996</v>
      </c>
    </row>
    <row r="50" spans="1:25" x14ac:dyDescent="0.2">
      <c r="A50" s="25" t="s">
        <v>46</v>
      </c>
      <c r="B50" s="9">
        <v>18.399999999999999</v>
      </c>
      <c r="C50" s="123">
        <v>6.7</v>
      </c>
      <c r="D50" s="124">
        <v>12.1</v>
      </c>
      <c r="E50" s="40">
        <v>2</v>
      </c>
      <c r="F50" s="48">
        <v>1</v>
      </c>
      <c r="G50" s="43">
        <v>1</v>
      </c>
      <c r="H50" s="40">
        <v>1</v>
      </c>
      <c r="I50" s="48">
        <v>6</v>
      </c>
      <c r="J50" s="43">
        <v>0</v>
      </c>
      <c r="K50" s="10">
        <f t="shared" si="6"/>
        <v>48.199999999999996</v>
      </c>
      <c r="L50" s="90">
        <f t="shared" si="3"/>
        <v>0</v>
      </c>
      <c r="M50" s="94">
        <f t="shared" si="4"/>
        <v>0</v>
      </c>
      <c r="N50" s="95">
        <f t="shared" si="5"/>
        <v>5</v>
      </c>
      <c r="O50" s="53">
        <f t="shared" si="1"/>
        <v>5</v>
      </c>
      <c r="P50" s="14">
        <v>24.4</v>
      </c>
      <c r="Q50" s="123">
        <v>6.7</v>
      </c>
      <c r="R50" s="124">
        <v>12.1</v>
      </c>
      <c r="S50" s="40">
        <v>2</v>
      </c>
      <c r="T50" s="48">
        <v>1</v>
      </c>
      <c r="U50" s="43">
        <v>1</v>
      </c>
      <c r="V50" s="40">
        <v>1</v>
      </c>
      <c r="W50" s="48">
        <v>6</v>
      </c>
      <c r="X50" s="93" t="s">
        <v>82</v>
      </c>
      <c r="Y50" s="15">
        <f t="shared" si="2"/>
        <v>54.199999999999996</v>
      </c>
    </row>
    <row r="51" spans="1:25" x14ac:dyDescent="0.2">
      <c r="A51" s="25" t="s">
        <v>47</v>
      </c>
      <c r="B51" s="9">
        <v>18.399999999999999</v>
      </c>
      <c r="C51" s="123">
        <v>6.7</v>
      </c>
      <c r="D51" s="124">
        <v>12.1</v>
      </c>
      <c r="E51" s="40">
        <v>2</v>
      </c>
      <c r="F51" s="48">
        <v>1</v>
      </c>
      <c r="G51" s="43">
        <v>1</v>
      </c>
      <c r="H51" s="40">
        <v>1</v>
      </c>
      <c r="I51" s="48">
        <v>6</v>
      </c>
      <c r="J51" s="43">
        <v>5</v>
      </c>
      <c r="K51" s="10">
        <f t="shared" si="6"/>
        <v>53.199999999999996</v>
      </c>
      <c r="L51" s="90">
        <f t="shared" si="3"/>
        <v>0</v>
      </c>
      <c r="M51" s="94">
        <f t="shared" si="4"/>
        <v>0</v>
      </c>
      <c r="N51" s="95">
        <f t="shared" si="5"/>
        <v>0</v>
      </c>
      <c r="O51" s="53">
        <f t="shared" si="1"/>
        <v>0</v>
      </c>
      <c r="P51" s="14">
        <v>24.4</v>
      </c>
      <c r="Q51" s="123">
        <v>6.7</v>
      </c>
      <c r="R51" s="124">
        <v>12.1</v>
      </c>
      <c r="S51" s="40">
        <v>2</v>
      </c>
      <c r="T51" s="48">
        <v>1</v>
      </c>
      <c r="U51" s="43">
        <v>1</v>
      </c>
      <c r="V51" s="40">
        <v>1</v>
      </c>
      <c r="W51" s="48">
        <v>6</v>
      </c>
      <c r="X51" s="93" t="s">
        <v>82</v>
      </c>
      <c r="Y51" s="15">
        <f t="shared" si="2"/>
        <v>54.199999999999996</v>
      </c>
    </row>
    <row r="52" spans="1:25" x14ac:dyDescent="0.2">
      <c r="A52" s="25" t="s">
        <v>48</v>
      </c>
      <c r="B52" s="9">
        <v>18.399999999999999</v>
      </c>
      <c r="C52" s="123">
        <v>6.7</v>
      </c>
      <c r="D52" s="124">
        <v>12.1</v>
      </c>
      <c r="E52" s="40">
        <v>2</v>
      </c>
      <c r="F52" s="48">
        <v>1</v>
      </c>
      <c r="G52" s="43">
        <v>1</v>
      </c>
      <c r="H52" s="40">
        <v>1</v>
      </c>
      <c r="I52" s="48">
        <v>6</v>
      </c>
      <c r="J52" s="43">
        <v>3</v>
      </c>
      <c r="K52" s="10">
        <f t="shared" si="6"/>
        <v>51.199999999999996</v>
      </c>
      <c r="L52" s="90">
        <f t="shared" si="3"/>
        <v>0</v>
      </c>
      <c r="M52" s="94">
        <f t="shared" si="4"/>
        <v>0</v>
      </c>
      <c r="N52" s="95">
        <f t="shared" si="5"/>
        <v>2</v>
      </c>
      <c r="O52" s="53">
        <f t="shared" si="1"/>
        <v>2</v>
      </c>
      <c r="P52" s="14">
        <v>24.4</v>
      </c>
      <c r="Q52" s="123">
        <v>6.7</v>
      </c>
      <c r="R52" s="124">
        <v>12.1</v>
      </c>
      <c r="S52" s="40">
        <v>2</v>
      </c>
      <c r="T52" s="48">
        <v>1</v>
      </c>
      <c r="U52" s="43">
        <v>1</v>
      </c>
      <c r="V52" s="40">
        <v>1</v>
      </c>
      <c r="W52" s="48">
        <v>6</v>
      </c>
      <c r="X52" s="93" t="s">
        <v>82</v>
      </c>
      <c r="Y52" s="15">
        <f t="shared" si="2"/>
        <v>54.199999999999996</v>
      </c>
    </row>
    <row r="53" spans="1:25" x14ac:dyDescent="0.2">
      <c r="A53" s="25" t="s">
        <v>49</v>
      </c>
      <c r="B53" s="9">
        <v>18.399999999999999</v>
      </c>
      <c r="C53" s="123">
        <v>6.7</v>
      </c>
      <c r="D53" s="124">
        <v>12.1</v>
      </c>
      <c r="E53" s="40">
        <v>2</v>
      </c>
      <c r="F53" s="48">
        <v>1</v>
      </c>
      <c r="G53" s="43">
        <v>1</v>
      </c>
      <c r="H53" s="40">
        <v>0</v>
      </c>
      <c r="I53" s="48">
        <v>6</v>
      </c>
      <c r="J53" s="43">
        <v>0</v>
      </c>
      <c r="K53" s="10">
        <f t="shared" si="6"/>
        <v>47.199999999999996</v>
      </c>
      <c r="L53" s="90">
        <f t="shared" si="3"/>
        <v>1</v>
      </c>
      <c r="M53" s="94">
        <f t="shared" si="4"/>
        <v>0</v>
      </c>
      <c r="N53" s="95">
        <f t="shared" si="5"/>
        <v>5</v>
      </c>
      <c r="O53" s="53">
        <f t="shared" si="1"/>
        <v>6</v>
      </c>
      <c r="P53" s="14">
        <v>24.4</v>
      </c>
      <c r="Q53" s="123">
        <v>6.7</v>
      </c>
      <c r="R53" s="124">
        <v>12.1</v>
      </c>
      <c r="S53" s="40">
        <v>2</v>
      </c>
      <c r="T53" s="48">
        <v>1</v>
      </c>
      <c r="U53" s="43">
        <v>1</v>
      </c>
      <c r="V53" s="40">
        <v>1</v>
      </c>
      <c r="W53" s="48">
        <v>6</v>
      </c>
      <c r="X53" s="93" t="s">
        <v>82</v>
      </c>
      <c r="Y53" s="15">
        <f t="shared" si="2"/>
        <v>54.199999999999996</v>
      </c>
    </row>
    <row r="54" spans="1:25" x14ac:dyDescent="0.2">
      <c r="A54" s="25" t="s">
        <v>50</v>
      </c>
      <c r="B54" s="9">
        <v>18.399999999999999</v>
      </c>
      <c r="C54" s="123">
        <v>6.7</v>
      </c>
      <c r="D54" s="124">
        <v>12.1</v>
      </c>
      <c r="E54" s="40">
        <v>2</v>
      </c>
      <c r="F54" s="48">
        <v>1</v>
      </c>
      <c r="G54" s="43">
        <v>1</v>
      </c>
      <c r="H54" s="40">
        <v>1</v>
      </c>
      <c r="I54" s="48">
        <v>6</v>
      </c>
      <c r="J54" s="43">
        <v>0</v>
      </c>
      <c r="K54" s="10">
        <f t="shared" si="6"/>
        <v>48.199999999999996</v>
      </c>
      <c r="L54" s="90">
        <f t="shared" si="3"/>
        <v>0</v>
      </c>
      <c r="M54" s="94">
        <f t="shared" si="4"/>
        <v>0</v>
      </c>
      <c r="N54" s="95">
        <f t="shared" si="5"/>
        <v>5</v>
      </c>
      <c r="O54" s="53">
        <f t="shared" si="1"/>
        <v>5</v>
      </c>
      <c r="P54" s="14">
        <v>24.4</v>
      </c>
      <c r="Q54" s="123">
        <v>6.7</v>
      </c>
      <c r="R54" s="124">
        <v>12.1</v>
      </c>
      <c r="S54" s="40">
        <v>2</v>
      </c>
      <c r="T54" s="48">
        <v>1</v>
      </c>
      <c r="U54" s="43">
        <v>1</v>
      </c>
      <c r="V54" s="40">
        <v>1</v>
      </c>
      <c r="W54" s="48">
        <v>6</v>
      </c>
      <c r="X54" s="93" t="s">
        <v>82</v>
      </c>
      <c r="Y54" s="15">
        <f t="shared" si="2"/>
        <v>54.199999999999996</v>
      </c>
    </row>
    <row r="55" spans="1:25" x14ac:dyDescent="0.2">
      <c r="A55" s="25" t="s">
        <v>51</v>
      </c>
      <c r="B55" s="9">
        <v>18.399999999999999</v>
      </c>
      <c r="C55" s="123">
        <v>6.7</v>
      </c>
      <c r="D55" s="124">
        <v>12.1</v>
      </c>
      <c r="E55" s="40">
        <v>2</v>
      </c>
      <c r="F55" s="48">
        <v>1</v>
      </c>
      <c r="G55" s="43">
        <v>1</v>
      </c>
      <c r="H55" s="40">
        <v>1</v>
      </c>
      <c r="I55" s="48">
        <v>6</v>
      </c>
      <c r="J55" s="43">
        <v>0</v>
      </c>
      <c r="K55" s="10">
        <f t="shared" si="6"/>
        <v>48.199999999999996</v>
      </c>
      <c r="L55" s="90">
        <f t="shared" si="3"/>
        <v>0</v>
      </c>
      <c r="M55" s="94">
        <f t="shared" si="4"/>
        <v>0</v>
      </c>
      <c r="N55" s="95">
        <f t="shared" si="5"/>
        <v>5</v>
      </c>
      <c r="O55" s="53">
        <f t="shared" si="1"/>
        <v>5</v>
      </c>
      <c r="P55" s="14">
        <v>24.4</v>
      </c>
      <c r="Q55" s="123">
        <v>6.7</v>
      </c>
      <c r="R55" s="124">
        <v>12.1</v>
      </c>
      <c r="S55" s="40">
        <v>2</v>
      </c>
      <c r="T55" s="48">
        <v>1</v>
      </c>
      <c r="U55" s="43">
        <v>1</v>
      </c>
      <c r="V55" s="40">
        <v>1</v>
      </c>
      <c r="W55" s="48">
        <v>6</v>
      </c>
      <c r="X55" s="93" t="s">
        <v>82</v>
      </c>
      <c r="Y55" s="15">
        <f t="shared" si="2"/>
        <v>54.199999999999996</v>
      </c>
    </row>
    <row r="56" spans="1:25" x14ac:dyDescent="0.2">
      <c r="A56" s="25" t="s">
        <v>52</v>
      </c>
      <c r="B56" s="9">
        <v>18.399999999999999</v>
      </c>
      <c r="C56" s="123">
        <v>6.7</v>
      </c>
      <c r="D56" s="124">
        <v>12.1</v>
      </c>
      <c r="E56" s="40">
        <v>2</v>
      </c>
      <c r="F56" s="48">
        <v>1</v>
      </c>
      <c r="G56" s="43">
        <v>1</v>
      </c>
      <c r="H56" s="40">
        <v>1</v>
      </c>
      <c r="I56" s="48">
        <v>6</v>
      </c>
      <c r="J56" s="43">
        <v>5</v>
      </c>
      <c r="K56" s="10">
        <f t="shared" si="6"/>
        <v>53.199999999999996</v>
      </c>
      <c r="L56" s="90">
        <f t="shared" si="3"/>
        <v>0</v>
      </c>
      <c r="M56" s="94">
        <f t="shared" si="4"/>
        <v>0</v>
      </c>
      <c r="N56" s="95">
        <f t="shared" si="5"/>
        <v>0</v>
      </c>
      <c r="O56" s="53">
        <f t="shared" si="1"/>
        <v>0</v>
      </c>
      <c r="P56" s="14">
        <v>24.4</v>
      </c>
      <c r="Q56" s="123">
        <v>6.7</v>
      </c>
      <c r="R56" s="124">
        <v>12.1</v>
      </c>
      <c r="S56" s="40">
        <v>2</v>
      </c>
      <c r="T56" s="48">
        <v>1</v>
      </c>
      <c r="U56" s="43">
        <v>1</v>
      </c>
      <c r="V56" s="40">
        <v>1</v>
      </c>
      <c r="W56" s="48">
        <v>6</v>
      </c>
      <c r="X56" s="93" t="s">
        <v>82</v>
      </c>
      <c r="Y56" s="15">
        <f t="shared" si="2"/>
        <v>54.199999999999996</v>
      </c>
    </row>
    <row r="57" spans="1:25" x14ac:dyDescent="0.2">
      <c r="A57" s="25" t="s">
        <v>53</v>
      </c>
      <c r="B57" s="9">
        <v>18.399999999999999</v>
      </c>
      <c r="C57" s="123">
        <v>6.7</v>
      </c>
      <c r="D57" s="124">
        <v>12.1</v>
      </c>
      <c r="E57" s="40">
        <v>2</v>
      </c>
      <c r="F57" s="48">
        <v>1</v>
      </c>
      <c r="G57" s="43">
        <v>1</v>
      </c>
      <c r="H57" s="40">
        <v>0</v>
      </c>
      <c r="I57" s="48">
        <v>6</v>
      </c>
      <c r="J57" s="43">
        <v>0</v>
      </c>
      <c r="K57" s="10">
        <f t="shared" si="6"/>
        <v>47.199999999999996</v>
      </c>
      <c r="L57" s="90">
        <f t="shared" si="3"/>
        <v>1</v>
      </c>
      <c r="M57" s="94">
        <f t="shared" si="4"/>
        <v>0</v>
      </c>
      <c r="N57" s="95">
        <f t="shared" si="5"/>
        <v>5</v>
      </c>
      <c r="O57" s="53">
        <f t="shared" si="1"/>
        <v>6</v>
      </c>
      <c r="P57" s="14">
        <v>24.4</v>
      </c>
      <c r="Q57" s="123">
        <v>6.7</v>
      </c>
      <c r="R57" s="124">
        <v>12.1</v>
      </c>
      <c r="S57" s="40">
        <v>2</v>
      </c>
      <c r="T57" s="48">
        <v>1</v>
      </c>
      <c r="U57" s="43">
        <v>1</v>
      </c>
      <c r="V57" s="40">
        <v>1</v>
      </c>
      <c r="W57" s="48">
        <v>6</v>
      </c>
      <c r="X57" s="93" t="s">
        <v>82</v>
      </c>
      <c r="Y57" s="15">
        <f t="shared" si="2"/>
        <v>54.199999999999996</v>
      </c>
    </row>
    <row r="58" spans="1:25" x14ac:dyDescent="0.2">
      <c r="A58" s="25" t="s">
        <v>54</v>
      </c>
      <c r="B58" s="9">
        <v>18.399999999999999</v>
      </c>
      <c r="C58" s="123">
        <v>6.7</v>
      </c>
      <c r="D58" s="124">
        <v>12.1</v>
      </c>
      <c r="E58" s="40">
        <v>2</v>
      </c>
      <c r="F58" s="48">
        <v>1</v>
      </c>
      <c r="G58" s="43">
        <v>1</v>
      </c>
      <c r="H58" s="40">
        <v>1</v>
      </c>
      <c r="I58" s="48">
        <v>6</v>
      </c>
      <c r="J58" s="43">
        <v>0</v>
      </c>
      <c r="K58" s="10">
        <f t="shared" si="6"/>
        <v>48.199999999999996</v>
      </c>
      <c r="L58" s="90">
        <f t="shared" si="3"/>
        <v>0</v>
      </c>
      <c r="M58" s="94">
        <f t="shared" si="4"/>
        <v>0</v>
      </c>
      <c r="N58" s="95">
        <f t="shared" si="5"/>
        <v>5</v>
      </c>
      <c r="O58" s="53">
        <f t="shared" si="1"/>
        <v>5</v>
      </c>
      <c r="P58" s="14">
        <v>24.4</v>
      </c>
      <c r="Q58" s="123">
        <v>6.7</v>
      </c>
      <c r="R58" s="124">
        <v>12.1</v>
      </c>
      <c r="S58" s="40">
        <v>2</v>
      </c>
      <c r="T58" s="48">
        <v>1</v>
      </c>
      <c r="U58" s="43">
        <v>1</v>
      </c>
      <c r="V58" s="40">
        <v>1</v>
      </c>
      <c r="W58" s="48">
        <v>6</v>
      </c>
      <c r="X58" s="93" t="s">
        <v>82</v>
      </c>
      <c r="Y58" s="15">
        <f t="shared" si="2"/>
        <v>54.199999999999996</v>
      </c>
    </row>
    <row r="59" spans="1:25" x14ac:dyDescent="0.2">
      <c r="A59" s="25" t="s">
        <v>55</v>
      </c>
      <c r="B59" s="9">
        <v>18.399999999999999</v>
      </c>
      <c r="C59" s="123">
        <v>6.7</v>
      </c>
      <c r="D59" s="124">
        <v>12.1</v>
      </c>
      <c r="E59" s="40">
        <v>2</v>
      </c>
      <c r="F59" s="48">
        <v>1</v>
      </c>
      <c r="G59" s="43">
        <v>1</v>
      </c>
      <c r="H59" s="40">
        <v>1</v>
      </c>
      <c r="I59" s="48">
        <v>6</v>
      </c>
      <c r="J59" s="43">
        <v>5</v>
      </c>
      <c r="K59" s="10">
        <f t="shared" si="6"/>
        <v>53.199999999999996</v>
      </c>
      <c r="L59" s="90">
        <f t="shared" si="3"/>
        <v>0</v>
      </c>
      <c r="M59" s="94">
        <f t="shared" si="4"/>
        <v>0</v>
      </c>
      <c r="N59" s="95">
        <f t="shared" si="5"/>
        <v>0</v>
      </c>
      <c r="O59" s="53">
        <f t="shared" si="1"/>
        <v>0</v>
      </c>
      <c r="P59" s="14">
        <v>24.4</v>
      </c>
      <c r="Q59" s="123">
        <v>6.7</v>
      </c>
      <c r="R59" s="124">
        <v>12.1</v>
      </c>
      <c r="S59" s="40">
        <v>2</v>
      </c>
      <c r="T59" s="48">
        <v>1</v>
      </c>
      <c r="U59" s="43">
        <v>1</v>
      </c>
      <c r="V59" s="40">
        <v>1</v>
      </c>
      <c r="W59" s="48">
        <v>6</v>
      </c>
      <c r="X59" s="93" t="s">
        <v>82</v>
      </c>
      <c r="Y59" s="15">
        <f t="shared" si="2"/>
        <v>54.199999999999996</v>
      </c>
    </row>
    <row r="60" spans="1:25" x14ac:dyDescent="0.2">
      <c r="A60" s="25" t="s">
        <v>56</v>
      </c>
      <c r="B60" s="9">
        <v>18.399999999999999</v>
      </c>
      <c r="C60" s="123">
        <v>6.7</v>
      </c>
      <c r="D60" s="124">
        <v>12.1</v>
      </c>
      <c r="E60" s="40">
        <v>2</v>
      </c>
      <c r="F60" s="48">
        <v>1</v>
      </c>
      <c r="G60" s="43">
        <v>1</v>
      </c>
      <c r="H60" s="40">
        <v>1</v>
      </c>
      <c r="I60" s="48">
        <v>6</v>
      </c>
      <c r="J60" s="43">
        <v>0</v>
      </c>
      <c r="K60" s="10">
        <f t="shared" si="6"/>
        <v>48.199999999999996</v>
      </c>
      <c r="L60" s="90">
        <f t="shared" si="3"/>
        <v>0</v>
      </c>
      <c r="M60" s="94">
        <f t="shared" si="4"/>
        <v>0</v>
      </c>
      <c r="N60" s="95">
        <f t="shared" si="5"/>
        <v>5</v>
      </c>
      <c r="O60" s="53">
        <f t="shared" si="1"/>
        <v>5</v>
      </c>
      <c r="P60" s="14">
        <v>24.4</v>
      </c>
      <c r="Q60" s="123">
        <v>6.7</v>
      </c>
      <c r="R60" s="124">
        <v>12.1</v>
      </c>
      <c r="S60" s="40">
        <v>2</v>
      </c>
      <c r="T60" s="48">
        <v>1</v>
      </c>
      <c r="U60" s="43">
        <v>1</v>
      </c>
      <c r="V60" s="40">
        <v>1</v>
      </c>
      <c r="W60" s="48">
        <v>6</v>
      </c>
      <c r="X60" s="93" t="s">
        <v>82</v>
      </c>
      <c r="Y60" s="15">
        <f t="shared" si="2"/>
        <v>54.199999999999996</v>
      </c>
    </row>
    <row r="61" spans="1:25" x14ac:dyDescent="0.2">
      <c r="A61" s="25" t="s">
        <v>57</v>
      </c>
      <c r="B61" s="9">
        <v>18.399999999999999</v>
      </c>
      <c r="C61" s="123">
        <v>6.7</v>
      </c>
      <c r="D61" s="124">
        <v>12.1</v>
      </c>
      <c r="E61" s="40">
        <v>2</v>
      </c>
      <c r="F61" s="48">
        <v>1</v>
      </c>
      <c r="G61" s="43">
        <v>1</v>
      </c>
      <c r="H61" s="40">
        <v>1</v>
      </c>
      <c r="I61" s="48">
        <v>6</v>
      </c>
      <c r="J61" s="43">
        <v>0</v>
      </c>
      <c r="K61" s="10">
        <f t="shared" si="6"/>
        <v>48.199999999999996</v>
      </c>
      <c r="L61" s="90">
        <f t="shared" si="3"/>
        <v>0</v>
      </c>
      <c r="M61" s="94">
        <f t="shared" si="4"/>
        <v>0</v>
      </c>
      <c r="N61" s="95">
        <f t="shared" si="5"/>
        <v>5</v>
      </c>
      <c r="O61" s="53">
        <f t="shared" si="1"/>
        <v>5</v>
      </c>
      <c r="P61" s="14">
        <v>24.4</v>
      </c>
      <c r="Q61" s="123">
        <v>6.7</v>
      </c>
      <c r="R61" s="124">
        <v>12.1</v>
      </c>
      <c r="S61" s="40">
        <v>2</v>
      </c>
      <c r="T61" s="48">
        <v>1</v>
      </c>
      <c r="U61" s="43">
        <v>1</v>
      </c>
      <c r="V61" s="40">
        <v>1</v>
      </c>
      <c r="W61" s="48">
        <v>6</v>
      </c>
      <c r="X61" s="93" t="s">
        <v>82</v>
      </c>
      <c r="Y61" s="15">
        <f t="shared" si="2"/>
        <v>54.199999999999996</v>
      </c>
    </row>
    <row r="62" spans="1:25" x14ac:dyDescent="0.2">
      <c r="A62" s="25" t="s">
        <v>58</v>
      </c>
      <c r="B62" s="9">
        <v>18.399999999999999</v>
      </c>
      <c r="C62" s="123">
        <v>6.7</v>
      </c>
      <c r="D62" s="124">
        <v>12.1</v>
      </c>
      <c r="E62" s="40">
        <v>2</v>
      </c>
      <c r="F62" s="48">
        <v>1</v>
      </c>
      <c r="G62" s="43">
        <v>1</v>
      </c>
      <c r="H62" s="40">
        <v>1</v>
      </c>
      <c r="I62" s="48">
        <v>6</v>
      </c>
      <c r="J62" s="43">
        <v>5</v>
      </c>
      <c r="K62" s="10">
        <f t="shared" si="6"/>
        <v>53.199999999999996</v>
      </c>
      <c r="L62" s="90">
        <f t="shared" si="3"/>
        <v>0</v>
      </c>
      <c r="M62" s="94">
        <f t="shared" si="4"/>
        <v>0</v>
      </c>
      <c r="N62" s="95">
        <f t="shared" si="5"/>
        <v>0</v>
      </c>
      <c r="O62" s="53">
        <f t="shared" si="1"/>
        <v>0</v>
      </c>
      <c r="P62" s="14">
        <v>24.4</v>
      </c>
      <c r="Q62" s="123">
        <v>6.7</v>
      </c>
      <c r="R62" s="124">
        <v>12.1</v>
      </c>
      <c r="S62" s="40">
        <v>2</v>
      </c>
      <c r="T62" s="48">
        <v>1</v>
      </c>
      <c r="U62" s="43">
        <v>1</v>
      </c>
      <c r="V62" s="40">
        <v>1</v>
      </c>
      <c r="W62" s="48">
        <v>6</v>
      </c>
      <c r="X62" s="93" t="s">
        <v>82</v>
      </c>
      <c r="Y62" s="15">
        <f t="shared" si="2"/>
        <v>54.199999999999996</v>
      </c>
    </row>
    <row r="63" spans="1:25" x14ac:dyDescent="0.2">
      <c r="A63" s="25" t="s">
        <v>59</v>
      </c>
      <c r="B63" s="9">
        <v>18.399999999999999</v>
      </c>
      <c r="C63" s="123">
        <v>6.7</v>
      </c>
      <c r="D63" s="124">
        <v>12.1</v>
      </c>
      <c r="E63" s="40">
        <v>2</v>
      </c>
      <c r="F63" s="48">
        <v>1</v>
      </c>
      <c r="G63" s="43">
        <v>1</v>
      </c>
      <c r="H63" s="40">
        <v>0</v>
      </c>
      <c r="I63" s="48">
        <v>6</v>
      </c>
      <c r="J63" s="43">
        <v>0</v>
      </c>
      <c r="K63" s="10">
        <f t="shared" si="6"/>
        <v>47.199999999999996</v>
      </c>
      <c r="L63" s="90">
        <f t="shared" si="3"/>
        <v>1</v>
      </c>
      <c r="M63" s="94">
        <f t="shared" si="4"/>
        <v>0</v>
      </c>
      <c r="N63" s="95">
        <f t="shared" si="5"/>
        <v>5</v>
      </c>
      <c r="O63" s="53">
        <f t="shared" si="1"/>
        <v>6</v>
      </c>
      <c r="P63" s="14">
        <v>24.4</v>
      </c>
      <c r="Q63" s="123">
        <v>6.7</v>
      </c>
      <c r="R63" s="124">
        <v>12.1</v>
      </c>
      <c r="S63" s="40">
        <v>2</v>
      </c>
      <c r="T63" s="48">
        <v>1</v>
      </c>
      <c r="U63" s="43">
        <v>1</v>
      </c>
      <c r="V63" s="40">
        <v>1</v>
      </c>
      <c r="W63" s="48">
        <v>6</v>
      </c>
      <c r="X63" s="93" t="s">
        <v>82</v>
      </c>
      <c r="Y63" s="15">
        <f t="shared" si="2"/>
        <v>54.199999999999996</v>
      </c>
    </row>
    <row r="64" spans="1:25" x14ac:dyDescent="0.2">
      <c r="A64" s="25" t="s">
        <v>114</v>
      </c>
      <c r="B64" s="9">
        <v>18.399999999999999</v>
      </c>
      <c r="C64" s="123">
        <v>6.7</v>
      </c>
      <c r="D64" s="124">
        <v>12.1</v>
      </c>
      <c r="E64" s="40">
        <v>2</v>
      </c>
      <c r="F64" s="48">
        <v>1</v>
      </c>
      <c r="G64" s="43">
        <v>1</v>
      </c>
      <c r="H64" s="40">
        <v>0</v>
      </c>
      <c r="I64" s="48">
        <v>6</v>
      </c>
      <c r="J64" s="43">
        <v>0</v>
      </c>
      <c r="K64" s="10">
        <f t="shared" si="6"/>
        <v>47.199999999999996</v>
      </c>
      <c r="L64" s="90">
        <f t="shared" si="3"/>
        <v>1</v>
      </c>
      <c r="M64" s="94">
        <f t="shared" si="4"/>
        <v>0</v>
      </c>
      <c r="N64" s="95">
        <f t="shared" si="5"/>
        <v>5</v>
      </c>
      <c r="O64" s="53">
        <f t="shared" si="1"/>
        <v>6</v>
      </c>
      <c r="P64" s="14">
        <v>24.4</v>
      </c>
      <c r="Q64" s="123">
        <v>6.7</v>
      </c>
      <c r="R64" s="124">
        <v>12.1</v>
      </c>
      <c r="S64" s="40">
        <v>2</v>
      </c>
      <c r="T64" s="48">
        <v>1</v>
      </c>
      <c r="U64" s="43">
        <v>1</v>
      </c>
      <c r="V64" s="40">
        <v>1</v>
      </c>
      <c r="W64" s="48">
        <v>6</v>
      </c>
      <c r="X64" s="93" t="s">
        <v>82</v>
      </c>
      <c r="Y64" s="15">
        <f t="shared" si="2"/>
        <v>54.199999999999996</v>
      </c>
    </row>
    <row r="65" spans="1:25" x14ac:dyDescent="0.2">
      <c r="A65" s="25" t="s">
        <v>115</v>
      </c>
      <c r="B65" s="9">
        <v>18.399999999999999</v>
      </c>
      <c r="C65" s="123">
        <v>6.7</v>
      </c>
      <c r="D65" s="124">
        <v>12.1</v>
      </c>
      <c r="E65" s="40">
        <v>2</v>
      </c>
      <c r="F65" s="48">
        <v>1</v>
      </c>
      <c r="G65" s="43">
        <v>1</v>
      </c>
      <c r="H65" s="40">
        <v>1</v>
      </c>
      <c r="I65" s="48">
        <v>6</v>
      </c>
      <c r="J65" s="43">
        <v>5</v>
      </c>
      <c r="K65" s="10">
        <f t="shared" si="6"/>
        <v>53.199999999999996</v>
      </c>
      <c r="L65" s="90">
        <f t="shared" si="3"/>
        <v>0</v>
      </c>
      <c r="M65" s="94">
        <f t="shared" si="4"/>
        <v>0</v>
      </c>
      <c r="N65" s="95">
        <f t="shared" si="5"/>
        <v>0</v>
      </c>
      <c r="O65" s="53">
        <f t="shared" si="1"/>
        <v>0</v>
      </c>
      <c r="P65" s="14">
        <v>24.4</v>
      </c>
      <c r="Q65" s="123">
        <v>6.7</v>
      </c>
      <c r="R65" s="124">
        <v>12.1</v>
      </c>
      <c r="S65" s="40">
        <v>2</v>
      </c>
      <c r="T65" s="48">
        <v>1</v>
      </c>
      <c r="U65" s="43">
        <v>1</v>
      </c>
      <c r="V65" s="40">
        <v>1</v>
      </c>
      <c r="W65" s="48">
        <v>6</v>
      </c>
      <c r="X65" s="93" t="s">
        <v>82</v>
      </c>
      <c r="Y65" s="15">
        <f t="shared" si="2"/>
        <v>54.199999999999996</v>
      </c>
    </row>
    <row r="66" spans="1:25" x14ac:dyDescent="0.2">
      <c r="A66" s="25" t="s">
        <v>60</v>
      </c>
      <c r="B66" s="9">
        <v>18.399999999999999</v>
      </c>
      <c r="C66" s="123">
        <v>6.7</v>
      </c>
      <c r="D66" s="124">
        <v>12.1</v>
      </c>
      <c r="E66" s="40">
        <v>2</v>
      </c>
      <c r="F66" s="48">
        <v>1</v>
      </c>
      <c r="G66" s="43">
        <v>1</v>
      </c>
      <c r="H66" s="40">
        <v>0</v>
      </c>
      <c r="I66" s="48">
        <v>6</v>
      </c>
      <c r="J66" s="43">
        <v>0</v>
      </c>
      <c r="K66" s="10">
        <f t="shared" si="6"/>
        <v>47.199999999999996</v>
      </c>
      <c r="L66" s="90">
        <f t="shared" si="3"/>
        <v>1</v>
      </c>
      <c r="M66" s="94">
        <f t="shared" si="4"/>
        <v>0</v>
      </c>
      <c r="N66" s="95">
        <f t="shared" si="5"/>
        <v>5</v>
      </c>
      <c r="O66" s="53">
        <f t="shared" si="1"/>
        <v>6</v>
      </c>
      <c r="P66" s="14">
        <v>24.4</v>
      </c>
      <c r="Q66" s="123">
        <v>6.7</v>
      </c>
      <c r="R66" s="124">
        <v>12.1</v>
      </c>
      <c r="S66" s="40">
        <v>2</v>
      </c>
      <c r="T66" s="48">
        <v>1</v>
      </c>
      <c r="U66" s="43">
        <v>1</v>
      </c>
      <c r="V66" s="40">
        <v>1</v>
      </c>
      <c r="W66" s="48">
        <v>6</v>
      </c>
      <c r="X66" s="93" t="s">
        <v>82</v>
      </c>
      <c r="Y66" s="15">
        <f t="shared" si="2"/>
        <v>54.199999999999996</v>
      </c>
    </row>
    <row r="67" spans="1:25" x14ac:dyDescent="0.2">
      <c r="A67" s="25" t="s">
        <v>61</v>
      </c>
      <c r="B67" s="9">
        <v>18.399999999999999</v>
      </c>
      <c r="C67" s="123">
        <v>6.7</v>
      </c>
      <c r="D67" s="124">
        <v>12.1</v>
      </c>
      <c r="E67" s="40">
        <v>2</v>
      </c>
      <c r="F67" s="48">
        <v>1</v>
      </c>
      <c r="G67" s="43">
        <v>1</v>
      </c>
      <c r="H67" s="40">
        <v>1</v>
      </c>
      <c r="I67" s="48">
        <v>6</v>
      </c>
      <c r="J67" s="43">
        <v>5</v>
      </c>
      <c r="K67" s="10">
        <f t="shared" si="6"/>
        <v>53.199999999999996</v>
      </c>
      <c r="L67" s="90">
        <f t="shared" si="3"/>
        <v>0</v>
      </c>
      <c r="M67" s="94">
        <f t="shared" si="4"/>
        <v>0</v>
      </c>
      <c r="N67" s="95">
        <f t="shared" si="5"/>
        <v>0</v>
      </c>
      <c r="O67" s="53">
        <f t="shared" si="1"/>
        <v>0</v>
      </c>
      <c r="P67" s="14">
        <v>24.4</v>
      </c>
      <c r="Q67" s="123">
        <v>6.7</v>
      </c>
      <c r="R67" s="124">
        <v>12.1</v>
      </c>
      <c r="S67" s="40">
        <v>2</v>
      </c>
      <c r="T67" s="48">
        <v>1</v>
      </c>
      <c r="U67" s="43">
        <v>1</v>
      </c>
      <c r="V67" s="40">
        <v>1</v>
      </c>
      <c r="W67" s="48">
        <v>6</v>
      </c>
      <c r="X67" s="93" t="s">
        <v>82</v>
      </c>
      <c r="Y67" s="15">
        <f t="shared" si="2"/>
        <v>54.199999999999996</v>
      </c>
    </row>
    <row r="68" spans="1:25" x14ac:dyDescent="0.2">
      <c r="A68" s="25" t="s">
        <v>62</v>
      </c>
      <c r="B68" s="9">
        <v>18.399999999999999</v>
      </c>
      <c r="C68" s="123">
        <v>6.7</v>
      </c>
      <c r="D68" s="124">
        <v>12.1</v>
      </c>
      <c r="E68" s="40">
        <v>2</v>
      </c>
      <c r="F68" s="48">
        <v>1</v>
      </c>
      <c r="G68" s="43">
        <v>1</v>
      </c>
      <c r="H68" s="40">
        <v>1</v>
      </c>
      <c r="I68" s="48">
        <v>6</v>
      </c>
      <c r="J68" s="43">
        <v>0</v>
      </c>
      <c r="K68" s="10">
        <f t="shared" si="6"/>
        <v>48.199999999999996</v>
      </c>
      <c r="L68" s="90">
        <f t="shared" si="3"/>
        <v>0</v>
      </c>
      <c r="M68" s="94">
        <f t="shared" si="4"/>
        <v>0</v>
      </c>
      <c r="N68" s="95">
        <f t="shared" si="5"/>
        <v>5</v>
      </c>
      <c r="O68" s="53">
        <f t="shared" si="1"/>
        <v>5</v>
      </c>
      <c r="P68" s="14">
        <v>24.4</v>
      </c>
      <c r="Q68" s="123">
        <v>6.7</v>
      </c>
      <c r="R68" s="124">
        <v>12.1</v>
      </c>
      <c r="S68" s="40">
        <v>2</v>
      </c>
      <c r="T68" s="48">
        <v>1</v>
      </c>
      <c r="U68" s="43">
        <v>1</v>
      </c>
      <c r="V68" s="40">
        <v>1</v>
      </c>
      <c r="W68" s="48">
        <v>6</v>
      </c>
      <c r="X68" s="93" t="s">
        <v>82</v>
      </c>
      <c r="Y68" s="15">
        <f t="shared" si="2"/>
        <v>54.199999999999996</v>
      </c>
    </row>
    <row r="69" spans="1:25" x14ac:dyDescent="0.2">
      <c r="A69" s="25" t="s">
        <v>63</v>
      </c>
      <c r="B69" s="9">
        <v>18.399999999999999</v>
      </c>
      <c r="C69" s="123">
        <v>6.7</v>
      </c>
      <c r="D69" s="124">
        <v>12.1</v>
      </c>
      <c r="E69" s="40">
        <v>2</v>
      </c>
      <c r="F69" s="48">
        <v>1</v>
      </c>
      <c r="G69" s="43">
        <v>1</v>
      </c>
      <c r="H69" s="40">
        <v>1</v>
      </c>
      <c r="I69" s="48">
        <v>6</v>
      </c>
      <c r="J69" s="43">
        <v>0</v>
      </c>
      <c r="K69" s="10">
        <f t="shared" si="6"/>
        <v>48.199999999999996</v>
      </c>
      <c r="L69" s="90">
        <f t="shared" si="3"/>
        <v>0</v>
      </c>
      <c r="M69" s="94">
        <f t="shared" si="4"/>
        <v>0</v>
      </c>
      <c r="N69" s="95">
        <f t="shared" si="5"/>
        <v>5</v>
      </c>
      <c r="O69" s="53">
        <f t="shared" si="1"/>
        <v>5</v>
      </c>
      <c r="P69" s="14">
        <v>24.4</v>
      </c>
      <c r="Q69" s="123">
        <v>6.7</v>
      </c>
      <c r="R69" s="124">
        <v>12.1</v>
      </c>
      <c r="S69" s="40">
        <v>2</v>
      </c>
      <c r="T69" s="48">
        <v>1</v>
      </c>
      <c r="U69" s="43">
        <v>1</v>
      </c>
      <c r="V69" s="40">
        <v>1</v>
      </c>
      <c r="W69" s="48">
        <v>6</v>
      </c>
      <c r="X69" s="93" t="s">
        <v>82</v>
      </c>
      <c r="Y69" s="15">
        <f t="shared" si="2"/>
        <v>54.199999999999996</v>
      </c>
    </row>
    <row r="70" spans="1:25" x14ac:dyDescent="0.2">
      <c r="A70" s="25" t="s">
        <v>64</v>
      </c>
      <c r="B70" s="9">
        <v>18.399999999999999</v>
      </c>
      <c r="C70" s="123">
        <v>6.7</v>
      </c>
      <c r="D70" s="124">
        <v>12.1</v>
      </c>
      <c r="E70" s="40">
        <v>2</v>
      </c>
      <c r="F70" s="48">
        <v>1</v>
      </c>
      <c r="G70" s="43">
        <v>1</v>
      </c>
      <c r="H70" s="40">
        <v>1</v>
      </c>
      <c r="I70" s="48">
        <v>6</v>
      </c>
      <c r="J70" s="43">
        <v>5</v>
      </c>
      <c r="K70" s="10">
        <f t="shared" si="6"/>
        <v>53.199999999999996</v>
      </c>
      <c r="L70" s="90">
        <f t="shared" si="3"/>
        <v>0</v>
      </c>
      <c r="M70" s="94">
        <f t="shared" si="4"/>
        <v>0</v>
      </c>
      <c r="N70" s="95">
        <f t="shared" si="5"/>
        <v>0</v>
      </c>
      <c r="O70" s="53">
        <f t="shared" si="1"/>
        <v>0</v>
      </c>
      <c r="P70" s="14">
        <v>24.4</v>
      </c>
      <c r="Q70" s="123">
        <v>6.7</v>
      </c>
      <c r="R70" s="124">
        <v>12.1</v>
      </c>
      <c r="S70" s="40">
        <v>2</v>
      </c>
      <c r="T70" s="48">
        <v>1</v>
      </c>
      <c r="U70" s="43">
        <v>1</v>
      </c>
      <c r="V70" s="40">
        <v>1</v>
      </c>
      <c r="W70" s="48">
        <v>6</v>
      </c>
      <c r="X70" s="93" t="s">
        <v>82</v>
      </c>
      <c r="Y70" s="15">
        <f t="shared" si="2"/>
        <v>54.199999999999996</v>
      </c>
    </row>
    <row r="71" spans="1:25" x14ac:dyDescent="0.2">
      <c r="A71" s="25" t="s">
        <v>65</v>
      </c>
      <c r="B71" s="9">
        <v>18.399999999999999</v>
      </c>
      <c r="C71" s="123">
        <v>6.7</v>
      </c>
      <c r="D71" s="124">
        <v>12.1</v>
      </c>
      <c r="E71" s="40">
        <v>2</v>
      </c>
      <c r="F71" s="48">
        <v>1</v>
      </c>
      <c r="G71" s="43">
        <v>1</v>
      </c>
      <c r="H71" s="40">
        <v>0</v>
      </c>
      <c r="I71" s="48">
        <v>6</v>
      </c>
      <c r="J71" s="43">
        <v>0</v>
      </c>
      <c r="K71" s="10">
        <f t="shared" si="6"/>
        <v>47.199999999999996</v>
      </c>
      <c r="L71" s="90">
        <f t="shared" si="3"/>
        <v>1</v>
      </c>
      <c r="M71" s="94">
        <f t="shared" si="4"/>
        <v>0</v>
      </c>
      <c r="N71" s="95">
        <f t="shared" si="5"/>
        <v>5</v>
      </c>
      <c r="O71" s="53">
        <f t="shared" si="1"/>
        <v>6</v>
      </c>
      <c r="P71" s="14">
        <v>24.4</v>
      </c>
      <c r="Q71" s="123">
        <v>6.7</v>
      </c>
      <c r="R71" s="124">
        <v>12.1</v>
      </c>
      <c r="S71" s="40">
        <v>2</v>
      </c>
      <c r="T71" s="48">
        <v>1</v>
      </c>
      <c r="U71" s="43">
        <v>1</v>
      </c>
      <c r="V71" s="40">
        <v>1</v>
      </c>
      <c r="W71" s="48">
        <v>6</v>
      </c>
      <c r="X71" s="93" t="s">
        <v>82</v>
      </c>
      <c r="Y71" s="15">
        <f t="shared" si="2"/>
        <v>54.199999999999996</v>
      </c>
    </row>
    <row r="72" spans="1:25" x14ac:dyDescent="0.2">
      <c r="A72" s="25" t="s">
        <v>66</v>
      </c>
      <c r="B72" s="9">
        <v>18.399999999999999</v>
      </c>
      <c r="C72" s="123">
        <v>6.7</v>
      </c>
      <c r="D72" s="124">
        <v>12.1</v>
      </c>
      <c r="E72" s="40">
        <v>2</v>
      </c>
      <c r="F72" s="48">
        <v>1</v>
      </c>
      <c r="G72" s="43">
        <v>1</v>
      </c>
      <c r="H72" s="40">
        <v>1</v>
      </c>
      <c r="I72" s="48">
        <v>5</v>
      </c>
      <c r="J72" s="43">
        <v>0</v>
      </c>
      <c r="K72" s="10">
        <f t="shared" si="6"/>
        <v>47.199999999999996</v>
      </c>
      <c r="L72" s="90">
        <f t="shared" si="3"/>
        <v>0</v>
      </c>
      <c r="M72" s="94">
        <f t="shared" si="4"/>
        <v>1</v>
      </c>
      <c r="N72" s="95">
        <f t="shared" si="5"/>
        <v>5</v>
      </c>
      <c r="O72" s="53">
        <f t="shared" si="1"/>
        <v>6</v>
      </c>
      <c r="P72" s="14">
        <v>24.4</v>
      </c>
      <c r="Q72" s="123">
        <v>6.7</v>
      </c>
      <c r="R72" s="124">
        <v>12.1</v>
      </c>
      <c r="S72" s="40">
        <v>2</v>
      </c>
      <c r="T72" s="48">
        <v>1</v>
      </c>
      <c r="U72" s="43">
        <v>1</v>
      </c>
      <c r="V72" s="40">
        <v>1</v>
      </c>
      <c r="W72" s="48">
        <v>6</v>
      </c>
      <c r="X72" s="93" t="s">
        <v>82</v>
      </c>
      <c r="Y72" s="15">
        <f t="shared" si="2"/>
        <v>54.199999999999996</v>
      </c>
    </row>
    <row r="73" spans="1:25" x14ac:dyDescent="0.2">
      <c r="A73" s="25" t="s">
        <v>67</v>
      </c>
      <c r="B73" s="9">
        <v>18.399999999999999</v>
      </c>
      <c r="C73" s="123">
        <v>6.7</v>
      </c>
      <c r="D73" s="124">
        <v>12.1</v>
      </c>
      <c r="E73" s="40">
        <v>2</v>
      </c>
      <c r="F73" s="48">
        <v>1</v>
      </c>
      <c r="G73" s="43">
        <v>1</v>
      </c>
      <c r="H73" s="40">
        <v>1</v>
      </c>
      <c r="I73" s="48">
        <v>6</v>
      </c>
      <c r="J73" s="43">
        <v>5</v>
      </c>
      <c r="K73" s="10">
        <f t="shared" si="6"/>
        <v>53.199999999999996</v>
      </c>
      <c r="L73" s="90">
        <f t="shared" si="3"/>
        <v>0</v>
      </c>
      <c r="M73" s="94">
        <f t="shared" si="4"/>
        <v>0</v>
      </c>
      <c r="N73" s="95">
        <f t="shared" si="5"/>
        <v>0</v>
      </c>
      <c r="O73" s="53">
        <f t="shared" si="1"/>
        <v>0</v>
      </c>
      <c r="P73" s="14">
        <v>24.4</v>
      </c>
      <c r="Q73" s="123">
        <v>6.7</v>
      </c>
      <c r="R73" s="124">
        <v>12.1</v>
      </c>
      <c r="S73" s="40">
        <v>2</v>
      </c>
      <c r="T73" s="48">
        <v>1</v>
      </c>
      <c r="U73" s="43">
        <v>1</v>
      </c>
      <c r="V73" s="40">
        <v>1</v>
      </c>
      <c r="W73" s="48">
        <v>6</v>
      </c>
      <c r="X73" s="93" t="s">
        <v>82</v>
      </c>
      <c r="Y73" s="15">
        <f t="shared" si="2"/>
        <v>54.199999999999996</v>
      </c>
    </row>
    <row r="74" spans="1:25" x14ac:dyDescent="0.2">
      <c r="A74" s="25" t="s">
        <v>68</v>
      </c>
      <c r="B74" s="9">
        <v>18.399999999999999</v>
      </c>
      <c r="C74" s="123">
        <v>6.7</v>
      </c>
      <c r="D74" s="124">
        <v>12.1</v>
      </c>
      <c r="E74" s="40">
        <v>2</v>
      </c>
      <c r="F74" s="48">
        <v>1</v>
      </c>
      <c r="G74" s="43">
        <v>1</v>
      </c>
      <c r="H74" s="40">
        <v>1</v>
      </c>
      <c r="I74" s="48">
        <v>6</v>
      </c>
      <c r="J74" s="43">
        <v>0</v>
      </c>
      <c r="K74" s="10">
        <f t="shared" si="6"/>
        <v>48.199999999999996</v>
      </c>
      <c r="L74" s="90">
        <f t="shared" si="3"/>
        <v>0</v>
      </c>
      <c r="M74" s="94">
        <f t="shared" si="4"/>
        <v>0</v>
      </c>
      <c r="N74" s="95">
        <f t="shared" si="5"/>
        <v>5</v>
      </c>
      <c r="O74" s="53">
        <f t="shared" si="1"/>
        <v>5</v>
      </c>
      <c r="P74" s="14">
        <v>24.4</v>
      </c>
      <c r="Q74" s="123">
        <v>6.7</v>
      </c>
      <c r="R74" s="124">
        <v>12.1</v>
      </c>
      <c r="S74" s="40">
        <v>2</v>
      </c>
      <c r="T74" s="48">
        <v>1</v>
      </c>
      <c r="U74" s="43">
        <v>1</v>
      </c>
      <c r="V74" s="40">
        <v>1</v>
      </c>
      <c r="W74" s="48">
        <v>6</v>
      </c>
      <c r="X74" s="93" t="s">
        <v>82</v>
      </c>
      <c r="Y74" s="15">
        <f t="shared" si="2"/>
        <v>54.199999999999996</v>
      </c>
    </row>
    <row r="75" spans="1:25" x14ac:dyDescent="0.2">
      <c r="A75" s="25" t="s">
        <v>69</v>
      </c>
      <c r="B75" s="9">
        <v>18.399999999999999</v>
      </c>
      <c r="C75" s="123">
        <v>6.7</v>
      </c>
      <c r="D75" s="124">
        <v>12.1</v>
      </c>
      <c r="E75" s="40">
        <v>2</v>
      </c>
      <c r="F75" s="48">
        <v>1</v>
      </c>
      <c r="G75" s="43">
        <v>1</v>
      </c>
      <c r="H75" s="40">
        <v>1</v>
      </c>
      <c r="I75" s="48">
        <v>6</v>
      </c>
      <c r="J75" s="43">
        <v>0</v>
      </c>
      <c r="K75" s="10">
        <f>SUM(B75:J75)</f>
        <v>48.199999999999996</v>
      </c>
      <c r="L75" s="90">
        <f t="shared" si="3"/>
        <v>0</v>
      </c>
      <c r="M75" s="94">
        <f t="shared" si="4"/>
        <v>0</v>
      </c>
      <c r="N75" s="95">
        <f t="shared" si="5"/>
        <v>5</v>
      </c>
      <c r="O75" s="53">
        <f t="shared" si="1"/>
        <v>5</v>
      </c>
      <c r="P75" s="14">
        <v>24.4</v>
      </c>
      <c r="Q75" s="123">
        <v>6.7</v>
      </c>
      <c r="R75" s="124">
        <v>12.1</v>
      </c>
      <c r="S75" s="40">
        <v>2</v>
      </c>
      <c r="T75" s="48">
        <v>1</v>
      </c>
      <c r="U75" s="43">
        <v>1</v>
      </c>
      <c r="V75" s="40">
        <v>1</v>
      </c>
      <c r="W75" s="48">
        <v>6</v>
      </c>
      <c r="X75" s="93" t="s">
        <v>82</v>
      </c>
      <c r="Y75" s="15">
        <f t="shared" si="2"/>
        <v>54.199999999999996</v>
      </c>
    </row>
    <row r="76" spans="1:25" ht="13.5" thickBot="1" x14ac:dyDescent="0.25">
      <c r="A76" s="26" t="s">
        <v>70</v>
      </c>
      <c r="B76" s="63">
        <v>18.399999999999999</v>
      </c>
      <c r="C76" s="125">
        <v>6.7</v>
      </c>
      <c r="D76" s="126">
        <v>12.1</v>
      </c>
      <c r="E76" s="41">
        <v>2</v>
      </c>
      <c r="F76" s="49">
        <v>1</v>
      </c>
      <c r="G76" s="44">
        <v>1</v>
      </c>
      <c r="H76" s="41">
        <v>1</v>
      </c>
      <c r="I76" s="49">
        <v>6</v>
      </c>
      <c r="J76" s="44">
        <v>0</v>
      </c>
      <c r="K76" s="11">
        <f>SUM(B76:J76)</f>
        <v>48.199999999999996</v>
      </c>
      <c r="L76" s="96">
        <f>(1-H76)</f>
        <v>0</v>
      </c>
      <c r="M76" s="97">
        <f>(6-I76)</f>
        <v>0</v>
      </c>
      <c r="N76" s="98">
        <f>(5-J76)</f>
        <v>5</v>
      </c>
      <c r="O76" s="62">
        <f>SUM(L76:N76)</f>
        <v>5</v>
      </c>
      <c r="P76" s="7">
        <v>24.4</v>
      </c>
      <c r="Q76" s="125">
        <v>6.7</v>
      </c>
      <c r="R76" s="126">
        <v>12.1</v>
      </c>
      <c r="S76" s="41">
        <v>2</v>
      </c>
      <c r="T76" s="49">
        <v>1</v>
      </c>
      <c r="U76" s="44">
        <v>1</v>
      </c>
      <c r="V76" s="41">
        <v>1</v>
      </c>
      <c r="W76" s="49">
        <v>6</v>
      </c>
      <c r="X76" s="99" t="s">
        <v>82</v>
      </c>
      <c r="Y76" s="16">
        <f>SUM(P76:X76)</f>
        <v>54.199999999999996</v>
      </c>
    </row>
    <row r="77" spans="1:25" ht="13.5" thickTop="1" x14ac:dyDescent="0.2">
      <c r="A77" s="23"/>
      <c r="Y77" s="28"/>
    </row>
    <row r="78" spans="1:25" x14ac:dyDescent="0.2">
      <c r="A78" s="100" t="s">
        <v>72</v>
      </c>
      <c r="Y78" s="101"/>
    </row>
    <row r="79" spans="1:25" x14ac:dyDescent="0.2">
      <c r="A79" s="100" t="s">
        <v>87</v>
      </c>
      <c r="Y79" s="101"/>
    </row>
    <row r="80" spans="1:25" x14ac:dyDescent="0.2">
      <c r="A80" s="100" t="s">
        <v>116</v>
      </c>
      <c r="Y80" s="101"/>
    </row>
    <row r="81" spans="1:25" x14ac:dyDescent="0.2">
      <c r="A81" s="100" t="s">
        <v>117</v>
      </c>
      <c r="Y81" s="101"/>
    </row>
    <row r="82" spans="1:25" x14ac:dyDescent="0.2">
      <c r="A82" s="100" t="s">
        <v>118</v>
      </c>
      <c r="Y82" s="101"/>
    </row>
    <row r="83" spans="1:25" x14ac:dyDescent="0.2">
      <c r="A83" s="100" t="s">
        <v>119</v>
      </c>
      <c r="Y83" s="101"/>
    </row>
    <row r="84" spans="1:25" x14ac:dyDescent="0.2">
      <c r="A84" s="100" t="s">
        <v>120</v>
      </c>
      <c r="Y84" s="101"/>
    </row>
    <row r="85" spans="1:25" x14ac:dyDescent="0.2">
      <c r="A85" s="100" t="s">
        <v>121</v>
      </c>
      <c r="Y85" s="101"/>
    </row>
    <row r="86" spans="1:25" x14ac:dyDescent="0.2">
      <c r="A86" s="100" t="s">
        <v>122</v>
      </c>
      <c r="Y86" s="101"/>
    </row>
    <row r="87" spans="1:25" x14ac:dyDescent="0.2">
      <c r="A87" s="23"/>
      <c r="Y87" s="101"/>
    </row>
    <row r="88" spans="1:25" x14ac:dyDescent="0.2">
      <c r="A88" s="23" t="s">
        <v>73</v>
      </c>
      <c r="Y88" s="101"/>
    </row>
    <row r="89" spans="1:25" x14ac:dyDescent="0.2">
      <c r="A89" s="100" t="s">
        <v>128</v>
      </c>
      <c r="Y89" s="101"/>
    </row>
    <row r="90" spans="1:25" ht="13.5" thickBot="1" x14ac:dyDescent="0.25">
      <c r="A90" s="102" t="s">
        <v>83</v>
      </c>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21"/>
    </row>
    <row r="91" spans="1:25" ht="13.5" thickTop="1" x14ac:dyDescent="0.2"/>
    <row r="96" spans="1:25" x14ac:dyDescent="0.2">
      <c r="A96" t="s">
        <v>71</v>
      </c>
    </row>
  </sheetData>
  <printOptions horizontalCentered="1"/>
  <pageMargins left="0.5" right="0.5" top="0.75" bottom="0.75" header="0.5" footer="0.5"/>
  <pageSetup scale="53" fitToHeight="0" orientation="landscape" r:id="rId1"/>
  <headerFooter>
    <oddHeader>&amp;C&amp;14Office of Economic and Demographic Research</oddHeader>
    <oddFooter>&amp;L&amp;14August 2009&amp;R&amp;14Page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96"/>
  <sheetViews>
    <sheetView workbookViewId="0"/>
  </sheetViews>
  <sheetFormatPr defaultRowHeight="12.75" x14ac:dyDescent="0.2"/>
  <cols>
    <col min="1" max="1" width="12.7109375" customWidth="1"/>
    <col min="2" max="4" width="9.7109375" customWidth="1"/>
    <col min="5" max="5" width="10.7109375" bestFit="1" customWidth="1"/>
    <col min="6" max="16" width="9.7109375" customWidth="1"/>
    <col min="17" max="19" width="10.7109375" customWidth="1"/>
    <col min="20" max="20" width="9.7109375" customWidth="1"/>
  </cols>
  <sheetData>
    <row r="1" spans="1:20" ht="24" thickTop="1" x14ac:dyDescent="0.35">
      <c r="A1" s="22" t="s">
        <v>129</v>
      </c>
      <c r="B1" s="2"/>
      <c r="C1" s="2"/>
      <c r="D1" s="2"/>
      <c r="E1" s="2"/>
      <c r="F1" s="2"/>
      <c r="G1" s="2"/>
      <c r="H1" s="2"/>
      <c r="I1" s="2"/>
      <c r="J1" s="2"/>
      <c r="K1" s="2"/>
      <c r="L1" s="2"/>
      <c r="M1" s="2"/>
      <c r="N1" s="2"/>
      <c r="O1" s="2"/>
      <c r="P1" s="2"/>
      <c r="Q1" s="2"/>
      <c r="R1" s="2"/>
      <c r="S1" s="2"/>
      <c r="T1" s="3"/>
    </row>
    <row r="2" spans="1:20" ht="13.5" thickBot="1" x14ac:dyDescent="0.25">
      <c r="A2" s="23"/>
      <c r="T2" s="21"/>
    </row>
    <row r="3" spans="1:20" ht="17.25" thickTop="1" thickBot="1" x14ac:dyDescent="0.3">
      <c r="A3" s="23"/>
      <c r="B3" s="17" t="s">
        <v>0</v>
      </c>
      <c r="C3" s="4"/>
      <c r="D3" s="4"/>
      <c r="E3" s="4"/>
      <c r="F3" s="4"/>
      <c r="G3" s="4"/>
      <c r="H3" s="4"/>
      <c r="I3" s="5"/>
      <c r="J3" s="180" t="s">
        <v>130</v>
      </c>
      <c r="K3" s="181"/>
      <c r="L3" s="181"/>
      <c r="M3" s="182"/>
      <c r="N3" s="27" t="s">
        <v>1</v>
      </c>
      <c r="O3" s="2"/>
      <c r="P3" s="2"/>
      <c r="Q3" s="2"/>
      <c r="R3" s="2"/>
      <c r="S3" s="2"/>
      <c r="T3" s="3"/>
    </row>
    <row r="4" spans="1:20" ht="17.25" thickTop="1" thickBot="1" x14ac:dyDescent="0.3">
      <c r="A4" s="23"/>
      <c r="B4" s="127"/>
      <c r="C4" s="128" t="s">
        <v>131</v>
      </c>
      <c r="D4" s="29"/>
      <c r="E4" s="29"/>
      <c r="F4" s="128" t="s">
        <v>132</v>
      </c>
      <c r="G4" s="1"/>
      <c r="H4" s="1"/>
      <c r="I4" s="108"/>
      <c r="J4" s="183" t="s">
        <v>86</v>
      </c>
      <c r="K4" s="184"/>
      <c r="L4" s="184"/>
      <c r="M4" s="185"/>
      <c r="N4" s="129"/>
      <c r="O4" s="130" t="s">
        <v>131</v>
      </c>
      <c r="P4" s="129"/>
      <c r="Q4" s="129"/>
      <c r="R4" s="130" t="s">
        <v>132</v>
      </c>
      <c r="S4" s="129"/>
      <c r="T4" s="113"/>
    </row>
    <row r="5" spans="1:20" ht="13.5" thickTop="1" x14ac:dyDescent="0.2">
      <c r="A5" s="23"/>
      <c r="B5" s="131" t="s">
        <v>2</v>
      </c>
      <c r="C5" s="132" t="s">
        <v>84</v>
      </c>
      <c r="D5" s="132" t="s">
        <v>3</v>
      </c>
      <c r="E5" s="132" t="s">
        <v>133</v>
      </c>
      <c r="F5" s="132" t="s">
        <v>134</v>
      </c>
      <c r="G5" s="133" t="s">
        <v>135</v>
      </c>
      <c r="H5" s="132" t="s">
        <v>136</v>
      </c>
      <c r="I5" s="6" t="s">
        <v>4</v>
      </c>
      <c r="J5" s="132" t="s">
        <v>134</v>
      </c>
      <c r="K5" s="133" t="s">
        <v>135</v>
      </c>
      <c r="L5" s="132" t="s">
        <v>136</v>
      </c>
      <c r="M5" s="37" t="s">
        <v>137</v>
      </c>
      <c r="N5" s="80" t="s">
        <v>2</v>
      </c>
      <c r="O5" s="134" t="s">
        <v>84</v>
      </c>
      <c r="P5" s="134" t="s">
        <v>3</v>
      </c>
      <c r="Q5" s="132" t="s">
        <v>133</v>
      </c>
      <c r="R5" s="134" t="s">
        <v>134</v>
      </c>
      <c r="S5" s="83" t="s">
        <v>135</v>
      </c>
      <c r="T5" s="12" t="s">
        <v>4</v>
      </c>
    </row>
    <row r="6" spans="1:20" ht="13.5" thickBot="1" x14ac:dyDescent="0.25">
      <c r="A6" s="24" t="s">
        <v>5</v>
      </c>
      <c r="B6" s="7" t="s">
        <v>6</v>
      </c>
      <c r="C6" s="135" t="s">
        <v>138</v>
      </c>
      <c r="D6" s="135" t="s">
        <v>6</v>
      </c>
      <c r="E6" s="135" t="s">
        <v>139</v>
      </c>
      <c r="F6" s="135" t="s">
        <v>140</v>
      </c>
      <c r="G6" s="136" t="s">
        <v>141</v>
      </c>
      <c r="H6" s="135" t="s">
        <v>141</v>
      </c>
      <c r="I6" s="8" t="s">
        <v>6</v>
      </c>
      <c r="J6" s="135" t="s">
        <v>140</v>
      </c>
      <c r="K6" s="136" t="s">
        <v>141</v>
      </c>
      <c r="L6" s="135" t="s">
        <v>141</v>
      </c>
      <c r="M6" s="13" t="s">
        <v>4</v>
      </c>
      <c r="N6" s="86" t="s">
        <v>6</v>
      </c>
      <c r="O6" s="137" t="s">
        <v>138</v>
      </c>
      <c r="P6" s="137" t="s">
        <v>6</v>
      </c>
      <c r="Q6" s="135" t="s">
        <v>139</v>
      </c>
      <c r="R6" s="137" t="s">
        <v>140</v>
      </c>
      <c r="S6" s="87" t="s">
        <v>141</v>
      </c>
      <c r="T6" s="13" t="s">
        <v>6</v>
      </c>
    </row>
    <row r="7" spans="1:20" ht="13.5" thickTop="1" x14ac:dyDescent="0.2">
      <c r="A7" s="138" t="s">
        <v>7</v>
      </c>
      <c r="B7" s="9">
        <v>18.399999999999999</v>
      </c>
      <c r="C7" s="139">
        <v>15.6</v>
      </c>
      <c r="D7" s="139">
        <v>6.4</v>
      </c>
      <c r="E7" s="139">
        <v>2.2000000000000002</v>
      </c>
      <c r="F7" s="140">
        <v>1</v>
      </c>
      <c r="G7" s="65">
        <v>6</v>
      </c>
      <c r="H7" s="140">
        <v>5</v>
      </c>
      <c r="I7" s="10">
        <f>SUM(B7:H7)</f>
        <v>54.6</v>
      </c>
      <c r="J7" s="141">
        <f>(1-F7)</f>
        <v>0</v>
      </c>
      <c r="K7" s="141">
        <f>(6-G7)</f>
        <v>0</v>
      </c>
      <c r="L7" s="141">
        <f>(5-H7)</f>
        <v>0</v>
      </c>
      <c r="M7" s="142">
        <f>SUM(J7:L7)</f>
        <v>0</v>
      </c>
      <c r="N7" s="14">
        <v>24.4</v>
      </c>
      <c r="O7" s="139">
        <v>15.6</v>
      </c>
      <c r="P7" s="139">
        <v>6.4</v>
      </c>
      <c r="Q7" s="139">
        <v>2.2000000000000002</v>
      </c>
      <c r="R7" s="140">
        <v>1</v>
      </c>
      <c r="S7" s="65">
        <v>6</v>
      </c>
      <c r="T7" s="15">
        <f>SUM(N7:S7)</f>
        <v>55.6</v>
      </c>
    </row>
    <row r="8" spans="1:20" x14ac:dyDescent="0.2">
      <c r="A8" s="138" t="s">
        <v>8</v>
      </c>
      <c r="B8" s="9">
        <v>18.399999999999999</v>
      </c>
      <c r="C8" s="139">
        <v>15.6</v>
      </c>
      <c r="D8" s="139">
        <v>6.4</v>
      </c>
      <c r="E8" s="139">
        <v>2.2000000000000002</v>
      </c>
      <c r="F8" s="140">
        <v>1</v>
      </c>
      <c r="G8" s="65">
        <v>6</v>
      </c>
      <c r="H8" s="140">
        <v>0</v>
      </c>
      <c r="I8" s="10">
        <f t="shared" ref="I8:I18" si="0">SUM(B8:H8)</f>
        <v>49.6</v>
      </c>
      <c r="J8" s="140">
        <f>(1-F8)</f>
        <v>0</v>
      </c>
      <c r="K8" s="140">
        <f>(6-G8)</f>
        <v>0</v>
      </c>
      <c r="L8" s="140">
        <f>(5-H8)</f>
        <v>5</v>
      </c>
      <c r="M8" s="143">
        <f>SUM(J8:L8)</f>
        <v>5</v>
      </c>
      <c r="N8" s="14">
        <v>24.4</v>
      </c>
      <c r="O8" s="139">
        <v>15.6</v>
      </c>
      <c r="P8" s="139">
        <v>6.4</v>
      </c>
      <c r="Q8" s="139">
        <v>2.2000000000000002</v>
      </c>
      <c r="R8" s="140">
        <v>1</v>
      </c>
      <c r="S8" s="65">
        <v>6</v>
      </c>
      <c r="T8" s="15">
        <f t="shared" ref="T8:T18" si="1">SUM(N8:S8)</f>
        <v>55.6</v>
      </c>
    </row>
    <row r="9" spans="1:20" x14ac:dyDescent="0.2">
      <c r="A9" s="138" t="s">
        <v>9</v>
      </c>
      <c r="B9" s="9">
        <v>18.399999999999999</v>
      </c>
      <c r="C9" s="139">
        <v>15.6</v>
      </c>
      <c r="D9" s="139">
        <v>6.4</v>
      </c>
      <c r="E9" s="139">
        <v>2.2000000000000002</v>
      </c>
      <c r="F9" s="140">
        <v>1</v>
      </c>
      <c r="G9" s="65">
        <v>6</v>
      </c>
      <c r="H9" s="140">
        <v>0</v>
      </c>
      <c r="I9" s="10">
        <f t="shared" si="0"/>
        <v>49.6</v>
      </c>
      <c r="J9" s="140">
        <f t="shared" ref="J9:J72" si="2">(1-F9)</f>
        <v>0</v>
      </c>
      <c r="K9" s="140">
        <f t="shared" ref="K9:K72" si="3">(6-G9)</f>
        <v>0</v>
      </c>
      <c r="L9" s="140">
        <f t="shared" ref="L9:L72" si="4">(5-H9)</f>
        <v>5</v>
      </c>
      <c r="M9" s="143">
        <f t="shared" ref="M9:M72" si="5">SUM(J9:L9)</f>
        <v>5</v>
      </c>
      <c r="N9" s="14">
        <v>24.4</v>
      </c>
      <c r="O9" s="139">
        <v>15.6</v>
      </c>
      <c r="P9" s="139">
        <v>6.4</v>
      </c>
      <c r="Q9" s="139">
        <v>2.2000000000000002</v>
      </c>
      <c r="R9" s="140">
        <v>1</v>
      </c>
      <c r="S9" s="65">
        <v>6</v>
      </c>
      <c r="T9" s="15">
        <f t="shared" si="1"/>
        <v>55.6</v>
      </c>
    </row>
    <row r="10" spans="1:20" x14ac:dyDescent="0.2">
      <c r="A10" s="138" t="s">
        <v>10</v>
      </c>
      <c r="B10" s="9">
        <v>18.399999999999999</v>
      </c>
      <c r="C10" s="139">
        <v>15.6</v>
      </c>
      <c r="D10" s="139">
        <v>6.4</v>
      </c>
      <c r="E10" s="139">
        <v>2.2000000000000002</v>
      </c>
      <c r="F10" s="140">
        <v>0</v>
      </c>
      <c r="G10" s="65">
        <v>6</v>
      </c>
      <c r="H10" s="140">
        <v>0</v>
      </c>
      <c r="I10" s="10">
        <f t="shared" si="0"/>
        <v>48.6</v>
      </c>
      <c r="J10" s="140">
        <f t="shared" si="2"/>
        <v>1</v>
      </c>
      <c r="K10" s="140">
        <f t="shared" si="3"/>
        <v>0</v>
      </c>
      <c r="L10" s="140">
        <f t="shared" si="4"/>
        <v>5</v>
      </c>
      <c r="M10" s="143">
        <f t="shared" si="5"/>
        <v>6</v>
      </c>
      <c r="N10" s="14">
        <v>24.4</v>
      </c>
      <c r="O10" s="139">
        <v>15.6</v>
      </c>
      <c r="P10" s="139">
        <v>6.4</v>
      </c>
      <c r="Q10" s="139">
        <v>2.2000000000000002</v>
      </c>
      <c r="R10" s="140">
        <v>1</v>
      </c>
      <c r="S10" s="65">
        <v>6</v>
      </c>
      <c r="T10" s="15">
        <f t="shared" si="1"/>
        <v>55.6</v>
      </c>
    </row>
    <row r="11" spans="1:20" x14ac:dyDescent="0.2">
      <c r="A11" s="138" t="s">
        <v>11</v>
      </c>
      <c r="B11" s="9">
        <v>18.399999999999999</v>
      </c>
      <c r="C11" s="139">
        <v>15.6</v>
      </c>
      <c r="D11" s="139">
        <v>6.4</v>
      </c>
      <c r="E11" s="139">
        <v>2.2000000000000002</v>
      </c>
      <c r="F11" s="140">
        <v>0</v>
      </c>
      <c r="G11" s="65">
        <v>6</v>
      </c>
      <c r="H11" s="140">
        <v>0</v>
      </c>
      <c r="I11" s="10">
        <f t="shared" si="0"/>
        <v>48.6</v>
      </c>
      <c r="J11" s="140">
        <f t="shared" si="2"/>
        <v>1</v>
      </c>
      <c r="K11" s="140">
        <f t="shared" si="3"/>
        <v>0</v>
      </c>
      <c r="L11" s="140">
        <f t="shared" si="4"/>
        <v>5</v>
      </c>
      <c r="M11" s="143">
        <f t="shared" si="5"/>
        <v>6</v>
      </c>
      <c r="N11" s="14">
        <v>24.4</v>
      </c>
      <c r="O11" s="139">
        <v>15.6</v>
      </c>
      <c r="P11" s="139">
        <v>6.4</v>
      </c>
      <c r="Q11" s="139">
        <v>2.2000000000000002</v>
      </c>
      <c r="R11" s="140">
        <v>1</v>
      </c>
      <c r="S11" s="65">
        <v>6</v>
      </c>
      <c r="T11" s="15">
        <f t="shared" si="1"/>
        <v>55.6</v>
      </c>
    </row>
    <row r="12" spans="1:20" x14ac:dyDescent="0.2">
      <c r="A12" s="138" t="s">
        <v>12</v>
      </c>
      <c r="B12" s="9">
        <v>18.399999999999999</v>
      </c>
      <c r="C12" s="139">
        <v>15.6</v>
      </c>
      <c r="D12" s="139">
        <v>6.4</v>
      </c>
      <c r="E12" s="139">
        <v>2.2000000000000002</v>
      </c>
      <c r="F12" s="140">
        <v>1</v>
      </c>
      <c r="G12" s="65">
        <v>6</v>
      </c>
      <c r="H12" s="140">
        <v>5</v>
      </c>
      <c r="I12" s="10">
        <f t="shared" si="0"/>
        <v>54.6</v>
      </c>
      <c r="J12" s="140">
        <f t="shared" si="2"/>
        <v>0</v>
      </c>
      <c r="K12" s="140">
        <f t="shared" si="3"/>
        <v>0</v>
      </c>
      <c r="L12" s="140">
        <f t="shared" si="4"/>
        <v>0</v>
      </c>
      <c r="M12" s="143">
        <f t="shared" si="5"/>
        <v>0</v>
      </c>
      <c r="N12" s="14">
        <v>24.4</v>
      </c>
      <c r="O12" s="139">
        <v>15.6</v>
      </c>
      <c r="P12" s="139">
        <v>6.4</v>
      </c>
      <c r="Q12" s="139">
        <v>2.2000000000000002</v>
      </c>
      <c r="R12" s="140">
        <v>1</v>
      </c>
      <c r="S12" s="65">
        <v>6</v>
      </c>
      <c r="T12" s="15">
        <f t="shared" si="1"/>
        <v>55.6</v>
      </c>
    </row>
    <row r="13" spans="1:20" x14ac:dyDescent="0.2">
      <c r="A13" s="138" t="s">
        <v>13</v>
      </c>
      <c r="B13" s="9">
        <v>18.399999999999999</v>
      </c>
      <c r="C13" s="139">
        <v>15.6</v>
      </c>
      <c r="D13" s="139">
        <v>6.4</v>
      </c>
      <c r="E13" s="139">
        <v>2.2000000000000002</v>
      </c>
      <c r="F13" s="140">
        <v>0</v>
      </c>
      <c r="G13" s="65">
        <v>6</v>
      </c>
      <c r="H13" s="140">
        <v>0</v>
      </c>
      <c r="I13" s="10">
        <f t="shared" si="0"/>
        <v>48.6</v>
      </c>
      <c r="J13" s="140">
        <f t="shared" si="2"/>
        <v>1</v>
      </c>
      <c r="K13" s="140">
        <f t="shared" si="3"/>
        <v>0</v>
      </c>
      <c r="L13" s="140">
        <f t="shared" si="4"/>
        <v>5</v>
      </c>
      <c r="M13" s="143">
        <f t="shared" si="5"/>
        <v>6</v>
      </c>
      <c r="N13" s="14">
        <v>24.4</v>
      </c>
      <c r="O13" s="139">
        <v>15.6</v>
      </c>
      <c r="P13" s="139">
        <v>6.4</v>
      </c>
      <c r="Q13" s="139">
        <v>2.2000000000000002</v>
      </c>
      <c r="R13" s="140">
        <v>1</v>
      </c>
      <c r="S13" s="65">
        <v>6</v>
      </c>
      <c r="T13" s="15">
        <f t="shared" si="1"/>
        <v>55.6</v>
      </c>
    </row>
    <row r="14" spans="1:20" x14ac:dyDescent="0.2">
      <c r="A14" s="138" t="s">
        <v>14</v>
      </c>
      <c r="B14" s="9">
        <v>18.399999999999999</v>
      </c>
      <c r="C14" s="139">
        <v>15.6</v>
      </c>
      <c r="D14" s="139">
        <v>6.4</v>
      </c>
      <c r="E14" s="139">
        <v>2.2000000000000002</v>
      </c>
      <c r="F14" s="140">
        <v>1</v>
      </c>
      <c r="G14" s="65">
        <v>6</v>
      </c>
      <c r="H14" s="140">
        <v>5</v>
      </c>
      <c r="I14" s="10">
        <f t="shared" si="0"/>
        <v>54.6</v>
      </c>
      <c r="J14" s="140">
        <f t="shared" si="2"/>
        <v>0</v>
      </c>
      <c r="K14" s="140">
        <f t="shared" si="3"/>
        <v>0</v>
      </c>
      <c r="L14" s="140">
        <f t="shared" si="4"/>
        <v>0</v>
      </c>
      <c r="M14" s="143">
        <f t="shared" si="5"/>
        <v>0</v>
      </c>
      <c r="N14" s="14">
        <v>24.4</v>
      </c>
      <c r="O14" s="139">
        <v>15.6</v>
      </c>
      <c r="P14" s="139">
        <v>6.4</v>
      </c>
      <c r="Q14" s="139">
        <v>2.2000000000000002</v>
      </c>
      <c r="R14" s="140">
        <v>1</v>
      </c>
      <c r="S14" s="65">
        <v>6</v>
      </c>
      <c r="T14" s="15">
        <f t="shared" si="1"/>
        <v>55.6</v>
      </c>
    </row>
    <row r="15" spans="1:20" x14ac:dyDescent="0.2">
      <c r="A15" s="138" t="s">
        <v>15</v>
      </c>
      <c r="B15" s="9">
        <v>18.399999999999999</v>
      </c>
      <c r="C15" s="139">
        <v>15.6</v>
      </c>
      <c r="D15" s="139">
        <v>6.4</v>
      </c>
      <c r="E15" s="139">
        <v>2.2000000000000002</v>
      </c>
      <c r="F15" s="140">
        <v>1</v>
      </c>
      <c r="G15" s="65">
        <v>6</v>
      </c>
      <c r="H15" s="140">
        <v>5</v>
      </c>
      <c r="I15" s="10">
        <f t="shared" si="0"/>
        <v>54.6</v>
      </c>
      <c r="J15" s="140">
        <f t="shared" si="2"/>
        <v>0</v>
      </c>
      <c r="K15" s="140">
        <f t="shared" si="3"/>
        <v>0</v>
      </c>
      <c r="L15" s="140">
        <f t="shared" si="4"/>
        <v>0</v>
      </c>
      <c r="M15" s="143">
        <f t="shared" si="5"/>
        <v>0</v>
      </c>
      <c r="N15" s="14">
        <v>24.4</v>
      </c>
      <c r="O15" s="139">
        <v>15.6</v>
      </c>
      <c r="P15" s="139">
        <v>6.4</v>
      </c>
      <c r="Q15" s="139">
        <v>2.2000000000000002</v>
      </c>
      <c r="R15" s="140">
        <v>1</v>
      </c>
      <c r="S15" s="65">
        <v>6</v>
      </c>
      <c r="T15" s="15">
        <f t="shared" si="1"/>
        <v>55.6</v>
      </c>
    </row>
    <row r="16" spans="1:20" x14ac:dyDescent="0.2">
      <c r="A16" s="138" t="s">
        <v>16</v>
      </c>
      <c r="B16" s="9">
        <v>18.399999999999999</v>
      </c>
      <c r="C16" s="139">
        <v>15.6</v>
      </c>
      <c r="D16" s="139">
        <v>6.4</v>
      </c>
      <c r="E16" s="139">
        <v>2.2000000000000002</v>
      </c>
      <c r="F16" s="140">
        <v>1</v>
      </c>
      <c r="G16" s="65">
        <v>6</v>
      </c>
      <c r="H16" s="140">
        <v>0</v>
      </c>
      <c r="I16" s="10">
        <f t="shared" si="0"/>
        <v>49.6</v>
      </c>
      <c r="J16" s="140">
        <f t="shared" si="2"/>
        <v>0</v>
      </c>
      <c r="K16" s="140">
        <f t="shared" si="3"/>
        <v>0</v>
      </c>
      <c r="L16" s="140">
        <f t="shared" si="4"/>
        <v>5</v>
      </c>
      <c r="M16" s="143">
        <f t="shared" si="5"/>
        <v>5</v>
      </c>
      <c r="N16" s="14">
        <v>24.4</v>
      </c>
      <c r="O16" s="139">
        <v>15.6</v>
      </c>
      <c r="P16" s="139">
        <v>6.4</v>
      </c>
      <c r="Q16" s="139">
        <v>2.2000000000000002</v>
      </c>
      <c r="R16" s="140">
        <v>1</v>
      </c>
      <c r="S16" s="65">
        <v>6</v>
      </c>
      <c r="T16" s="15">
        <f t="shared" si="1"/>
        <v>55.6</v>
      </c>
    </row>
    <row r="17" spans="1:20" x14ac:dyDescent="0.2">
      <c r="A17" s="138" t="s">
        <v>17</v>
      </c>
      <c r="B17" s="9">
        <v>18.399999999999999</v>
      </c>
      <c r="C17" s="139">
        <v>15.6</v>
      </c>
      <c r="D17" s="139">
        <v>6.4</v>
      </c>
      <c r="E17" s="139">
        <v>2.2000000000000002</v>
      </c>
      <c r="F17" s="140">
        <v>1</v>
      </c>
      <c r="G17" s="65">
        <v>6</v>
      </c>
      <c r="H17" s="140">
        <v>5</v>
      </c>
      <c r="I17" s="10">
        <f t="shared" si="0"/>
        <v>54.6</v>
      </c>
      <c r="J17" s="140">
        <f t="shared" si="2"/>
        <v>0</v>
      </c>
      <c r="K17" s="140">
        <f t="shared" si="3"/>
        <v>0</v>
      </c>
      <c r="L17" s="140">
        <f t="shared" si="4"/>
        <v>0</v>
      </c>
      <c r="M17" s="143">
        <f t="shared" si="5"/>
        <v>0</v>
      </c>
      <c r="N17" s="14">
        <v>24.4</v>
      </c>
      <c r="O17" s="139">
        <v>15.6</v>
      </c>
      <c r="P17" s="139">
        <v>6.4</v>
      </c>
      <c r="Q17" s="139">
        <v>2.2000000000000002</v>
      </c>
      <c r="R17" s="140">
        <v>1</v>
      </c>
      <c r="S17" s="65">
        <v>6</v>
      </c>
      <c r="T17" s="15">
        <f t="shared" si="1"/>
        <v>55.6</v>
      </c>
    </row>
    <row r="18" spans="1:20" x14ac:dyDescent="0.2">
      <c r="A18" s="138" t="s">
        <v>18</v>
      </c>
      <c r="B18" s="9">
        <v>18.399999999999999</v>
      </c>
      <c r="C18" s="139">
        <v>15.6</v>
      </c>
      <c r="D18" s="139">
        <v>6.4</v>
      </c>
      <c r="E18" s="139">
        <v>2.2000000000000002</v>
      </c>
      <c r="F18" s="140">
        <v>1</v>
      </c>
      <c r="G18" s="65">
        <v>6</v>
      </c>
      <c r="H18" s="140">
        <v>0</v>
      </c>
      <c r="I18" s="10">
        <f t="shared" si="0"/>
        <v>49.6</v>
      </c>
      <c r="J18" s="140">
        <f t="shared" si="2"/>
        <v>0</v>
      </c>
      <c r="K18" s="140">
        <f t="shared" si="3"/>
        <v>0</v>
      </c>
      <c r="L18" s="140">
        <f t="shared" si="4"/>
        <v>5</v>
      </c>
      <c r="M18" s="143">
        <f t="shared" si="5"/>
        <v>5</v>
      </c>
      <c r="N18" s="14">
        <v>24.4</v>
      </c>
      <c r="O18" s="139">
        <v>15.6</v>
      </c>
      <c r="P18" s="139">
        <v>6.4</v>
      </c>
      <c r="Q18" s="139">
        <v>2.2000000000000002</v>
      </c>
      <c r="R18" s="140">
        <v>1</v>
      </c>
      <c r="S18" s="65">
        <v>6</v>
      </c>
      <c r="T18" s="15">
        <f t="shared" si="1"/>
        <v>55.6</v>
      </c>
    </row>
    <row r="19" spans="1:20" x14ac:dyDescent="0.2">
      <c r="A19" s="138" t="s">
        <v>102</v>
      </c>
      <c r="B19" s="9">
        <v>18.399999999999999</v>
      </c>
      <c r="C19" s="139">
        <v>15.6</v>
      </c>
      <c r="D19" s="139">
        <v>6.4</v>
      </c>
      <c r="E19" s="139">
        <v>2.2000000000000002</v>
      </c>
      <c r="F19" s="140">
        <v>1</v>
      </c>
      <c r="G19" s="65">
        <v>6</v>
      </c>
      <c r="H19" s="140">
        <v>5</v>
      </c>
      <c r="I19" s="10">
        <f>SUM(B19:H19)</f>
        <v>54.6</v>
      </c>
      <c r="J19" s="140">
        <f t="shared" si="2"/>
        <v>0</v>
      </c>
      <c r="K19" s="140">
        <f t="shared" si="3"/>
        <v>0</v>
      </c>
      <c r="L19" s="140">
        <f t="shared" si="4"/>
        <v>0</v>
      </c>
      <c r="M19" s="143">
        <f t="shared" si="5"/>
        <v>0</v>
      </c>
      <c r="N19" s="14">
        <v>24.4</v>
      </c>
      <c r="O19" s="139">
        <v>15.6</v>
      </c>
      <c r="P19" s="139">
        <v>6.4</v>
      </c>
      <c r="Q19" s="139">
        <v>2.2000000000000002</v>
      </c>
      <c r="R19" s="140">
        <v>1</v>
      </c>
      <c r="S19" s="65">
        <v>6</v>
      </c>
      <c r="T19" s="15">
        <f>SUM(N19:S19)</f>
        <v>55.6</v>
      </c>
    </row>
    <row r="20" spans="1:20" x14ac:dyDescent="0.2">
      <c r="A20" s="138" t="s">
        <v>19</v>
      </c>
      <c r="B20" s="9">
        <v>18.399999999999999</v>
      </c>
      <c r="C20" s="139">
        <v>15.6</v>
      </c>
      <c r="D20" s="139">
        <v>6.4</v>
      </c>
      <c r="E20" s="139">
        <v>2.2000000000000002</v>
      </c>
      <c r="F20" s="140">
        <v>0</v>
      </c>
      <c r="G20" s="65">
        <v>6</v>
      </c>
      <c r="H20" s="140">
        <v>0</v>
      </c>
      <c r="I20" s="10">
        <f>SUM(B20:H20)</f>
        <v>48.6</v>
      </c>
      <c r="J20" s="140">
        <f t="shared" si="2"/>
        <v>1</v>
      </c>
      <c r="K20" s="140">
        <f t="shared" si="3"/>
        <v>0</v>
      </c>
      <c r="L20" s="140">
        <f t="shared" si="4"/>
        <v>5</v>
      </c>
      <c r="M20" s="143">
        <f t="shared" si="5"/>
        <v>6</v>
      </c>
      <c r="N20" s="14">
        <v>24.4</v>
      </c>
      <c r="O20" s="139">
        <v>15.6</v>
      </c>
      <c r="P20" s="139">
        <v>6.4</v>
      </c>
      <c r="Q20" s="139">
        <v>2.2000000000000002</v>
      </c>
      <c r="R20" s="140">
        <v>1</v>
      </c>
      <c r="S20" s="65">
        <v>6</v>
      </c>
      <c r="T20" s="15">
        <f>SUM(N20:S20)</f>
        <v>55.6</v>
      </c>
    </row>
    <row r="21" spans="1:20" x14ac:dyDescent="0.2">
      <c r="A21" s="138" t="s">
        <v>20</v>
      </c>
      <c r="B21" s="9">
        <v>18.399999999999999</v>
      </c>
      <c r="C21" s="139">
        <v>15.6</v>
      </c>
      <c r="D21" s="139">
        <v>6.4</v>
      </c>
      <c r="E21" s="139">
        <v>2.2000000000000002</v>
      </c>
      <c r="F21" s="140">
        <v>0</v>
      </c>
      <c r="G21" s="65">
        <v>6</v>
      </c>
      <c r="H21" s="140">
        <v>0</v>
      </c>
      <c r="I21" s="10">
        <f>SUM(B21:H21)</f>
        <v>48.6</v>
      </c>
      <c r="J21" s="140">
        <f t="shared" si="2"/>
        <v>1</v>
      </c>
      <c r="K21" s="140">
        <f t="shared" si="3"/>
        <v>0</v>
      </c>
      <c r="L21" s="140">
        <f t="shared" si="4"/>
        <v>5</v>
      </c>
      <c r="M21" s="143">
        <f t="shared" si="5"/>
        <v>6</v>
      </c>
      <c r="N21" s="14">
        <v>24.4</v>
      </c>
      <c r="O21" s="139">
        <v>15.6</v>
      </c>
      <c r="P21" s="139">
        <v>6.4</v>
      </c>
      <c r="Q21" s="139">
        <v>2.2000000000000002</v>
      </c>
      <c r="R21" s="140">
        <v>1</v>
      </c>
      <c r="S21" s="65">
        <v>6</v>
      </c>
      <c r="T21" s="15">
        <f>SUM(N21:S21)</f>
        <v>55.6</v>
      </c>
    </row>
    <row r="22" spans="1:20" x14ac:dyDescent="0.2">
      <c r="A22" s="138" t="s">
        <v>21</v>
      </c>
      <c r="B22" s="9">
        <v>18.399999999999999</v>
      </c>
      <c r="C22" s="139">
        <v>15.6</v>
      </c>
      <c r="D22" s="139">
        <v>6.4</v>
      </c>
      <c r="E22" s="139">
        <v>2.2000000000000002</v>
      </c>
      <c r="F22" s="140">
        <v>1</v>
      </c>
      <c r="G22" s="65">
        <v>6</v>
      </c>
      <c r="H22" s="140">
        <v>0</v>
      </c>
      <c r="I22" s="10">
        <f>SUM(B22:H22)</f>
        <v>49.6</v>
      </c>
      <c r="J22" s="140">
        <f t="shared" si="2"/>
        <v>0</v>
      </c>
      <c r="K22" s="140">
        <f t="shared" si="3"/>
        <v>0</v>
      </c>
      <c r="L22" s="140">
        <f t="shared" si="4"/>
        <v>5</v>
      </c>
      <c r="M22" s="143">
        <f t="shared" si="5"/>
        <v>5</v>
      </c>
      <c r="N22" s="14">
        <v>24.4</v>
      </c>
      <c r="O22" s="139">
        <v>15.6</v>
      </c>
      <c r="P22" s="139">
        <v>6.4</v>
      </c>
      <c r="Q22" s="139">
        <v>2.2000000000000002</v>
      </c>
      <c r="R22" s="140">
        <v>1</v>
      </c>
      <c r="S22" s="65">
        <v>6</v>
      </c>
      <c r="T22" s="15">
        <f>SUM(N22:S22)</f>
        <v>55.6</v>
      </c>
    </row>
    <row r="23" spans="1:20" x14ac:dyDescent="0.2">
      <c r="A23" s="138" t="s">
        <v>22</v>
      </c>
      <c r="B23" s="9">
        <v>18.399999999999999</v>
      </c>
      <c r="C23" s="139">
        <v>15.6</v>
      </c>
      <c r="D23" s="139">
        <v>6.4</v>
      </c>
      <c r="E23" s="139">
        <v>2.2000000000000002</v>
      </c>
      <c r="F23" s="140">
        <v>1</v>
      </c>
      <c r="G23" s="65">
        <v>6</v>
      </c>
      <c r="H23" s="140">
        <v>0</v>
      </c>
      <c r="I23" s="10">
        <f t="shared" ref="I23:I71" si="6">SUM(B23:H23)</f>
        <v>49.6</v>
      </c>
      <c r="J23" s="140">
        <f t="shared" si="2"/>
        <v>0</v>
      </c>
      <c r="K23" s="140">
        <f t="shared" si="3"/>
        <v>0</v>
      </c>
      <c r="L23" s="140">
        <f t="shared" si="4"/>
        <v>5</v>
      </c>
      <c r="M23" s="143">
        <f t="shared" si="5"/>
        <v>5</v>
      </c>
      <c r="N23" s="14">
        <v>24.4</v>
      </c>
      <c r="O23" s="139">
        <v>15.6</v>
      </c>
      <c r="P23" s="139">
        <v>6.4</v>
      </c>
      <c r="Q23" s="139">
        <v>2.2000000000000002</v>
      </c>
      <c r="R23" s="140">
        <v>1</v>
      </c>
      <c r="S23" s="65">
        <v>6</v>
      </c>
      <c r="T23" s="15">
        <f t="shared" ref="T23:T71" si="7">SUM(N23:S23)</f>
        <v>55.6</v>
      </c>
    </row>
    <row r="24" spans="1:20" x14ac:dyDescent="0.2">
      <c r="A24" s="138" t="s">
        <v>23</v>
      </c>
      <c r="B24" s="9">
        <v>18.399999999999999</v>
      </c>
      <c r="C24" s="139">
        <v>15.6</v>
      </c>
      <c r="D24" s="139">
        <v>5.3</v>
      </c>
      <c r="E24" s="139">
        <v>2.2000000000000002</v>
      </c>
      <c r="F24" s="140">
        <v>0</v>
      </c>
      <c r="G24" s="65">
        <v>5</v>
      </c>
      <c r="H24" s="140">
        <v>0</v>
      </c>
      <c r="I24" s="10">
        <f t="shared" si="6"/>
        <v>46.5</v>
      </c>
      <c r="J24" s="140">
        <f t="shared" si="2"/>
        <v>1</v>
      </c>
      <c r="K24" s="140">
        <f t="shared" si="3"/>
        <v>1</v>
      </c>
      <c r="L24" s="140">
        <f t="shared" si="4"/>
        <v>5</v>
      </c>
      <c r="M24" s="143">
        <f t="shared" si="5"/>
        <v>7</v>
      </c>
      <c r="N24" s="14">
        <v>24.4</v>
      </c>
      <c r="O24" s="139">
        <v>15.6</v>
      </c>
      <c r="P24" s="139">
        <v>6.4</v>
      </c>
      <c r="Q24" s="139">
        <v>2.2000000000000002</v>
      </c>
      <c r="R24" s="140">
        <v>1</v>
      </c>
      <c r="S24" s="65">
        <v>6</v>
      </c>
      <c r="T24" s="15">
        <f t="shared" si="7"/>
        <v>55.6</v>
      </c>
    </row>
    <row r="25" spans="1:20" x14ac:dyDescent="0.2">
      <c r="A25" s="138" t="s">
        <v>24</v>
      </c>
      <c r="B25" s="9">
        <v>18.399999999999999</v>
      </c>
      <c r="C25" s="139">
        <v>15.6</v>
      </c>
      <c r="D25" s="139">
        <v>6.4</v>
      </c>
      <c r="E25" s="139">
        <v>2.2000000000000002</v>
      </c>
      <c r="F25" s="140">
        <v>0</v>
      </c>
      <c r="G25" s="65">
        <v>6</v>
      </c>
      <c r="H25" s="140">
        <v>0</v>
      </c>
      <c r="I25" s="10">
        <f t="shared" si="6"/>
        <v>48.6</v>
      </c>
      <c r="J25" s="140">
        <f t="shared" si="2"/>
        <v>1</v>
      </c>
      <c r="K25" s="140">
        <f t="shared" si="3"/>
        <v>0</v>
      </c>
      <c r="L25" s="140">
        <f t="shared" si="4"/>
        <v>5</v>
      </c>
      <c r="M25" s="143">
        <f t="shared" si="5"/>
        <v>6</v>
      </c>
      <c r="N25" s="14">
        <v>24.4</v>
      </c>
      <c r="O25" s="139">
        <v>15.6</v>
      </c>
      <c r="P25" s="139">
        <v>6.4</v>
      </c>
      <c r="Q25" s="139">
        <v>2.2000000000000002</v>
      </c>
      <c r="R25" s="140">
        <v>1</v>
      </c>
      <c r="S25" s="65">
        <v>6</v>
      </c>
      <c r="T25" s="15">
        <f t="shared" si="7"/>
        <v>55.6</v>
      </c>
    </row>
    <row r="26" spans="1:20" x14ac:dyDescent="0.2">
      <c r="A26" s="138" t="s">
        <v>25</v>
      </c>
      <c r="B26" s="9">
        <v>18.399999999999999</v>
      </c>
      <c r="C26" s="139">
        <v>15.6</v>
      </c>
      <c r="D26" s="139">
        <v>6.4</v>
      </c>
      <c r="E26" s="139">
        <v>2.2000000000000002</v>
      </c>
      <c r="F26" s="140">
        <v>1</v>
      </c>
      <c r="G26" s="65">
        <v>6</v>
      </c>
      <c r="H26" s="140">
        <v>0</v>
      </c>
      <c r="I26" s="10">
        <f t="shared" si="6"/>
        <v>49.6</v>
      </c>
      <c r="J26" s="140">
        <f t="shared" si="2"/>
        <v>0</v>
      </c>
      <c r="K26" s="140">
        <f t="shared" si="3"/>
        <v>0</v>
      </c>
      <c r="L26" s="140">
        <f t="shared" si="4"/>
        <v>5</v>
      </c>
      <c r="M26" s="143">
        <f t="shared" si="5"/>
        <v>5</v>
      </c>
      <c r="N26" s="14">
        <v>24.4</v>
      </c>
      <c r="O26" s="139">
        <v>15.6</v>
      </c>
      <c r="P26" s="139">
        <v>6.4</v>
      </c>
      <c r="Q26" s="139">
        <v>2.2000000000000002</v>
      </c>
      <c r="R26" s="140">
        <v>1</v>
      </c>
      <c r="S26" s="65">
        <v>6</v>
      </c>
      <c r="T26" s="15">
        <f t="shared" si="7"/>
        <v>55.6</v>
      </c>
    </row>
    <row r="27" spans="1:20" x14ac:dyDescent="0.2">
      <c r="A27" s="138" t="s">
        <v>26</v>
      </c>
      <c r="B27" s="9">
        <v>18.399999999999999</v>
      </c>
      <c r="C27" s="139">
        <v>15.6</v>
      </c>
      <c r="D27" s="139">
        <v>6.4</v>
      </c>
      <c r="E27" s="139">
        <v>2.2000000000000002</v>
      </c>
      <c r="F27" s="140">
        <v>1</v>
      </c>
      <c r="G27" s="65">
        <v>6</v>
      </c>
      <c r="H27" s="140">
        <v>0</v>
      </c>
      <c r="I27" s="10">
        <f t="shared" si="6"/>
        <v>49.6</v>
      </c>
      <c r="J27" s="140">
        <f t="shared" si="2"/>
        <v>0</v>
      </c>
      <c r="K27" s="140">
        <f t="shared" si="3"/>
        <v>0</v>
      </c>
      <c r="L27" s="140">
        <f t="shared" si="4"/>
        <v>5</v>
      </c>
      <c r="M27" s="143">
        <f t="shared" si="5"/>
        <v>5</v>
      </c>
      <c r="N27" s="14">
        <v>24.4</v>
      </c>
      <c r="O27" s="139">
        <v>15.6</v>
      </c>
      <c r="P27" s="139">
        <v>6.4</v>
      </c>
      <c r="Q27" s="139">
        <v>2.2000000000000002</v>
      </c>
      <c r="R27" s="140">
        <v>1</v>
      </c>
      <c r="S27" s="65">
        <v>6</v>
      </c>
      <c r="T27" s="15">
        <f t="shared" si="7"/>
        <v>55.6</v>
      </c>
    </row>
    <row r="28" spans="1:20" x14ac:dyDescent="0.2">
      <c r="A28" s="138" t="s">
        <v>27</v>
      </c>
      <c r="B28" s="9">
        <v>18.399999999999999</v>
      </c>
      <c r="C28" s="139">
        <v>15.6</v>
      </c>
      <c r="D28" s="139">
        <v>6.4</v>
      </c>
      <c r="E28" s="139">
        <v>2.2000000000000002</v>
      </c>
      <c r="F28" s="140">
        <v>1</v>
      </c>
      <c r="G28" s="65">
        <v>6</v>
      </c>
      <c r="H28" s="140">
        <v>0</v>
      </c>
      <c r="I28" s="10">
        <f t="shared" si="6"/>
        <v>49.6</v>
      </c>
      <c r="J28" s="140">
        <f t="shared" si="2"/>
        <v>0</v>
      </c>
      <c r="K28" s="140">
        <f t="shared" si="3"/>
        <v>0</v>
      </c>
      <c r="L28" s="140">
        <f t="shared" si="4"/>
        <v>5</v>
      </c>
      <c r="M28" s="143">
        <f t="shared" si="5"/>
        <v>5</v>
      </c>
      <c r="N28" s="14">
        <v>24.4</v>
      </c>
      <c r="O28" s="139">
        <v>15.6</v>
      </c>
      <c r="P28" s="139">
        <v>6.4</v>
      </c>
      <c r="Q28" s="139">
        <v>2.2000000000000002</v>
      </c>
      <c r="R28" s="140">
        <v>1</v>
      </c>
      <c r="S28" s="65">
        <v>6</v>
      </c>
      <c r="T28" s="15">
        <f t="shared" si="7"/>
        <v>55.6</v>
      </c>
    </row>
    <row r="29" spans="1:20" x14ac:dyDescent="0.2">
      <c r="A29" s="138" t="s">
        <v>28</v>
      </c>
      <c r="B29" s="9">
        <v>18.399999999999999</v>
      </c>
      <c r="C29" s="139">
        <v>15.6</v>
      </c>
      <c r="D29" s="139">
        <v>6.4</v>
      </c>
      <c r="E29" s="139">
        <v>2.2000000000000002</v>
      </c>
      <c r="F29" s="140">
        <v>0</v>
      </c>
      <c r="G29" s="65">
        <v>6</v>
      </c>
      <c r="H29" s="140">
        <v>0</v>
      </c>
      <c r="I29" s="10">
        <f t="shared" si="6"/>
        <v>48.6</v>
      </c>
      <c r="J29" s="140">
        <f t="shared" si="2"/>
        <v>1</v>
      </c>
      <c r="K29" s="140">
        <f t="shared" si="3"/>
        <v>0</v>
      </c>
      <c r="L29" s="140">
        <f t="shared" si="4"/>
        <v>5</v>
      </c>
      <c r="M29" s="143">
        <f t="shared" si="5"/>
        <v>6</v>
      </c>
      <c r="N29" s="14">
        <v>24.4</v>
      </c>
      <c r="O29" s="139">
        <v>15.6</v>
      </c>
      <c r="P29" s="139">
        <v>6.4</v>
      </c>
      <c r="Q29" s="139">
        <v>2.2000000000000002</v>
      </c>
      <c r="R29" s="140">
        <v>1</v>
      </c>
      <c r="S29" s="65">
        <v>6</v>
      </c>
      <c r="T29" s="15">
        <f t="shared" si="7"/>
        <v>55.6</v>
      </c>
    </row>
    <row r="30" spans="1:20" x14ac:dyDescent="0.2">
      <c r="A30" s="138" t="s">
        <v>29</v>
      </c>
      <c r="B30" s="9">
        <v>18.399999999999999</v>
      </c>
      <c r="C30" s="139">
        <v>15.6</v>
      </c>
      <c r="D30" s="139">
        <v>6.4</v>
      </c>
      <c r="E30" s="139">
        <v>2.2000000000000002</v>
      </c>
      <c r="F30" s="140">
        <v>1</v>
      </c>
      <c r="G30" s="65">
        <v>6</v>
      </c>
      <c r="H30" s="140">
        <v>5</v>
      </c>
      <c r="I30" s="10">
        <f t="shared" si="6"/>
        <v>54.6</v>
      </c>
      <c r="J30" s="140">
        <f t="shared" si="2"/>
        <v>0</v>
      </c>
      <c r="K30" s="140">
        <f t="shared" si="3"/>
        <v>0</v>
      </c>
      <c r="L30" s="140">
        <f t="shared" si="4"/>
        <v>0</v>
      </c>
      <c r="M30" s="143">
        <f t="shared" si="5"/>
        <v>0</v>
      </c>
      <c r="N30" s="14">
        <v>24.4</v>
      </c>
      <c r="O30" s="139">
        <v>15.6</v>
      </c>
      <c r="P30" s="139">
        <v>6.4</v>
      </c>
      <c r="Q30" s="139">
        <v>2.2000000000000002</v>
      </c>
      <c r="R30" s="140">
        <v>1</v>
      </c>
      <c r="S30" s="65">
        <v>6</v>
      </c>
      <c r="T30" s="15">
        <f t="shared" si="7"/>
        <v>55.6</v>
      </c>
    </row>
    <row r="31" spans="1:20" x14ac:dyDescent="0.2">
      <c r="A31" s="138" t="s">
        <v>30</v>
      </c>
      <c r="B31" s="9">
        <v>18.399999999999999</v>
      </c>
      <c r="C31" s="139">
        <v>15.6</v>
      </c>
      <c r="D31" s="139">
        <v>6.4</v>
      </c>
      <c r="E31" s="139">
        <v>2.2000000000000002</v>
      </c>
      <c r="F31" s="140">
        <v>1</v>
      </c>
      <c r="G31" s="65">
        <v>6</v>
      </c>
      <c r="H31" s="140">
        <v>2</v>
      </c>
      <c r="I31" s="10">
        <f t="shared" si="6"/>
        <v>51.6</v>
      </c>
      <c r="J31" s="140">
        <f t="shared" si="2"/>
        <v>0</v>
      </c>
      <c r="K31" s="140">
        <f t="shared" si="3"/>
        <v>0</v>
      </c>
      <c r="L31" s="140">
        <f t="shared" si="4"/>
        <v>3</v>
      </c>
      <c r="M31" s="143">
        <f t="shared" si="5"/>
        <v>3</v>
      </c>
      <c r="N31" s="14">
        <v>24.4</v>
      </c>
      <c r="O31" s="139">
        <v>15.6</v>
      </c>
      <c r="P31" s="139">
        <v>6.4</v>
      </c>
      <c r="Q31" s="139">
        <v>2.2000000000000002</v>
      </c>
      <c r="R31" s="140">
        <v>1</v>
      </c>
      <c r="S31" s="65">
        <v>6</v>
      </c>
      <c r="T31" s="15">
        <f t="shared" si="7"/>
        <v>55.6</v>
      </c>
    </row>
    <row r="32" spans="1:20" x14ac:dyDescent="0.2">
      <c r="A32" s="138" t="s">
        <v>31</v>
      </c>
      <c r="B32" s="9">
        <v>18.399999999999999</v>
      </c>
      <c r="C32" s="139">
        <v>15.6</v>
      </c>
      <c r="D32" s="139">
        <v>6.4</v>
      </c>
      <c r="E32" s="139">
        <v>2.2000000000000002</v>
      </c>
      <c r="F32" s="140">
        <v>1</v>
      </c>
      <c r="G32" s="65">
        <v>6</v>
      </c>
      <c r="H32" s="140">
        <v>2</v>
      </c>
      <c r="I32" s="10">
        <f t="shared" si="6"/>
        <v>51.6</v>
      </c>
      <c r="J32" s="140">
        <f t="shared" si="2"/>
        <v>0</v>
      </c>
      <c r="K32" s="140">
        <f t="shared" si="3"/>
        <v>0</v>
      </c>
      <c r="L32" s="140">
        <f t="shared" si="4"/>
        <v>3</v>
      </c>
      <c r="M32" s="143">
        <f t="shared" si="5"/>
        <v>3</v>
      </c>
      <c r="N32" s="14">
        <v>24.4</v>
      </c>
      <c r="O32" s="139">
        <v>15.6</v>
      </c>
      <c r="P32" s="139">
        <v>6.4</v>
      </c>
      <c r="Q32" s="139">
        <v>2.2000000000000002</v>
      </c>
      <c r="R32" s="140">
        <v>1</v>
      </c>
      <c r="S32" s="65">
        <v>6</v>
      </c>
      <c r="T32" s="15">
        <f t="shared" si="7"/>
        <v>55.6</v>
      </c>
    </row>
    <row r="33" spans="1:20" x14ac:dyDescent="0.2">
      <c r="A33" s="138" t="s">
        <v>32</v>
      </c>
      <c r="B33" s="9">
        <v>18.399999999999999</v>
      </c>
      <c r="C33" s="139">
        <v>15.6</v>
      </c>
      <c r="D33" s="139">
        <v>6.4</v>
      </c>
      <c r="E33" s="139">
        <v>2.2000000000000002</v>
      </c>
      <c r="F33" s="140">
        <v>1</v>
      </c>
      <c r="G33" s="65">
        <v>6</v>
      </c>
      <c r="H33" s="140">
        <v>5</v>
      </c>
      <c r="I33" s="10">
        <f t="shared" si="6"/>
        <v>54.6</v>
      </c>
      <c r="J33" s="140">
        <f t="shared" si="2"/>
        <v>0</v>
      </c>
      <c r="K33" s="140">
        <f t="shared" si="3"/>
        <v>0</v>
      </c>
      <c r="L33" s="140">
        <f t="shared" si="4"/>
        <v>0</v>
      </c>
      <c r="M33" s="143">
        <f t="shared" si="5"/>
        <v>0</v>
      </c>
      <c r="N33" s="14">
        <v>24.4</v>
      </c>
      <c r="O33" s="139">
        <v>15.6</v>
      </c>
      <c r="P33" s="139">
        <v>6.4</v>
      </c>
      <c r="Q33" s="139">
        <v>2.2000000000000002</v>
      </c>
      <c r="R33" s="140">
        <v>1</v>
      </c>
      <c r="S33" s="65">
        <v>6</v>
      </c>
      <c r="T33" s="15">
        <f t="shared" si="7"/>
        <v>55.6</v>
      </c>
    </row>
    <row r="34" spans="1:20" x14ac:dyDescent="0.2">
      <c r="A34" s="138" t="s">
        <v>33</v>
      </c>
      <c r="B34" s="9">
        <v>18.399999999999999</v>
      </c>
      <c r="C34" s="139">
        <v>15.6</v>
      </c>
      <c r="D34" s="139">
        <v>6.4</v>
      </c>
      <c r="E34" s="139">
        <v>2.2000000000000002</v>
      </c>
      <c r="F34" s="140">
        <v>1</v>
      </c>
      <c r="G34" s="65">
        <v>6</v>
      </c>
      <c r="H34" s="140">
        <v>0</v>
      </c>
      <c r="I34" s="10">
        <f t="shared" si="6"/>
        <v>49.6</v>
      </c>
      <c r="J34" s="140">
        <f t="shared" si="2"/>
        <v>0</v>
      </c>
      <c r="K34" s="140">
        <f t="shared" si="3"/>
        <v>0</v>
      </c>
      <c r="L34" s="140">
        <f t="shared" si="4"/>
        <v>5</v>
      </c>
      <c r="M34" s="143">
        <f t="shared" si="5"/>
        <v>5</v>
      </c>
      <c r="N34" s="14">
        <v>24.4</v>
      </c>
      <c r="O34" s="139">
        <v>15.6</v>
      </c>
      <c r="P34" s="139">
        <v>6.4</v>
      </c>
      <c r="Q34" s="139">
        <v>2.2000000000000002</v>
      </c>
      <c r="R34" s="140">
        <v>1</v>
      </c>
      <c r="S34" s="65">
        <v>6</v>
      </c>
      <c r="T34" s="15">
        <f t="shared" si="7"/>
        <v>55.6</v>
      </c>
    </row>
    <row r="35" spans="1:20" x14ac:dyDescent="0.2">
      <c r="A35" s="138" t="s">
        <v>34</v>
      </c>
      <c r="B35" s="9">
        <v>18.399999999999999</v>
      </c>
      <c r="C35" s="139">
        <v>15.6</v>
      </c>
      <c r="D35" s="139">
        <v>6.4</v>
      </c>
      <c r="E35" s="139">
        <v>2.2000000000000002</v>
      </c>
      <c r="F35" s="140">
        <v>1</v>
      </c>
      <c r="G35" s="65">
        <v>6</v>
      </c>
      <c r="H35" s="140">
        <v>0</v>
      </c>
      <c r="I35" s="10">
        <f t="shared" si="6"/>
        <v>49.6</v>
      </c>
      <c r="J35" s="140">
        <f t="shared" si="2"/>
        <v>0</v>
      </c>
      <c r="K35" s="140">
        <f t="shared" si="3"/>
        <v>0</v>
      </c>
      <c r="L35" s="140">
        <f t="shared" si="4"/>
        <v>5</v>
      </c>
      <c r="M35" s="143">
        <f t="shared" si="5"/>
        <v>5</v>
      </c>
      <c r="N35" s="14">
        <v>24.4</v>
      </c>
      <c r="O35" s="139">
        <v>15.6</v>
      </c>
      <c r="P35" s="139">
        <v>6.4</v>
      </c>
      <c r="Q35" s="139">
        <v>2.2000000000000002</v>
      </c>
      <c r="R35" s="140">
        <v>1</v>
      </c>
      <c r="S35" s="65">
        <v>6</v>
      </c>
      <c r="T35" s="15">
        <f t="shared" si="7"/>
        <v>55.6</v>
      </c>
    </row>
    <row r="36" spans="1:20" x14ac:dyDescent="0.2">
      <c r="A36" s="138" t="s">
        <v>35</v>
      </c>
      <c r="B36" s="9">
        <v>18.399999999999999</v>
      </c>
      <c r="C36" s="139">
        <v>15.6</v>
      </c>
      <c r="D36" s="139">
        <v>6.4</v>
      </c>
      <c r="E36" s="139">
        <v>2.2000000000000002</v>
      </c>
      <c r="F36" s="140">
        <v>0</v>
      </c>
      <c r="G36" s="65">
        <v>6</v>
      </c>
      <c r="H36" s="140">
        <v>0</v>
      </c>
      <c r="I36" s="10">
        <f t="shared" si="6"/>
        <v>48.6</v>
      </c>
      <c r="J36" s="140">
        <f t="shared" si="2"/>
        <v>1</v>
      </c>
      <c r="K36" s="140">
        <f t="shared" si="3"/>
        <v>0</v>
      </c>
      <c r="L36" s="140">
        <f t="shared" si="4"/>
        <v>5</v>
      </c>
      <c r="M36" s="143">
        <f t="shared" si="5"/>
        <v>6</v>
      </c>
      <c r="N36" s="14">
        <v>24.4</v>
      </c>
      <c r="O36" s="139">
        <v>15.6</v>
      </c>
      <c r="P36" s="139">
        <v>6.4</v>
      </c>
      <c r="Q36" s="139">
        <v>2.2000000000000002</v>
      </c>
      <c r="R36" s="140">
        <v>1</v>
      </c>
      <c r="S36" s="65">
        <v>6</v>
      </c>
      <c r="T36" s="15">
        <f t="shared" si="7"/>
        <v>55.6</v>
      </c>
    </row>
    <row r="37" spans="1:20" x14ac:dyDescent="0.2">
      <c r="A37" s="138" t="s">
        <v>36</v>
      </c>
      <c r="B37" s="9">
        <v>18.399999999999999</v>
      </c>
      <c r="C37" s="139">
        <v>15.6</v>
      </c>
      <c r="D37" s="139">
        <v>6.4</v>
      </c>
      <c r="E37" s="139">
        <v>2.2000000000000002</v>
      </c>
      <c r="F37" s="140">
        <v>1</v>
      </c>
      <c r="G37" s="65">
        <v>6</v>
      </c>
      <c r="H37" s="140">
        <v>0</v>
      </c>
      <c r="I37" s="10">
        <f t="shared" si="6"/>
        <v>49.6</v>
      </c>
      <c r="J37" s="140">
        <f t="shared" si="2"/>
        <v>0</v>
      </c>
      <c r="K37" s="140">
        <f t="shared" si="3"/>
        <v>0</v>
      </c>
      <c r="L37" s="140">
        <f t="shared" si="4"/>
        <v>5</v>
      </c>
      <c r="M37" s="143">
        <f t="shared" si="5"/>
        <v>5</v>
      </c>
      <c r="N37" s="14">
        <v>24.4</v>
      </c>
      <c r="O37" s="139">
        <v>15.6</v>
      </c>
      <c r="P37" s="139">
        <v>6.4</v>
      </c>
      <c r="Q37" s="139">
        <v>2.2000000000000002</v>
      </c>
      <c r="R37" s="140">
        <v>1</v>
      </c>
      <c r="S37" s="65">
        <v>6</v>
      </c>
      <c r="T37" s="15">
        <f t="shared" si="7"/>
        <v>55.6</v>
      </c>
    </row>
    <row r="38" spans="1:20" x14ac:dyDescent="0.2">
      <c r="A38" s="138" t="s">
        <v>37</v>
      </c>
      <c r="B38" s="9">
        <v>18.399999999999999</v>
      </c>
      <c r="C38" s="139">
        <v>15.6</v>
      </c>
      <c r="D38" s="139">
        <v>6.4</v>
      </c>
      <c r="E38" s="139">
        <v>2.2000000000000002</v>
      </c>
      <c r="F38" s="140">
        <v>1</v>
      </c>
      <c r="G38" s="65">
        <v>6</v>
      </c>
      <c r="H38" s="140">
        <v>0</v>
      </c>
      <c r="I38" s="10">
        <f t="shared" si="6"/>
        <v>49.6</v>
      </c>
      <c r="J38" s="140">
        <f t="shared" si="2"/>
        <v>0</v>
      </c>
      <c r="K38" s="140">
        <f t="shared" si="3"/>
        <v>0</v>
      </c>
      <c r="L38" s="140">
        <f t="shared" si="4"/>
        <v>5</v>
      </c>
      <c r="M38" s="143">
        <f t="shared" si="5"/>
        <v>5</v>
      </c>
      <c r="N38" s="14">
        <v>24.4</v>
      </c>
      <c r="O38" s="139">
        <v>15.6</v>
      </c>
      <c r="P38" s="139">
        <v>6.4</v>
      </c>
      <c r="Q38" s="139">
        <v>2.2000000000000002</v>
      </c>
      <c r="R38" s="140">
        <v>1</v>
      </c>
      <c r="S38" s="65">
        <v>6</v>
      </c>
      <c r="T38" s="15">
        <f t="shared" si="7"/>
        <v>55.6</v>
      </c>
    </row>
    <row r="39" spans="1:20" x14ac:dyDescent="0.2">
      <c r="A39" s="138" t="s">
        <v>38</v>
      </c>
      <c r="B39" s="9">
        <v>18.399999999999999</v>
      </c>
      <c r="C39" s="139">
        <v>15.6</v>
      </c>
      <c r="D39" s="139">
        <v>6.4</v>
      </c>
      <c r="E39" s="139">
        <v>2.2000000000000002</v>
      </c>
      <c r="F39" s="140">
        <v>0</v>
      </c>
      <c r="G39" s="65">
        <v>6</v>
      </c>
      <c r="H39" s="140">
        <v>0</v>
      </c>
      <c r="I39" s="10">
        <f t="shared" si="6"/>
        <v>48.6</v>
      </c>
      <c r="J39" s="140">
        <f t="shared" si="2"/>
        <v>1</v>
      </c>
      <c r="K39" s="140">
        <f t="shared" si="3"/>
        <v>0</v>
      </c>
      <c r="L39" s="140">
        <f t="shared" si="4"/>
        <v>5</v>
      </c>
      <c r="M39" s="143">
        <f t="shared" si="5"/>
        <v>6</v>
      </c>
      <c r="N39" s="14">
        <v>24.4</v>
      </c>
      <c r="O39" s="139">
        <v>15.6</v>
      </c>
      <c r="P39" s="139">
        <v>6.4</v>
      </c>
      <c r="Q39" s="139">
        <v>2.2000000000000002</v>
      </c>
      <c r="R39" s="140">
        <v>1</v>
      </c>
      <c r="S39" s="65">
        <v>6</v>
      </c>
      <c r="T39" s="15">
        <f t="shared" si="7"/>
        <v>55.6</v>
      </c>
    </row>
    <row r="40" spans="1:20" x14ac:dyDescent="0.2">
      <c r="A40" s="138" t="s">
        <v>39</v>
      </c>
      <c r="B40" s="9">
        <v>18.399999999999999</v>
      </c>
      <c r="C40" s="139">
        <v>15.6</v>
      </c>
      <c r="D40" s="139">
        <v>6.4</v>
      </c>
      <c r="E40" s="139">
        <v>2.2000000000000002</v>
      </c>
      <c r="F40" s="140">
        <v>1</v>
      </c>
      <c r="G40" s="65">
        <v>6</v>
      </c>
      <c r="H40" s="140">
        <v>0</v>
      </c>
      <c r="I40" s="10">
        <f t="shared" si="6"/>
        <v>49.6</v>
      </c>
      <c r="J40" s="140">
        <f t="shared" si="2"/>
        <v>0</v>
      </c>
      <c r="K40" s="140">
        <f t="shared" si="3"/>
        <v>0</v>
      </c>
      <c r="L40" s="140">
        <f t="shared" si="4"/>
        <v>5</v>
      </c>
      <c r="M40" s="143">
        <f t="shared" si="5"/>
        <v>5</v>
      </c>
      <c r="N40" s="14">
        <v>24.4</v>
      </c>
      <c r="O40" s="139">
        <v>15.6</v>
      </c>
      <c r="P40" s="139">
        <v>6.4</v>
      </c>
      <c r="Q40" s="139">
        <v>2.2000000000000002</v>
      </c>
      <c r="R40" s="140">
        <v>1</v>
      </c>
      <c r="S40" s="65">
        <v>6</v>
      </c>
      <c r="T40" s="15">
        <f t="shared" si="7"/>
        <v>55.6</v>
      </c>
    </row>
    <row r="41" spans="1:20" x14ac:dyDescent="0.2">
      <c r="A41" s="138" t="s">
        <v>40</v>
      </c>
      <c r="B41" s="9">
        <v>18.399999999999999</v>
      </c>
      <c r="C41" s="139">
        <v>15.6</v>
      </c>
      <c r="D41" s="139">
        <v>6.4</v>
      </c>
      <c r="E41" s="139">
        <v>2.2000000000000002</v>
      </c>
      <c r="F41" s="140">
        <v>1</v>
      </c>
      <c r="G41" s="65">
        <v>6</v>
      </c>
      <c r="H41" s="140">
        <v>5</v>
      </c>
      <c r="I41" s="10">
        <f t="shared" si="6"/>
        <v>54.6</v>
      </c>
      <c r="J41" s="140">
        <f t="shared" si="2"/>
        <v>0</v>
      </c>
      <c r="K41" s="140">
        <f t="shared" si="3"/>
        <v>0</v>
      </c>
      <c r="L41" s="140">
        <f t="shared" si="4"/>
        <v>0</v>
      </c>
      <c r="M41" s="143">
        <f t="shared" si="5"/>
        <v>0</v>
      </c>
      <c r="N41" s="14">
        <v>24.4</v>
      </c>
      <c r="O41" s="139">
        <v>15.6</v>
      </c>
      <c r="P41" s="139">
        <v>6.4</v>
      </c>
      <c r="Q41" s="139">
        <v>2.2000000000000002</v>
      </c>
      <c r="R41" s="140">
        <v>1</v>
      </c>
      <c r="S41" s="65">
        <v>6</v>
      </c>
      <c r="T41" s="15">
        <f t="shared" si="7"/>
        <v>55.6</v>
      </c>
    </row>
    <row r="42" spans="1:20" x14ac:dyDescent="0.2">
      <c r="A42" s="138" t="s">
        <v>41</v>
      </c>
      <c r="B42" s="9">
        <v>18.399999999999999</v>
      </c>
      <c r="C42" s="139">
        <v>15.6</v>
      </c>
      <c r="D42" s="139">
        <v>6.4</v>
      </c>
      <c r="E42" s="139">
        <v>2.2000000000000002</v>
      </c>
      <c r="F42" s="140">
        <v>1</v>
      </c>
      <c r="G42" s="65">
        <v>6</v>
      </c>
      <c r="H42" s="140">
        <v>0</v>
      </c>
      <c r="I42" s="10">
        <f t="shared" si="6"/>
        <v>49.6</v>
      </c>
      <c r="J42" s="140">
        <f t="shared" si="2"/>
        <v>0</v>
      </c>
      <c r="K42" s="140">
        <f t="shared" si="3"/>
        <v>0</v>
      </c>
      <c r="L42" s="140">
        <f t="shared" si="4"/>
        <v>5</v>
      </c>
      <c r="M42" s="143">
        <f t="shared" si="5"/>
        <v>5</v>
      </c>
      <c r="N42" s="14">
        <v>24.4</v>
      </c>
      <c r="O42" s="139">
        <v>15.6</v>
      </c>
      <c r="P42" s="139">
        <v>6.4</v>
      </c>
      <c r="Q42" s="139">
        <v>2.2000000000000002</v>
      </c>
      <c r="R42" s="140">
        <v>1</v>
      </c>
      <c r="S42" s="65">
        <v>6</v>
      </c>
      <c r="T42" s="15">
        <f t="shared" si="7"/>
        <v>55.6</v>
      </c>
    </row>
    <row r="43" spans="1:20" x14ac:dyDescent="0.2">
      <c r="A43" s="138" t="s">
        <v>42</v>
      </c>
      <c r="B43" s="9">
        <v>18.399999999999999</v>
      </c>
      <c r="C43" s="139">
        <v>15.6</v>
      </c>
      <c r="D43" s="139">
        <v>6.4</v>
      </c>
      <c r="E43" s="139">
        <v>2.2000000000000002</v>
      </c>
      <c r="F43" s="140">
        <v>0</v>
      </c>
      <c r="G43" s="65">
        <v>6</v>
      </c>
      <c r="H43" s="140">
        <v>0</v>
      </c>
      <c r="I43" s="10">
        <f t="shared" si="6"/>
        <v>48.6</v>
      </c>
      <c r="J43" s="140">
        <f t="shared" si="2"/>
        <v>1</v>
      </c>
      <c r="K43" s="140">
        <f t="shared" si="3"/>
        <v>0</v>
      </c>
      <c r="L43" s="140">
        <f t="shared" si="4"/>
        <v>5</v>
      </c>
      <c r="M43" s="143">
        <f t="shared" si="5"/>
        <v>6</v>
      </c>
      <c r="N43" s="14">
        <v>24.4</v>
      </c>
      <c r="O43" s="139">
        <v>15.6</v>
      </c>
      <c r="P43" s="139">
        <v>6.4</v>
      </c>
      <c r="Q43" s="139">
        <v>2.2000000000000002</v>
      </c>
      <c r="R43" s="140">
        <v>1</v>
      </c>
      <c r="S43" s="65">
        <v>6</v>
      </c>
      <c r="T43" s="15">
        <f t="shared" si="7"/>
        <v>55.6</v>
      </c>
    </row>
    <row r="44" spans="1:20" x14ac:dyDescent="0.2">
      <c r="A44" s="138" t="s">
        <v>43</v>
      </c>
      <c r="B44" s="9">
        <v>18.399999999999999</v>
      </c>
      <c r="C44" s="139">
        <v>15.6</v>
      </c>
      <c r="D44" s="139">
        <v>6.4</v>
      </c>
      <c r="E44" s="139">
        <v>2.2000000000000002</v>
      </c>
      <c r="F44" s="140">
        <v>1</v>
      </c>
      <c r="G44" s="65">
        <v>6</v>
      </c>
      <c r="H44" s="140">
        <v>0</v>
      </c>
      <c r="I44" s="10">
        <f t="shared" si="6"/>
        <v>49.6</v>
      </c>
      <c r="J44" s="140">
        <f t="shared" si="2"/>
        <v>0</v>
      </c>
      <c r="K44" s="140">
        <f t="shared" si="3"/>
        <v>0</v>
      </c>
      <c r="L44" s="140">
        <f t="shared" si="4"/>
        <v>5</v>
      </c>
      <c r="M44" s="143">
        <f t="shared" si="5"/>
        <v>5</v>
      </c>
      <c r="N44" s="14">
        <v>24.4</v>
      </c>
      <c r="O44" s="139">
        <v>15.6</v>
      </c>
      <c r="P44" s="139">
        <v>6.4</v>
      </c>
      <c r="Q44" s="139">
        <v>2.2000000000000002</v>
      </c>
      <c r="R44" s="140">
        <v>1</v>
      </c>
      <c r="S44" s="65">
        <v>6</v>
      </c>
      <c r="T44" s="15">
        <f t="shared" si="7"/>
        <v>55.6</v>
      </c>
    </row>
    <row r="45" spans="1:20" x14ac:dyDescent="0.2">
      <c r="A45" s="138" t="s">
        <v>44</v>
      </c>
      <c r="B45" s="9">
        <v>18.399999999999999</v>
      </c>
      <c r="C45" s="139">
        <v>15.6</v>
      </c>
      <c r="D45" s="139">
        <v>6.4</v>
      </c>
      <c r="E45" s="139">
        <v>2.2000000000000002</v>
      </c>
      <c r="F45" s="140">
        <v>0</v>
      </c>
      <c r="G45" s="65">
        <v>6</v>
      </c>
      <c r="H45" s="140">
        <v>0</v>
      </c>
      <c r="I45" s="10">
        <f t="shared" si="6"/>
        <v>48.6</v>
      </c>
      <c r="J45" s="140">
        <f t="shared" si="2"/>
        <v>1</v>
      </c>
      <c r="K45" s="140">
        <f t="shared" si="3"/>
        <v>0</v>
      </c>
      <c r="L45" s="140">
        <f t="shared" si="4"/>
        <v>5</v>
      </c>
      <c r="M45" s="143">
        <f t="shared" si="5"/>
        <v>6</v>
      </c>
      <c r="N45" s="14">
        <v>24.4</v>
      </c>
      <c r="O45" s="139">
        <v>15.6</v>
      </c>
      <c r="P45" s="139">
        <v>6.4</v>
      </c>
      <c r="Q45" s="139">
        <v>2.2000000000000002</v>
      </c>
      <c r="R45" s="140">
        <v>1</v>
      </c>
      <c r="S45" s="65">
        <v>6</v>
      </c>
      <c r="T45" s="15">
        <f t="shared" si="7"/>
        <v>55.6</v>
      </c>
    </row>
    <row r="46" spans="1:20" x14ac:dyDescent="0.2">
      <c r="A46" s="138" t="s">
        <v>45</v>
      </c>
      <c r="B46" s="9">
        <v>18.399999999999999</v>
      </c>
      <c r="C46" s="139">
        <v>15.6</v>
      </c>
      <c r="D46" s="139">
        <v>6.4</v>
      </c>
      <c r="E46" s="139">
        <v>2.2000000000000002</v>
      </c>
      <c r="F46" s="140">
        <v>1</v>
      </c>
      <c r="G46" s="65">
        <v>6</v>
      </c>
      <c r="H46" s="140">
        <v>5</v>
      </c>
      <c r="I46" s="10">
        <f t="shared" si="6"/>
        <v>54.6</v>
      </c>
      <c r="J46" s="140">
        <f t="shared" si="2"/>
        <v>0</v>
      </c>
      <c r="K46" s="140">
        <f t="shared" si="3"/>
        <v>0</v>
      </c>
      <c r="L46" s="140">
        <f t="shared" si="4"/>
        <v>0</v>
      </c>
      <c r="M46" s="143">
        <f t="shared" si="5"/>
        <v>0</v>
      </c>
      <c r="N46" s="14">
        <v>24.4</v>
      </c>
      <c r="O46" s="139">
        <v>15.6</v>
      </c>
      <c r="P46" s="139">
        <v>6.4</v>
      </c>
      <c r="Q46" s="139">
        <v>2.2000000000000002</v>
      </c>
      <c r="R46" s="140">
        <v>1</v>
      </c>
      <c r="S46" s="65">
        <v>6</v>
      </c>
      <c r="T46" s="15">
        <f t="shared" si="7"/>
        <v>55.6</v>
      </c>
    </row>
    <row r="47" spans="1:20" x14ac:dyDescent="0.2">
      <c r="A47" s="138" t="s">
        <v>46</v>
      </c>
      <c r="B47" s="9">
        <v>18.399999999999999</v>
      </c>
      <c r="C47" s="139">
        <v>15.6</v>
      </c>
      <c r="D47" s="139">
        <v>6.4</v>
      </c>
      <c r="E47" s="139">
        <v>2.2000000000000002</v>
      </c>
      <c r="F47" s="140">
        <v>1</v>
      </c>
      <c r="G47" s="65">
        <v>6</v>
      </c>
      <c r="H47" s="140">
        <v>0</v>
      </c>
      <c r="I47" s="10">
        <f t="shared" si="6"/>
        <v>49.6</v>
      </c>
      <c r="J47" s="140">
        <f t="shared" si="2"/>
        <v>0</v>
      </c>
      <c r="K47" s="140">
        <f t="shared" si="3"/>
        <v>0</v>
      </c>
      <c r="L47" s="140">
        <f t="shared" si="4"/>
        <v>5</v>
      </c>
      <c r="M47" s="143">
        <f t="shared" si="5"/>
        <v>5</v>
      </c>
      <c r="N47" s="14">
        <v>24.4</v>
      </c>
      <c r="O47" s="139">
        <v>15.6</v>
      </c>
      <c r="P47" s="139">
        <v>6.4</v>
      </c>
      <c r="Q47" s="139">
        <v>2.2000000000000002</v>
      </c>
      <c r="R47" s="140">
        <v>1</v>
      </c>
      <c r="S47" s="65">
        <v>6</v>
      </c>
      <c r="T47" s="15">
        <f t="shared" si="7"/>
        <v>55.6</v>
      </c>
    </row>
    <row r="48" spans="1:20" x14ac:dyDescent="0.2">
      <c r="A48" s="138" t="s">
        <v>47</v>
      </c>
      <c r="B48" s="9">
        <v>18.399999999999999</v>
      </c>
      <c r="C48" s="139">
        <v>15.6</v>
      </c>
      <c r="D48" s="139">
        <v>6.4</v>
      </c>
      <c r="E48" s="139">
        <v>2.2000000000000002</v>
      </c>
      <c r="F48" s="140">
        <v>1</v>
      </c>
      <c r="G48" s="65">
        <v>6</v>
      </c>
      <c r="H48" s="140">
        <v>5</v>
      </c>
      <c r="I48" s="10">
        <f t="shared" si="6"/>
        <v>54.6</v>
      </c>
      <c r="J48" s="140">
        <f t="shared" si="2"/>
        <v>0</v>
      </c>
      <c r="K48" s="140">
        <f t="shared" si="3"/>
        <v>0</v>
      </c>
      <c r="L48" s="140">
        <f t="shared" si="4"/>
        <v>0</v>
      </c>
      <c r="M48" s="143">
        <f t="shared" si="5"/>
        <v>0</v>
      </c>
      <c r="N48" s="14">
        <v>24.4</v>
      </c>
      <c r="O48" s="139">
        <v>15.6</v>
      </c>
      <c r="P48" s="139">
        <v>6.4</v>
      </c>
      <c r="Q48" s="139">
        <v>2.2000000000000002</v>
      </c>
      <c r="R48" s="140">
        <v>1</v>
      </c>
      <c r="S48" s="65">
        <v>6</v>
      </c>
      <c r="T48" s="15">
        <f t="shared" si="7"/>
        <v>55.6</v>
      </c>
    </row>
    <row r="49" spans="1:20" x14ac:dyDescent="0.2">
      <c r="A49" s="138" t="s">
        <v>48</v>
      </c>
      <c r="B49" s="9">
        <v>18.399999999999999</v>
      </c>
      <c r="C49" s="139">
        <v>15.6</v>
      </c>
      <c r="D49" s="139">
        <v>6.4</v>
      </c>
      <c r="E49" s="139">
        <v>2.2000000000000002</v>
      </c>
      <c r="F49" s="140">
        <v>1</v>
      </c>
      <c r="G49" s="65">
        <v>6</v>
      </c>
      <c r="H49" s="140">
        <v>3</v>
      </c>
      <c r="I49" s="10">
        <f t="shared" si="6"/>
        <v>52.6</v>
      </c>
      <c r="J49" s="140">
        <f t="shared" si="2"/>
        <v>0</v>
      </c>
      <c r="K49" s="140">
        <f t="shared" si="3"/>
        <v>0</v>
      </c>
      <c r="L49" s="140">
        <f t="shared" si="4"/>
        <v>2</v>
      </c>
      <c r="M49" s="143">
        <f t="shared" si="5"/>
        <v>2</v>
      </c>
      <c r="N49" s="14">
        <v>24.4</v>
      </c>
      <c r="O49" s="139">
        <v>15.6</v>
      </c>
      <c r="P49" s="139">
        <v>6.4</v>
      </c>
      <c r="Q49" s="139">
        <v>2.2000000000000002</v>
      </c>
      <c r="R49" s="140">
        <v>1</v>
      </c>
      <c r="S49" s="65">
        <v>6</v>
      </c>
      <c r="T49" s="15">
        <f t="shared" si="7"/>
        <v>55.6</v>
      </c>
    </row>
    <row r="50" spans="1:20" x14ac:dyDescent="0.2">
      <c r="A50" s="138" t="s">
        <v>49</v>
      </c>
      <c r="B50" s="9">
        <v>18.399999999999999</v>
      </c>
      <c r="C50" s="139">
        <v>15.6</v>
      </c>
      <c r="D50" s="139">
        <v>6.4</v>
      </c>
      <c r="E50" s="139">
        <v>2.2000000000000002</v>
      </c>
      <c r="F50" s="140">
        <v>0</v>
      </c>
      <c r="G50" s="65">
        <v>6</v>
      </c>
      <c r="H50" s="140">
        <v>0</v>
      </c>
      <c r="I50" s="10">
        <f t="shared" si="6"/>
        <v>48.6</v>
      </c>
      <c r="J50" s="140">
        <f t="shared" si="2"/>
        <v>1</v>
      </c>
      <c r="K50" s="140">
        <f t="shared" si="3"/>
        <v>0</v>
      </c>
      <c r="L50" s="140">
        <f t="shared" si="4"/>
        <v>5</v>
      </c>
      <c r="M50" s="143">
        <f t="shared" si="5"/>
        <v>6</v>
      </c>
      <c r="N50" s="14">
        <v>24.4</v>
      </c>
      <c r="O50" s="139">
        <v>15.6</v>
      </c>
      <c r="P50" s="139">
        <v>6.4</v>
      </c>
      <c r="Q50" s="139">
        <v>2.2000000000000002</v>
      </c>
      <c r="R50" s="140">
        <v>1</v>
      </c>
      <c r="S50" s="65">
        <v>6</v>
      </c>
      <c r="T50" s="15">
        <f t="shared" si="7"/>
        <v>55.6</v>
      </c>
    </row>
    <row r="51" spans="1:20" x14ac:dyDescent="0.2">
      <c r="A51" s="138" t="s">
        <v>50</v>
      </c>
      <c r="B51" s="9">
        <v>18.399999999999999</v>
      </c>
      <c r="C51" s="139">
        <v>15.6</v>
      </c>
      <c r="D51" s="139">
        <v>6.4</v>
      </c>
      <c r="E51" s="139">
        <v>2.2000000000000002</v>
      </c>
      <c r="F51" s="140">
        <v>1</v>
      </c>
      <c r="G51" s="65">
        <v>6</v>
      </c>
      <c r="H51" s="140">
        <v>0</v>
      </c>
      <c r="I51" s="10">
        <f t="shared" si="6"/>
        <v>49.6</v>
      </c>
      <c r="J51" s="140">
        <f t="shared" si="2"/>
        <v>0</v>
      </c>
      <c r="K51" s="140">
        <f t="shared" si="3"/>
        <v>0</v>
      </c>
      <c r="L51" s="140">
        <f t="shared" si="4"/>
        <v>5</v>
      </c>
      <c r="M51" s="143">
        <f t="shared" si="5"/>
        <v>5</v>
      </c>
      <c r="N51" s="14">
        <v>24.4</v>
      </c>
      <c r="O51" s="139">
        <v>15.6</v>
      </c>
      <c r="P51" s="139">
        <v>6.4</v>
      </c>
      <c r="Q51" s="139">
        <v>2.2000000000000002</v>
      </c>
      <c r="R51" s="140">
        <v>1</v>
      </c>
      <c r="S51" s="65">
        <v>6</v>
      </c>
      <c r="T51" s="15">
        <f t="shared" si="7"/>
        <v>55.6</v>
      </c>
    </row>
    <row r="52" spans="1:20" x14ac:dyDescent="0.2">
      <c r="A52" s="138" t="s">
        <v>51</v>
      </c>
      <c r="B52" s="9">
        <v>18.399999999999999</v>
      </c>
      <c r="C52" s="139">
        <v>15.6</v>
      </c>
      <c r="D52" s="139">
        <v>6.4</v>
      </c>
      <c r="E52" s="139">
        <v>2.2000000000000002</v>
      </c>
      <c r="F52" s="140">
        <v>1</v>
      </c>
      <c r="G52" s="65">
        <v>6</v>
      </c>
      <c r="H52" s="140">
        <v>0</v>
      </c>
      <c r="I52" s="10">
        <f t="shared" si="6"/>
        <v>49.6</v>
      </c>
      <c r="J52" s="140">
        <f t="shared" si="2"/>
        <v>0</v>
      </c>
      <c r="K52" s="140">
        <f t="shared" si="3"/>
        <v>0</v>
      </c>
      <c r="L52" s="140">
        <f t="shared" si="4"/>
        <v>5</v>
      </c>
      <c r="M52" s="143">
        <f t="shared" si="5"/>
        <v>5</v>
      </c>
      <c r="N52" s="14">
        <v>24.4</v>
      </c>
      <c r="O52" s="139">
        <v>15.6</v>
      </c>
      <c r="P52" s="139">
        <v>6.4</v>
      </c>
      <c r="Q52" s="139">
        <v>2.2000000000000002</v>
      </c>
      <c r="R52" s="140">
        <v>1</v>
      </c>
      <c r="S52" s="65">
        <v>6</v>
      </c>
      <c r="T52" s="15">
        <f t="shared" si="7"/>
        <v>55.6</v>
      </c>
    </row>
    <row r="53" spans="1:20" x14ac:dyDescent="0.2">
      <c r="A53" s="138" t="s">
        <v>52</v>
      </c>
      <c r="B53" s="9">
        <v>18.399999999999999</v>
      </c>
      <c r="C53" s="139">
        <v>15.6</v>
      </c>
      <c r="D53" s="139">
        <v>6.4</v>
      </c>
      <c r="E53" s="139">
        <v>2.2000000000000002</v>
      </c>
      <c r="F53" s="140">
        <v>1</v>
      </c>
      <c r="G53" s="65">
        <v>6</v>
      </c>
      <c r="H53" s="140">
        <v>5</v>
      </c>
      <c r="I53" s="10">
        <f t="shared" si="6"/>
        <v>54.6</v>
      </c>
      <c r="J53" s="140">
        <f t="shared" si="2"/>
        <v>0</v>
      </c>
      <c r="K53" s="140">
        <f t="shared" si="3"/>
        <v>0</v>
      </c>
      <c r="L53" s="140">
        <f t="shared" si="4"/>
        <v>0</v>
      </c>
      <c r="M53" s="143">
        <f t="shared" si="5"/>
        <v>0</v>
      </c>
      <c r="N53" s="14">
        <v>24.4</v>
      </c>
      <c r="O53" s="139">
        <v>15.6</v>
      </c>
      <c r="P53" s="139">
        <v>6.4</v>
      </c>
      <c r="Q53" s="139">
        <v>2.2000000000000002</v>
      </c>
      <c r="R53" s="140">
        <v>1</v>
      </c>
      <c r="S53" s="65">
        <v>6</v>
      </c>
      <c r="T53" s="15">
        <f t="shared" si="7"/>
        <v>55.6</v>
      </c>
    </row>
    <row r="54" spans="1:20" x14ac:dyDescent="0.2">
      <c r="A54" s="138" t="s">
        <v>53</v>
      </c>
      <c r="B54" s="9">
        <v>18.399999999999999</v>
      </c>
      <c r="C54" s="139">
        <v>15.6</v>
      </c>
      <c r="D54" s="139">
        <v>6.4</v>
      </c>
      <c r="E54" s="139">
        <v>2.2000000000000002</v>
      </c>
      <c r="F54" s="140">
        <v>0</v>
      </c>
      <c r="G54" s="65">
        <v>6</v>
      </c>
      <c r="H54" s="140">
        <v>0</v>
      </c>
      <c r="I54" s="10">
        <f t="shared" si="6"/>
        <v>48.6</v>
      </c>
      <c r="J54" s="140">
        <f t="shared" si="2"/>
        <v>1</v>
      </c>
      <c r="K54" s="140">
        <f t="shared" si="3"/>
        <v>0</v>
      </c>
      <c r="L54" s="140">
        <f t="shared" si="4"/>
        <v>5</v>
      </c>
      <c r="M54" s="143">
        <f t="shared" si="5"/>
        <v>6</v>
      </c>
      <c r="N54" s="14">
        <v>24.4</v>
      </c>
      <c r="O54" s="139">
        <v>15.6</v>
      </c>
      <c r="P54" s="139">
        <v>6.4</v>
      </c>
      <c r="Q54" s="139">
        <v>2.2000000000000002</v>
      </c>
      <c r="R54" s="140">
        <v>1</v>
      </c>
      <c r="S54" s="65">
        <v>6</v>
      </c>
      <c r="T54" s="15">
        <f t="shared" si="7"/>
        <v>55.6</v>
      </c>
    </row>
    <row r="55" spans="1:20" x14ac:dyDescent="0.2">
      <c r="A55" s="138" t="s">
        <v>54</v>
      </c>
      <c r="B55" s="9">
        <v>18.399999999999999</v>
      </c>
      <c r="C55" s="139">
        <v>15.6</v>
      </c>
      <c r="D55" s="139">
        <v>6.4</v>
      </c>
      <c r="E55" s="139">
        <v>2.2000000000000002</v>
      </c>
      <c r="F55" s="140">
        <v>1</v>
      </c>
      <c r="G55" s="65">
        <v>6</v>
      </c>
      <c r="H55" s="140">
        <v>0</v>
      </c>
      <c r="I55" s="10">
        <f t="shared" si="6"/>
        <v>49.6</v>
      </c>
      <c r="J55" s="140">
        <f t="shared" si="2"/>
        <v>0</v>
      </c>
      <c r="K55" s="140">
        <f t="shared" si="3"/>
        <v>0</v>
      </c>
      <c r="L55" s="140">
        <f t="shared" si="4"/>
        <v>5</v>
      </c>
      <c r="M55" s="143">
        <f t="shared" si="5"/>
        <v>5</v>
      </c>
      <c r="N55" s="14">
        <v>24.4</v>
      </c>
      <c r="O55" s="139">
        <v>15.6</v>
      </c>
      <c r="P55" s="139">
        <v>6.4</v>
      </c>
      <c r="Q55" s="139">
        <v>2.2000000000000002</v>
      </c>
      <c r="R55" s="140">
        <v>1</v>
      </c>
      <c r="S55" s="65">
        <v>6</v>
      </c>
      <c r="T55" s="15">
        <f t="shared" si="7"/>
        <v>55.6</v>
      </c>
    </row>
    <row r="56" spans="1:20" x14ac:dyDescent="0.2">
      <c r="A56" s="138" t="s">
        <v>55</v>
      </c>
      <c r="B56" s="9">
        <v>18.399999999999999</v>
      </c>
      <c r="C56" s="139">
        <v>15.6</v>
      </c>
      <c r="D56" s="139">
        <v>6.4</v>
      </c>
      <c r="E56" s="139">
        <v>2.2000000000000002</v>
      </c>
      <c r="F56" s="140">
        <v>1</v>
      </c>
      <c r="G56" s="65">
        <v>6</v>
      </c>
      <c r="H56" s="140">
        <v>5</v>
      </c>
      <c r="I56" s="10">
        <f t="shared" si="6"/>
        <v>54.6</v>
      </c>
      <c r="J56" s="140">
        <f t="shared" si="2"/>
        <v>0</v>
      </c>
      <c r="K56" s="140">
        <f t="shared" si="3"/>
        <v>0</v>
      </c>
      <c r="L56" s="140">
        <f t="shared" si="4"/>
        <v>0</v>
      </c>
      <c r="M56" s="143">
        <f t="shared" si="5"/>
        <v>0</v>
      </c>
      <c r="N56" s="14">
        <v>24.4</v>
      </c>
      <c r="O56" s="139">
        <v>15.6</v>
      </c>
      <c r="P56" s="139">
        <v>6.4</v>
      </c>
      <c r="Q56" s="139">
        <v>2.2000000000000002</v>
      </c>
      <c r="R56" s="140">
        <v>1</v>
      </c>
      <c r="S56" s="65">
        <v>6</v>
      </c>
      <c r="T56" s="15">
        <f t="shared" si="7"/>
        <v>55.6</v>
      </c>
    </row>
    <row r="57" spans="1:20" x14ac:dyDescent="0.2">
      <c r="A57" s="138" t="s">
        <v>56</v>
      </c>
      <c r="B57" s="9">
        <v>18.399999999999999</v>
      </c>
      <c r="C57" s="139">
        <v>15.6</v>
      </c>
      <c r="D57" s="139">
        <v>6.4</v>
      </c>
      <c r="E57" s="139">
        <v>2.2000000000000002</v>
      </c>
      <c r="F57" s="140">
        <v>1</v>
      </c>
      <c r="G57" s="65">
        <v>6</v>
      </c>
      <c r="H57" s="140">
        <v>0</v>
      </c>
      <c r="I57" s="10">
        <f t="shared" si="6"/>
        <v>49.6</v>
      </c>
      <c r="J57" s="140">
        <f t="shared" si="2"/>
        <v>0</v>
      </c>
      <c r="K57" s="140">
        <f t="shared" si="3"/>
        <v>0</v>
      </c>
      <c r="L57" s="140">
        <f t="shared" si="4"/>
        <v>5</v>
      </c>
      <c r="M57" s="143">
        <f t="shared" si="5"/>
        <v>5</v>
      </c>
      <c r="N57" s="14">
        <v>24.4</v>
      </c>
      <c r="O57" s="139">
        <v>15.6</v>
      </c>
      <c r="P57" s="139">
        <v>6.4</v>
      </c>
      <c r="Q57" s="139">
        <v>2.2000000000000002</v>
      </c>
      <c r="R57" s="140">
        <v>1</v>
      </c>
      <c r="S57" s="65">
        <v>6</v>
      </c>
      <c r="T57" s="15">
        <f t="shared" si="7"/>
        <v>55.6</v>
      </c>
    </row>
    <row r="58" spans="1:20" x14ac:dyDescent="0.2">
      <c r="A58" s="138" t="s">
        <v>57</v>
      </c>
      <c r="B58" s="9">
        <v>18.399999999999999</v>
      </c>
      <c r="C58" s="139">
        <v>15.6</v>
      </c>
      <c r="D58" s="139">
        <v>6.4</v>
      </c>
      <c r="E58" s="139">
        <v>2.2000000000000002</v>
      </c>
      <c r="F58" s="140">
        <v>1</v>
      </c>
      <c r="G58" s="65">
        <v>6</v>
      </c>
      <c r="H58" s="140">
        <v>0</v>
      </c>
      <c r="I58" s="10">
        <f t="shared" si="6"/>
        <v>49.6</v>
      </c>
      <c r="J58" s="140">
        <f t="shared" si="2"/>
        <v>0</v>
      </c>
      <c r="K58" s="140">
        <f t="shared" si="3"/>
        <v>0</v>
      </c>
      <c r="L58" s="140">
        <f t="shared" si="4"/>
        <v>5</v>
      </c>
      <c r="M58" s="143">
        <f t="shared" si="5"/>
        <v>5</v>
      </c>
      <c r="N58" s="14">
        <v>24.4</v>
      </c>
      <c r="O58" s="139">
        <v>15.6</v>
      </c>
      <c r="P58" s="139">
        <v>6.4</v>
      </c>
      <c r="Q58" s="139">
        <v>2.2000000000000002</v>
      </c>
      <c r="R58" s="140">
        <v>1</v>
      </c>
      <c r="S58" s="65">
        <v>6</v>
      </c>
      <c r="T58" s="15">
        <f t="shared" si="7"/>
        <v>55.6</v>
      </c>
    </row>
    <row r="59" spans="1:20" x14ac:dyDescent="0.2">
      <c r="A59" s="138" t="s">
        <v>58</v>
      </c>
      <c r="B59" s="9">
        <v>18.399999999999999</v>
      </c>
      <c r="C59" s="139">
        <v>15.6</v>
      </c>
      <c r="D59" s="139">
        <v>6.4</v>
      </c>
      <c r="E59" s="139">
        <v>2.2000000000000002</v>
      </c>
      <c r="F59" s="140">
        <v>1</v>
      </c>
      <c r="G59" s="65">
        <v>6</v>
      </c>
      <c r="H59" s="140">
        <v>5</v>
      </c>
      <c r="I59" s="10">
        <f t="shared" si="6"/>
        <v>54.6</v>
      </c>
      <c r="J59" s="140">
        <f t="shared" si="2"/>
        <v>0</v>
      </c>
      <c r="K59" s="140">
        <f t="shared" si="3"/>
        <v>0</v>
      </c>
      <c r="L59" s="140">
        <f t="shared" si="4"/>
        <v>0</v>
      </c>
      <c r="M59" s="143">
        <f t="shared" si="5"/>
        <v>0</v>
      </c>
      <c r="N59" s="14">
        <v>24.4</v>
      </c>
      <c r="O59" s="139">
        <v>15.6</v>
      </c>
      <c r="P59" s="139">
        <v>6.4</v>
      </c>
      <c r="Q59" s="139">
        <v>2.2000000000000002</v>
      </c>
      <c r="R59" s="140">
        <v>1</v>
      </c>
      <c r="S59" s="65">
        <v>6</v>
      </c>
      <c r="T59" s="15">
        <f t="shared" si="7"/>
        <v>55.6</v>
      </c>
    </row>
    <row r="60" spans="1:20" x14ac:dyDescent="0.2">
      <c r="A60" s="138" t="s">
        <v>59</v>
      </c>
      <c r="B60" s="9">
        <v>18.399999999999999</v>
      </c>
      <c r="C60" s="139">
        <v>15.6</v>
      </c>
      <c r="D60" s="139">
        <v>6.4</v>
      </c>
      <c r="E60" s="139">
        <v>2.2000000000000002</v>
      </c>
      <c r="F60" s="140">
        <v>0</v>
      </c>
      <c r="G60" s="65">
        <v>6</v>
      </c>
      <c r="H60" s="140">
        <v>0</v>
      </c>
      <c r="I60" s="10">
        <f t="shared" si="6"/>
        <v>48.6</v>
      </c>
      <c r="J60" s="140">
        <f t="shared" si="2"/>
        <v>1</v>
      </c>
      <c r="K60" s="140">
        <f t="shared" si="3"/>
        <v>0</v>
      </c>
      <c r="L60" s="140">
        <f t="shared" si="4"/>
        <v>5</v>
      </c>
      <c r="M60" s="143">
        <f t="shared" si="5"/>
        <v>6</v>
      </c>
      <c r="N60" s="14">
        <v>24.4</v>
      </c>
      <c r="O60" s="139">
        <v>15.6</v>
      </c>
      <c r="P60" s="139">
        <v>6.4</v>
      </c>
      <c r="Q60" s="139">
        <v>2.2000000000000002</v>
      </c>
      <c r="R60" s="140">
        <v>1</v>
      </c>
      <c r="S60" s="65">
        <v>6</v>
      </c>
      <c r="T60" s="15">
        <f t="shared" si="7"/>
        <v>55.6</v>
      </c>
    </row>
    <row r="61" spans="1:20" x14ac:dyDescent="0.2">
      <c r="A61" s="138" t="s">
        <v>114</v>
      </c>
      <c r="B61" s="9">
        <v>18.399999999999999</v>
      </c>
      <c r="C61" s="139">
        <v>15.6</v>
      </c>
      <c r="D61" s="139">
        <v>6.4</v>
      </c>
      <c r="E61" s="139">
        <v>2.2000000000000002</v>
      </c>
      <c r="F61" s="140">
        <v>0</v>
      </c>
      <c r="G61" s="65">
        <v>6</v>
      </c>
      <c r="H61" s="140">
        <v>0</v>
      </c>
      <c r="I61" s="10">
        <f t="shared" si="6"/>
        <v>48.6</v>
      </c>
      <c r="J61" s="140">
        <f t="shared" si="2"/>
        <v>1</v>
      </c>
      <c r="K61" s="140">
        <f t="shared" si="3"/>
        <v>0</v>
      </c>
      <c r="L61" s="140">
        <f t="shared" si="4"/>
        <v>5</v>
      </c>
      <c r="M61" s="143">
        <f t="shared" si="5"/>
        <v>6</v>
      </c>
      <c r="N61" s="14">
        <v>24.4</v>
      </c>
      <c r="O61" s="139">
        <v>15.6</v>
      </c>
      <c r="P61" s="139">
        <v>6.4</v>
      </c>
      <c r="Q61" s="139">
        <v>2.2000000000000002</v>
      </c>
      <c r="R61" s="140">
        <v>1</v>
      </c>
      <c r="S61" s="65">
        <v>6</v>
      </c>
      <c r="T61" s="15">
        <f t="shared" si="7"/>
        <v>55.6</v>
      </c>
    </row>
    <row r="62" spans="1:20" x14ac:dyDescent="0.2">
      <c r="A62" s="138" t="s">
        <v>115</v>
      </c>
      <c r="B62" s="9">
        <v>18.399999999999999</v>
      </c>
      <c r="C62" s="139">
        <v>15.6</v>
      </c>
      <c r="D62" s="139">
        <v>6.4</v>
      </c>
      <c r="E62" s="139">
        <v>2.2000000000000002</v>
      </c>
      <c r="F62" s="140">
        <v>1</v>
      </c>
      <c r="G62" s="65">
        <v>6</v>
      </c>
      <c r="H62" s="140">
        <v>5</v>
      </c>
      <c r="I62" s="10">
        <f t="shared" si="6"/>
        <v>54.6</v>
      </c>
      <c r="J62" s="140">
        <f t="shared" si="2"/>
        <v>0</v>
      </c>
      <c r="K62" s="140">
        <f t="shared" si="3"/>
        <v>0</v>
      </c>
      <c r="L62" s="140">
        <f t="shared" si="4"/>
        <v>0</v>
      </c>
      <c r="M62" s="143">
        <f t="shared" si="5"/>
        <v>0</v>
      </c>
      <c r="N62" s="14">
        <v>24.4</v>
      </c>
      <c r="O62" s="139">
        <v>15.6</v>
      </c>
      <c r="P62" s="139">
        <v>6.4</v>
      </c>
      <c r="Q62" s="139">
        <v>2.2000000000000002</v>
      </c>
      <c r="R62" s="140">
        <v>1</v>
      </c>
      <c r="S62" s="65">
        <v>6</v>
      </c>
      <c r="T62" s="15">
        <f t="shared" si="7"/>
        <v>55.6</v>
      </c>
    </row>
    <row r="63" spans="1:20" x14ac:dyDescent="0.2">
      <c r="A63" s="138" t="s">
        <v>60</v>
      </c>
      <c r="B63" s="9">
        <v>18.399999999999999</v>
      </c>
      <c r="C63" s="139">
        <v>15.6</v>
      </c>
      <c r="D63" s="139">
        <v>6.4</v>
      </c>
      <c r="E63" s="139">
        <v>2.2000000000000002</v>
      </c>
      <c r="F63" s="140">
        <v>0</v>
      </c>
      <c r="G63" s="65">
        <v>6</v>
      </c>
      <c r="H63" s="140">
        <v>0</v>
      </c>
      <c r="I63" s="10">
        <f t="shared" si="6"/>
        <v>48.6</v>
      </c>
      <c r="J63" s="140">
        <f t="shared" si="2"/>
        <v>1</v>
      </c>
      <c r="K63" s="140">
        <f t="shared" si="3"/>
        <v>0</v>
      </c>
      <c r="L63" s="140">
        <f t="shared" si="4"/>
        <v>5</v>
      </c>
      <c r="M63" s="143">
        <f t="shared" si="5"/>
        <v>6</v>
      </c>
      <c r="N63" s="14">
        <v>24.4</v>
      </c>
      <c r="O63" s="139">
        <v>15.6</v>
      </c>
      <c r="P63" s="139">
        <v>6.4</v>
      </c>
      <c r="Q63" s="139">
        <v>2.2000000000000002</v>
      </c>
      <c r="R63" s="140">
        <v>1</v>
      </c>
      <c r="S63" s="65">
        <v>6</v>
      </c>
      <c r="T63" s="15">
        <f t="shared" si="7"/>
        <v>55.6</v>
      </c>
    </row>
    <row r="64" spans="1:20" x14ac:dyDescent="0.2">
      <c r="A64" s="138" t="s">
        <v>61</v>
      </c>
      <c r="B64" s="9">
        <v>18.399999999999999</v>
      </c>
      <c r="C64" s="139">
        <v>15.6</v>
      </c>
      <c r="D64" s="139">
        <v>6.4</v>
      </c>
      <c r="E64" s="139">
        <v>2.2000000000000002</v>
      </c>
      <c r="F64" s="140">
        <v>1</v>
      </c>
      <c r="G64" s="65">
        <v>6</v>
      </c>
      <c r="H64" s="140">
        <v>5</v>
      </c>
      <c r="I64" s="10">
        <f t="shared" si="6"/>
        <v>54.6</v>
      </c>
      <c r="J64" s="140">
        <f t="shared" si="2"/>
        <v>0</v>
      </c>
      <c r="K64" s="140">
        <f t="shared" si="3"/>
        <v>0</v>
      </c>
      <c r="L64" s="140">
        <f t="shared" si="4"/>
        <v>0</v>
      </c>
      <c r="M64" s="143">
        <f t="shared" si="5"/>
        <v>0</v>
      </c>
      <c r="N64" s="14">
        <v>24.4</v>
      </c>
      <c r="O64" s="139">
        <v>15.6</v>
      </c>
      <c r="P64" s="139">
        <v>6.4</v>
      </c>
      <c r="Q64" s="139">
        <v>2.2000000000000002</v>
      </c>
      <c r="R64" s="140">
        <v>1</v>
      </c>
      <c r="S64" s="65">
        <v>6</v>
      </c>
      <c r="T64" s="15">
        <f t="shared" si="7"/>
        <v>55.6</v>
      </c>
    </row>
    <row r="65" spans="1:20" x14ac:dyDescent="0.2">
      <c r="A65" s="138" t="s">
        <v>62</v>
      </c>
      <c r="B65" s="9">
        <v>18.399999999999999</v>
      </c>
      <c r="C65" s="139">
        <v>15.6</v>
      </c>
      <c r="D65" s="139">
        <v>6.4</v>
      </c>
      <c r="E65" s="139">
        <v>2.2000000000000002</v>
      </c>
      <c r="F65" s="140">
        <v>1</v>
      </c>
      <c r="G65" s="65">
        <v>6</v>
      </c>
      <c r="H65" s="140">
        <v>0</v>
      </c>
      <c r="I65" s="10">
        <f t="shared" si="6"/>
        <v>49.6</v>
      </c>
      <c r="J65" s="140">
        <f t="shared" si="2"/>
        <v>0</v>
      </c>
      <c r="K65" s="140">
        <f t="shared" si="3"/>
        <v>0</v>
      </c>
      <c r="L65" s="140">
        <f t="shared" si="4"/>
        <v>5</v>
      </c>
      <c r="M65" s="143">
        <f t="shared" si="5"/>
        <v>5</v>
      </c>
      <c r="N65" s="14">
        <v>24.4</v>
      </c>
      <c r="O65" s="139">
        <v>15.6</v>
      </c>
      <c r="P65" s="139">
        <v>6.4</v>
      </c>
      <c r="Q65" s="139">
        <v>2.2000000000000002</v>
      </c>
      <c r="R65" s="140">
        <v>1</v>
      </c>
      <c r="S65" s="65">
        <v>6</v>
      </c>
      <c r="T65" s="15">
        <f t="shared" si="7"/>
        <v>55.6</v>
      </c>
    </row>
    <row r="66" spans="1:20" x14ac:dyDescent="0.2">
      <c r="A66" s="138" t="s">
        <v>63</v>
      </c>
      <c r="B66" s="9">
        <v>18.399999999999999</v>
      </c>
      <c r="C66" s="139">
        <v>15.6</v>
      </c>
      <c r="D66" s="139">
        <v>6.4</v>
      </c>
      <c r="E66" s="139">
        <v>2.2000000000000002</v>
      </c>
      <c r="F66" s="140">
        <v>1</v>
      </c>
      <c r="G66" s="65">
        <v>6</v>
      </c>
      <c r="H66" s="140">
        <v>0</v>
      </c>
      <c r="I66" s="10">
        <f t="shared" si="6"/>
        <v>49.6</v>
      </c>
      <c r="J66" s="140">
        <f t="shared" si="2"/>
        <v>0</v>
      </c>
      <c r="K66" s="140">
        <f t="shared" si="3"/>
        <v>0</v>
      </c>
      <c r="L66" s="140">
        <f t="shared" si="4"/>
        <v>5</v>
      </c>
      <c r="M66" s="143">
        <f t="shared" si="5"/>
        <v>5</v>
      </c>
      <c r="N66" s="14">
        <v>24.4</v>
      </c>
      <c r="O66" s="139">
        <v>15.6</v>
      </c>
      <c r="P66" s="139">
        <v>6.4</v>
      </c>
      <c r="Q66" s="139">
        <v>2.2000000000000002</v>
      </c>
      <c r="R66" s="140">
        <v>1</v>
      </c>
      <c r="S66" s="65">
        <v>6</v>
      </c>
      <c r="T66" s="15">
        <f t="shared" si="7"/>
        <v>55.6</v>
      </c>
    </row>
    <row r="67" spans="1:20" x14ac:dyDescent="0.2">
      <c r="A67" s="138" t="s">
        <v>64</v>
      </c>
      <c r="B67" s="9">
        <v>18.399999999999999</v>
      </c>
      <c r="C67" s="139">
        <v>15.6</v>
      </c>
      <c r="D67" s="139">
        <v>6.4</v>
      </c>
      <c r="E67" s="139">
        <v>2.2000000000000002</v>
      </c>
      <c r="F67" s="140">
        <v>1</v>
      </c>
      <c r="G67" s="65">
        <v>6</v>
      </c>
      <c r="H67" s="140">
        <v>5</v>
      </c>
      <c r="I67" s="10">
        <f t="shared" si="6"/>
        <v>54.6</v>
      </c>
      <c r="J67" s="140">
        <f t="shared" si="2"/>
        <v>0</v>
      </c>
      <c r="K67" s="140">
        <f t="shared" si="3"/>
        <v>0</v>
      </c>
      <c r="L67" s="140">
        <f t="shared" si="4"/>
        <v>0</v>
      </c>
      <c r="M67" s="143">
        <f t="shared" si="5"/>
        <v>0</v>
      </c>
      <c r="N67" s="14">
        <v>24.4</v>
      </c>
      <c r="O67" s="139">
        <v>15.6</v>
      </c>
      <c r="P67" s="139">
        <v>6.4</v>
      </c>
      <c r="Q67" s="139">
        <v>2.2000000000000002</v>
      </c>
      <c r="R67" s="140">
        <v>1</v>
      </c>
      <c r="S67" s="65">
        <v>6</v>
      </c>
      <c r="T67" s="15">
        <f t="shared" si="7"/>
        <v>55.6</v>
      </c>
    </row>
    <row r="68" spans="1:20" x14ac:dyDescent="0.2">
      <c r="A68" s="138" t="s">
        <v>65</v>
      </c>
      <c r="B68" s="9">
        <v>18.399999999999999</v>
      </c>
      <c r="C68" s="139">
        <v>15.6</v>
      </c>
      <c r="D68" s="139">
        <v>6.4</v>
      </c>
      <c r="E68" s="139">
        <v>2.2000000000000002</v>
      </c>
      <c r="F68" s="140">
        <v>0</v>
      </c>
      <c r="G68" s="65">
        <v>6</v>
      </c>
      <c r="H68" s="140">
        <v>0</v>
      </c>
      <c r="I68" s="10">
        <f t="shared" si="6"/>
        <v>48.6</v>
      </c>
      <c r="J68" s="140">
        <f t="shared" si="2"/>
        <v>1</v>
      </c>
      <c r="K68" s="140">
        <f t="shared" si="3"/>
        <v>0</v>
      </c>
      <c r="L68" s="140">
        <f t="shared" si="4"/>
        <v>5</v>
      </c>
      <c r="M68" s="143">
        <f t="shared" si="5"/>
        <v>6</v>
      </c>
      <c r="N68" s="14">
        <v>24.4</v>
      </c>
      <c r="O68" s="139">
        <v>15.6</v>
      </c>
      <c r="P68" s="139">
        <v>6.4</v>
      </c>
      <c r="Q68" s="139">
        <v>2.2000000000000002</v>
      </c>
      <c r="R68" s="140">
        <v>1</v>
      </c>
      <c r="S68" s="65">
        <v>6</v>
      </c>
      <c r="T68" s="15">
        <f t="shared" si="7"/>
        <v>55.6</v>
      </c>
    </row>
    <row r="69" spans="1:20" x14ac:dyDescent="0.2">
      <c r="A69" s="138" t="s">
        <v>66</v>
      </c>
      <c r="B69" s="9">
        <v>18.399999999999999</v>
      </c>
      <c r="C69" s="139">
        <v>15.6</v>
      </c>
      <c r="D69" s="139">
        <v>6.4</v>
      </c>
      <c r="E69" s="139">
        <v>2.2000000000000002</v>
      </c>
      <c r="F69" s="140">
        <v>1</v>
      </c>
      <c r="G69" s="65">
        <v>5</v>
      </c>
      <c r="H69" s="140">
        <v>0</v>
      </c>
      <c r="I69" s="10">
        <f t="shared" si="6"/>
        <v>48.6</v>
      </c>
      <c r="J69" s="140">
        <f t="shared" si="2"/>
        <v>0</v>
      </c>
      <c r="K69" s="140">
        <f t="shared" si="3"/>
        <v>1</v>
      </c>
      <c r="L69" s="140">
        <f t="shared" si="4"/>
        <v>5</v>
      </c>
      <c r="M69" s="143">
        <f t="shared" si="5"/>
        <v>6</v>
      </c>
      <c r="N69" s="14">
        <v>24.4</v>
      </c>
      <c r="O69" s="139">
        <v>15.6</v>
      </c>
      <c r="P69" s="139">
        <v>6.4</v>
      </c>
      <c r="Q69" s="139">
        <v>2.2000000000000002</v>
      </c>
      <c r="R69" s="140">
        <v>1</v>
      </c>
      <c r="S69" s="65">
        <v>6</v>
      </c>
      <c r="T69" s="15">
        <f t="shared" si="7"/>
        <v>55.6</v>
      </c>
    </row>
    <row r="70" spans="1:20" x14ac:dyDescent="0.2">
      <c r="A70" s="138" t="s">
        <v>67</v>
      </c>
      <c r="B70" s="9">
        <v>18.399999999999999</v>
      </c>
      <c r="C70" s="139">
        <v>15.6</v>
      </c>
      <c r="D70" s="139">
        <v>6.4</v>
      </c>
      <c r="E70" s="139">
        <v>2.2000000000000002</v>
      </c>
      <c r="F70" s="140">
        <v>1</v>
      </c>
      <c r="G70" s="65">
        <v>6</v>
      </c>
      <c r="H70" s="140">
        <v>5</v>
      </c>
      <c r="I70" s="10">
        <f t="shared" si="6"/>
        <v>54.6</v>
      </c>
      <c r="J70" s="140">
        <f t="shared" si="2"/>
        <v>0</v>
      </c>
      <c r="K70" s="140">
        <f t="shared" si="3"/>
        <v>0</v>
      </c>
      <c r="L70" s="140">
        <f t="shared" si="4"/>
        <v>0</v>
      </c>
      <c r="M70" s="143">
        <f t="shared" si="5"/>
        <v>0</v>
      </c>
      <c r="N70" s="14">
        <v>24.4</v>
      </c>
      <c r="O70" s="139">
        <v>15.6</v>
      </c>
      <c r="P70" s="139">
        <v>6.4</v>
      </c>
      <c r="Q70" s="139">
        <v>2.2000000000000002</v>
      </c>
      <c r="R70" s="140">
        <v>1</v>
      </c>
      <c r="S70" s="65">
        <v>6</v>
      </c>
      <c r="T70" s="15">
        <f t="shared" si="7"/>
        <v>55.6</v>
      </c>
    </row>
    <row r="71" spans="1:20" x14ac:dyDescent="0.2">
      <c r="A71" s="138" t="s">
        <v>68</v>
      </c>
      <c r="B71" s="9">
        <v>18.399999999999999</v>
      </c>
      <c r="C71" s="139">
        <v>15.6</v>
      </c>
      <c r="D71" s="139">
        <v>6.4</v>
      </c>
      <c r="E71" s="139">
        <v>2.2000000000000002</v>
      </c>
      <c r="F71" s="140">
        <v>1</v>
      </c>
      <c r="G71" s="65">
        <v>6</v>
      </c>
      <c r="H71" s="140">
        <v>0</v>
      </c>
      <c r="I71" s="10">
        <f t="shared" si="6"/>
        <v>49.6</v>
      </c>
      <c r="J71" s="140">
        <f t="shared" si="2"/>
        <v>0</v>
      </c>
      <c r="K71" s="140">
        <f t="shared" si="3"/>
        <v>0</v>
      </c>
      <c r="L71" s="140">
        <f t="shared" si="4"/>
        <v>5</v>
      </c>
      <c r="M71" s="143">
        <f t="shared" si="5"/>
        <v>5</v>
      </c>
      <c r="N71" s="14">
        <v>24.4</v>
      </c>
      <c r="O71" s="139">
        <v>15.6</v>
      </c>
      <c r="P71" s="139">
        <v>6.4</v>
      </c>
      <c r="Q71" s="139">
        <v>2.2000000000000002</v>
      </c>
      <c r="R71" s="140">
        <v>1</v>
      </c>
      <c r="S71" s="65">
        <v>6</v>
      </c>
      <c r="T71" s="15">
        <f t="shared" si="7"/>
        <v>55.6</v>
      </c>
    </row>
    <row r="72" spans="1:20" x14ac:dyDescent="0.2">
      <c r="A72" s="138" t="s">
        <v>69</v>
      </c>
      <c r="B72" s="9">
        <v>18.399999999999999</v>
      </c>
      <c r="C72" s="139">
        <v>15.6</v>
      </c>
      <c r="D72" s="139">
        <v>6.4</v>
      </c>
      <c r="E72" s="139">
        <v>2.2000000000000002</v>
      </c>
      <c r="F72" s="140">
        <v>1</v>
      </c>
      <c r="G72" s="65">
        <v>6</v>
      </c>
      <c r="H72" s="140">
        <v>0</v>
      </c>
      <c r="I72" s="10">
        <f>SUM(B72:H72)</f>
        <v>49.6</v>
      </c>
      <c r="J72" s="140">
        <f t="shared" si="2"/>
        <v>0</v>
      </c>
      <c r="K72" s="140">
        <f t="shared" si="3"/>
        <v>0</v>
      </c>
      <c r="L72" s="140">
        <f t="shared" si="4"/>
        <v>5</v>
      </c>
      <c r="M72" s="143">
        <f t="shared" si="5"/>
        <v>5</v>
      </c>
      <c r="N72" s="14">
        <v>24.4</v>
      </c>
      <c r="O72" s="139">
        <v>15.6</v>
      </c>
      <c r="P72" s="139">
        <v>6.4</v>
      </c>
      <c r="Q72" s="139">
        <v>2.2000000000000002</v>
      </c>
      <c r="R72" s="140">
        <v>1</v>
      </c>
      <c r="S72" s="65">
        <v>6</v>
      </c>
      <c r="T72" s="15">
        <f>SUM(N72:S72)</f>
        <v>55.6</v>
      </c>
    </row>
    <row r="73" spans="1:20" ht="13.5" thickBot="1" x14ac:dyDescent="0.25">
      <c r="A73" s="144" t="s">
        <v>70</v>
      </c>
      <c r="B73" s="145">
        <v>18.399999999999999</v>
      </c>
      <c r="C73" s="146">
        <v>15.6</v>
      </c>
      <c r="D73" s="146">
        <v>6.4</v>
      </c>
      <c r="E73" s="146">
        <v>2.2000000000000002</v>
      </c>
      <c r="F73" s="147">
        <v>1</v>
      </c>
      <c r="G73" s="66">
        <v>6</v>
      </c>
      <c r="H73" s="147">
        <v>0</v>
      </c>
      <c r="I73" s="11">
        <f>SUM(B73:H73)</f>
        <v>49.6</v>
      </c>
      <c r="J73" s="148">
        <f>(1-F73)</f>
        <v>0</v>
      </c>
      <c r="K73" s="148">
        <f>(6-G73)</f>
        <v>0</v>
      </c>
      <c r="L73" s="148">
        <f>(5-H73)</f>
        <v>5</v>
      </c>
      <c r="M73" s="149">
        <f>SUM(J73:L73)</f>
        <v>5</v>
      </c>
      <c r="N73" s="7">
        <v>24.4</v>
      </c>
      <c r="O73" s="146">
        <v>15.6</v>
      </c>
      <c r="P73" s="146">
        <v>6.4</v>
      </c>
      <c r="Q73" s="146">
        <v>2.2000000000000002</v>
      </c>
      <c r="R73" s="147">
        <v>1</v>
      </c>
      <c r="S73" s="66">
        <v>6</v>
      </c>
      <c r="T73" s="16">
        <f>SUM(N73:S73)</f>
        <v>55.6</v>
      </c>
    </row>
    <row r="74" spans="1:20" ht="13.5" thickTop="1" x14ac:dyDescent="0.2">
      <c r="A74" s="23"/>
      <c r="T74" s="28"/>
    </row>
    <row r="75" spans="1:20" x14ac:dyDescent="0.2">
      <c r="A75" s="100" t="s">
        <v>72</v>
      </c>
      <c r="T75" s="101"/>
    </row>
    <row r="76" spans="1:20" x14ac:dyDescent="0.2">
      <c r="A76" s="23" t="s">
        <v>142</v>
      </c>
      <c r="T76" s="101"/>
    </row>
    <row r="77" spans="1:20" x14ac:dyDescent="0.2">
      <c r="A77" s="23" t="s">
        <v>143</v>
      </c>
      <c r="T77" s="101"/>
    </row>
    <row r="78" spans="1:20" x14ac:dyDescent="0.2">
      <c r="A78" s="23" t="s">
        <v>144</v>
      </c>
      <c r="T78" s="101"/>
    </row>
    <row r="79" spans="1:20" x14ac:dyDescent="0.2">
      <c r="A79" s="23" t="s">
        <v>145</v>
      </c>
      <c r="T79" s="101"/>
    </row>
    <row r="80" spans="1:20" x14ac:dyDescent="0.2">
      <c r="A80" s="23" t="s">
        <v>146</v>
      </c>
      <c r="T80" s="101"/>
    </row>
    <row r="81" spans="1:20" x14ac:dyDescent="0.2">
      <c r="A81" s="23" t="s">
        <v>147</v>
      </c>
      <c r="T81" s="101"/>
    </row>
    <row r="82" spans="1:20" x14ac:dyDescent="0.2">
      <c r="A82" s="23" t="s">
        <v>148</v>
      </c>
      <c r="T82" s="101"/>
    </row>
    <row r="83" spans="1:20" x14ac:dyDescent="0.2">
      <c r="A83" s="23" t="s">
        <v>149</v>
      </c>
      <c r="T83" s="101"/>
    </row>
    <row r="84" spans="1:20" x14ac:dyDescent="0.2">
      <c r="A84" s="23" t="s">
        <v>150</v>
      </c>
      <c r="T84" s="101"/>
    </row>
    <row r="85" spans="1:20" x14ac:dyDescent="0.2">
      <c r="A85" s="23" t="s">
        <v>151</v>
      </c>
      <c r="T85" s="101"/>
    </row>
    <row r="86" spans="1:20" x14ac:dyDescent="0.2">
      <c r="A86" s="23" t="s">
        <v>152</v>
      </c>
      <c r="T86" s="101"/>
    </row>
    <row r="87" spans="1:20" x14ac:dyDescent="0.2">
      <c r="A87" s="23"/>
      <c r="T87" s="101"/>
    </row>
    <row r="88" spans="1:20" x14ac:dyDescent="0.2">
      <c r="A88" s="23" t="s">
        <v>73</v>
      </c>
      <c r="T88" s="101"/>
    </row>
    <row r="89" spans="1:20" x14ac:dyDescent="0.2">
      <c r="A89" s="23" t="s">
        <v>153</v>
      </c>
      <c r="T89" s="101"/>
    </row>
    <row r="90" spans="1:20" ht="13.5" thickBot="1" x14ac:dyDescent="0.25">
      <c r="A90" s="24" t="s">
        <v>154</v>
      </c>
      <c r="B90" s="103"/>
      <c r="C90" s="103"/>
      <c r="D90" s="103"/>
      <c r="E90" s="103"/>
      <c r="F90" s="103"/>
      <c r="G90" s="103"/>
      <c r="H90" s="103"/>
      <c r="I90" s="103"/>
      <c r="J90" s="103"/>
      <c r="K90" s="103"/>
      <c r="L90" s="103"/>
      <c r="M90" s="103"/>
      <c r="N90" s="103"/>
      <c r="O90" s="103"/>
      <c r="P90" s="103"/>
      <c r="Q90" s="103"/>
      <c r="R90" s="103"/>
      <c r="S90" s="103"/>
      <c r="T90" s="21"/>
    </row>
    <row r="91" spans="1:20" ht="13.5" thickTop="1" x14ac:dyDescent="0.2"/>
    <row r="96" spans="1:20" x14ac:dyDescent="0.2">
      <c r="A96" t="s">
        <v>71</v>
      </c>
    </row>
  </sheetData>
  <mergeCells count="2">
    <mergeCell ref="J3:M3"/>
    <mergeCell ref="J4:M4"/>
  </mergeCells>
  <printOptions horizontalCentered="1"/>
  <pageMargins left="0.5" right="0.5" top="0.75" bottom="0.75" header="0.5" footer="0.5"/>
  <pageSetup scale="64" fitToHeight="0" orientation="landscape" r:id="rId1"/>
  <headerFooter>
    <oddHeader>&amp;C&amp;14Office of Economic and Demographic Research</oddHeader>
    <oddFooter>&amp;L&amp;14September 2008&amp;R&amp;14Page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
  <sheetViews>
    <sheetView workbookViewId="0"/>
  </sheetViews>
  <sheetFormatPr defaultRowHeight="12.75" x14ac:dyDescent="0.2"/>
  <cols>
    <col min="1" max="1" width="12.7109375" customWidth="1"/>
    <col min="2" max="23" width="9.7109375" customWidth="1"/>
  </cols>
  <sheetData>
    <row r="1" spans="1:25" ht="24" thickTop="1" x14ac:dyDescent="0.35">
      <c r="A1" s="22" t="s">
        <v>226</v>
      </c>
      <c r="B1" s="2"/>
      <c r="C1" s="2"/>
      <c r="D1" s="2"/>
      <c r="E1" s="2"/>
      <c r="F1" s="2"/>
      <c r="G1" s="2"/>
      <c r="H1" s="2"/>
      <c r="I1" s="2"/>
      <c r="J1" s="2"/>
      <c r="K1" s="2"/>
      <c r="L1" s="2"/>
      <c r="M1" s="2"/>
      <c r="N1" s="2"/>
      <c r="O1" s="2"/>
      <c r="P1" s="2"/>
      <c r="Q1" s="2"/>
      <c r="R1" s="2"/>
      <c r="S1" s="2"/>
      <c r="T1" s="2"/>
      <c r="U1" s="2"/>
      <c r="V1" s="2"/>
      <c r="W1" s="3"/>
    </row>
    <row r="2" spans="1:25" ht="13.5" thickBot="1" x14ac:dyDescent="0.25">
      <c r="A2" s="23"/>
      <c r="W2" s="158"/>
    </row>
    <row r="3" spans="1:25"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5"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5"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5"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5"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5" ht="13.5" thickTop="1" x14ac:dyDescent="0.2">
      <c r="A8" s="25" t="s">
        <v>7</v>
      </c>
      <c r="B8" s="9">
        <v>18.399999999999999</v>
      </c>
      <c r="C8" s="9">
        <v>17</v>
      </c>
      <c r="D8" s="69">
        <v>9.4</v>
      </c>
      <c r="E8" s="65">
        <v>2</v>
      </c>
      <c r="F8" s="48">
        <v>1</v>
      </c>
      <c r="G8" s="43">
        <v>1</v>
      </c>
      <c r="H8" s="40">
        <v>1</v>
      </c>
      <c r="I8" s="48">
        <v>6</v>
      </c>
      <c r="J8" s="43">
        <v>5</v>
      </c>
      <c r="K8" s="10">
        <f>SUM(B8:J8)</f>
        <v>60.8</v>
      </c>
      <c r="L8" s="90">
        <f>(1-H8)</f>
        <v>0</v>
      </c>
      <c r="M8" s="91">
        <f>(6-I8)</f>
        <v>0</v>
      </c>
      <c r="N8" s="92">
        <f>(5-J8)</f>
        <v>0</v>
      </c>
      <c r="O8" s="53">
        <f>SUM(L8:N8)</f>
        <v>0</v>
      </c>
      <c r="P8" s="14">
        <v>24.4</v>
      </c>
      <c r="Q8" s="9">
        <v>17</v>
      </c>
      <c r="R8" s="69">
        <v>9.4</v>
      </c>
      <c r="S8" s="43">
        <v>4</v>
      </c>
      <c r="T8" s="40">
        <v>1</v>
      </c>
      <c r="U8" s="48">
        <v>6</v>
      </c>
      <c r="V8" s="93" t="s">
        <v>82</v>
      </c>
      <c r="W8" s="15">
        <f>SUM(P8:V8)</f>
        <v>61.8</v>
      </c>
      <c r="Y8" s="163"/>
    </row>
    <row r="9" spans="1:25" x14ac:dyDescent="0.2">
      <c r="A9" s="25" t="s">
        <v>8</v>
      </c>
      <c r="B9" s="9">
        <v>18.399999999999999</v>
      </c>
      <c r="C9" s="9">
        <v>17</v>
      </c>
      <c r="D9" s="69">
        <v>9.4</v>
      </c>
      <c r="E9" s="65">
        <v>2</v>
      </c>
      <c r="F9" s="48">
        <v>1</v>
      </c>
      <c r="G9" s="43">
        <v>1</v>
      </c>
      <c r="H9" s="40">
        <v>1</v>
      </c>
      <c r="I9" s="48">
        <v>6</v>
      </c>
      <c r="J9" s="43">
        <v>0</v>
      </c>
      <c r="K9" s="10">
        <f t="shared" ref="K9:K19" si="0">SUM(B9:J9)</f>
        <v>55.8</v>
      </c>
      <c r="L9" s="90">
        <f>(1-H9)</f>
        <v>0</v>
      </c>
      <c r="M9" s="94">
        <f>(6-I9)</f>
        <v>0</v>
      </c>
      <c r="N9" s="95">
        <f>(5-J9)</f>
        <v>5</v>
      </c>
      <c r="O9" s="53">
        <f>SUM(L9:N9)</f>
        <v>5</v>
      </c>
      <c r="P9" s="14">
        <v>24.4</v>
      </c>
      <c r="Q9" s="9">
        <v>17</v>
      </c>
      <c r="R9" s="151">
        <v>9.4</v>
      </c>
      <c r="S9" s="43">
        <v>4</v>
      </c>
      <c r="T9" s="40">
        <v>1</v>
      </c>
      <c r="U9" s="48">
        <v>6</v>
      </c>
      <c r="V9" s="93" t="s">
        <v>82</v>
      </c>
      <c r="W9" s="15">
        <f>SUM(P9:V9)</f>
        <v>61.8</v>
      </c>
    </row>
    <row r="10" spans="1:25" x14ac:dyDescent="0.2">
      <c r="A10" s="25" t="s">
        <v>9</v>
      </c>
      <c r="B10" s="9">
        <v>18.399999999999999</v>
      </c>
      <c r="C10" s="9">
        <v>17</v>
      </c>
      <c r="D10" s="69">
        <v>9.4</v>
      </c>
      <c r="E10" s="65">
        <v>2</v>
      </c>
      <c r="F10" s="48">
        <v>1</v>
      </c>
      <c r="G10" s="43">
        <v>1</v>
      </c>
      <c r="H10" s="40">
        <v>1</v>
      </c>
      <c r="I10" s="48">
        <v>6</v>
      </c>
      <c r="J10" s="43">
        <v>0</v>
      </c>
      <c r="K10" s="10">
        <f t="shared" si="0"/>
        <v>55.8</v>
      </c>
      <c r="L10" s="90">
        <f>(1-H10)</f>
        <v>0</v>
      </c>
      <c r="M10" s="94">
        <f>(6-I10)</f>
        <v>0</v>
      </c>
      <c r="N10" s="95">
        <f>(5-J10)</f>
        <v>5</v>
      </c>
      <c r="O10" s="53">
        <f t="shared" ref="O10:O73" si="1">SUM(L10:N10)</f>
        <v>5</v>
      </c>
      <c r="P10" s="14">
        <v>24.4</v>
      </c>
      <c r="Q10" s="9">
        <v>17</v>
      </c>
      <c r="R10" s="151">
        <v>9.4</v>
      </c>
      <c r="S10" s="43">
        <v>4</v>
      </c>
      <c r="T10" s="40">
        <v>1</v>
      </c>
      <c r="U10" s="48">
        <v>6</v>
      </c>
      <c r="V10" s="93" t="s">
        <v>82</v>
      </c>
      <c r="W10" s="15">
        <f t="shared" ref="W10:W73" si="2">SUM(P10:V10)</f>
        <v>61.8</v>
      </c>
    </row>
    <row r="11" spans="1:25" x14ac:dyDescent="0.2">
      <c r="A11" s="25" t="s">
        <v>10</v>
      </c>
      <c r="B11" s="9">
        <v>18.399999999999999</v>
      </c>
      <c r="C11" s="9">
        <v>17</v>
      </c>
      <c r="D11" s="69">
        <v>9.4</v>
      </c>
      <c r="E11" s="65">
        <v>2</v>
      </c>
      <c r="F11" s="48">
        <v>1</v>
      </c>
      <c r="G11" s="43">
        <v>1</v>
      </c>
      <c r="H11" s="40">
        <v>1</v>
      </c>
      <c r="I11" s="48">
        <v>6</v>
      </c>
      <c r="J11" s="43">
        <v>5</v>
      </c>
      <c r="K11" s="10">
        <f t="shared" si="0"/>
        <v>60.8</v>
      </c>
      <c r="L11" s="90">
        <f t="shared" ref="L11:L73" si="3">(1-H11)</f>
        <v>0</v>
      </c>
      <c r="M11" s="94">
        <f t="shared" ref="M11:M73" si="4">(6-I11)</f>
        <v>0</v>
      </c>
      <c r="N11" s="95">
        <f t="shared" ref="N11:N73" si="5">(5-J11)</f>
        <v>0</v>
      </c>
      <c r="O11" s="53">
        <f t="shared" si="1"/>
        <v>0</v>
      </c>
      <c r="P11" s="14">
        <v>24.4</v>
      </c>
      <c r="Q11" s="9">
        <v>17</v>
      </c>
      <c r="R11" s="151">
        <v>9.4</v>
      </c>
      <c r="S11" s="43">
        <v>4</v>
      </c>
      <c r="T11" s="40">
        <v>1</v>
      </c>
      <c r="U11" s="48">
        <v>6</v>
      </c>
      <c r="V11" s="93" t="s">
        <v>82</v>
      </c>
      <c r="W11" s="15">
        <f t="shared" si="2"/>
        <v>61.8</v>
      </c>
    </row>
    <row r="12" spans="1:25" x14ac:dyDescent="0.2">
      <c r="A12" s="25" t="s">
        <v>11</v>
      </c>
      <c r="B12" s="9">
        <v>18.399999999999999</v>
      </c>
      <c r="C12" s="9">
        <v>17</v>
      </c>
      <c r="D12" s="69">
        <v>9.4</v>
      </c>
      <c r="E12" s="65">
        <v>2</v>
      </c>
      <c r="F12" s="48">
        <v>1</v>
      </c>
      <c r="G12" s="43">
        <v>1</v>
      </c>
      <c r="H12" s="40">
        <v>0</v>
      </c>
      <c r="I12" s="48">
        <v>6</v>
      </c>
      <c r="J12" s="43">
        <v>0</v>
      </c>
      <c r="K12" s="10">
        <f t="shared" si="0"/>
        <v>54.8</v>
      </c>
      <c r="L12" s="90">
        <f t="shared" si="3"/>
        <v>1</v>
      </c>
      <c r="M12" s="94">
        <f t="shared" si="4"/>
        <v>0</v>
      </c>
      <c r="N12" s="95">
        <f t="shared" si="5"/>
        <v>5</v>
      </c>
      <c r="O12" s="53">
        <f t="shared" si="1"/>
        <v>6</v>
      </c>
      <c r="P12" s="14">
        <v>24.4</v>
      </c>
      <c r="Q12" s="9">
        <v>17</v>
      </c>
      <c r="R12" s="151">
        <v>9.4</v>
      </c>
      <c r="S12" s="43">
        <v>4</v>
      </c>
      <c r="T12" s="40">
        <v>1</v>
      </c>
      <c r="U12" s="48">
        <v>6</v>
      </c>
      <c r="V12" s="93" t="s">
        <v>82</v>
      </c>
      <c r="W12" s="15">
        <f t="shared" si="2"/>
        <v>61.8</v>
      </c>
    </row>
    <row r="13" spans="1:25" x14ac:dyDescent="0.2">
      <c r="A13" s="25" t="s">
        <v>12</v>
      </c>
      <c r="B13" s="9">
        <v>18.399999999999999</v>
      </c>
      <c r="C13" s="9">
        <v>17</v>
      </c>
      <c r="D13" s="69">
        <v>9.4</v>
      </c>
      <c r="E13" s="65">
        <v>2</v>
      </c>
      <c r="F13" s="48">
        <v>1</v>
      </c>
      <c r="G13" s="43">
        <v>1</v>
      </c>
      <c r="H13" s="40">
        <v>1</v>
      </c>
      <c r="I13" s="48">
        <v>6</v>
      </c>
      <c r="J13" s="43">
        <v>5</v>
      </c>
      <c r="K13" s="10">
        <f t="shared" si="0"/>
        <v>60.8</v>
      </c>
      <c r="L13" s="90">
        <f t="shared" si="3"/>
        <v>0</v>
      </c>
      <c r="M13" s="94">
        <f t="shared" si="4"/>
        <v>0</v>
      </c>
      <c r="N13" s="95">
        <f t="shared" si="5"/>
        <v>0</v>
      </c>
      <c r="O13" s="53">
        <f t="shared" si="1"/>
        <v>0</v>
      </c>
      <c r="P13" s="14">
        <v>24.4</v>
      </c>
      <c r="Q13" s="9">
        <v>17</v>
      </c>
      <c r="R13" s="151">
        <v>9.4</v>
      </c>
      <c r="S13" s="43">
        <v>4</v>
      </c>
      <c r="T13" s="40">
        <v>1</v>
      </c>
      <c r="U13" s="48">
        <v>6</v>
      </c>
      <c r="V13" s="93" t="s">
        <v>82</v>
      </c>
      <c r="W13" s="15">
        <f t="shared" si="2"/>
        <v>61.8</v>
      </c>
    </row>
    <row r="14" spans="1:25" x14ac:dyDescent="0.2">
      <c r="A14" s="25" t="s">
        <v>13</v>
      </c>
      <c r="B14" s="9">
        <v>18.399999999999999</v>
      </c>
      <c r="C14" s="9">
        <v>17</v>
      </c>
      <c r="D14" s="69">
        <v>9.4</v>
      </c>
      <c r="E14" s="65">
        <v>2</v>
      </c>
      <c r="F14" s="48">
        <v>1</v>
      </c>
      <c r="G14" s="43">
        <v>1</v>
      </c>
      <c r="H14" s="40">
        <v>0</v>
      </c>
      <c r="I14" s="48">
        <v>6</v>
      </c>
      <c r="J14" s="43">
        <v>0</v>
      </c>
      <c r="K14" s="10">
        <f t="shared" si="0"/>
        <v>54.8</v>
      </c>
      <c r="L14" s="90">
        <f t="shared" si="3"/>
        <v>1</v>
      </c>
      <c r="M14" s="94">
        <f t="shared" si="4"/>
        <v>0</v>
      </c>
      <c r="N14" s="95">
        <f t="shared" si="5"/>
        <v>5</v>
      </c>
      <c r="O14" s="53">
        <f t="shared" si="1"/>
        <v>6</v>
      </c>
      <c r="P14" s="14">
        <v>24.4</v>
      </c>
      <c r="Q14" s="9">
        <v>17</v>
      </c>
      <c r="R14" s="151">
        <v>9.4</v>
      </c>
      <c r="S14" s="43">
        <v>4</v>
      </c>
      <c r="T14" s="40">
        <v>1</v>
      </c>
      <c r="U14" s="48">
        <v>6</v>
      </c>
      <c r="V14" s="93" t="s">
        <v>82</v>
      </c>
      <c r="W14" s="15">
        <f t="shared" si="2"/>
        <v>61.8</v>
      </c>
    </row>
    <row r="15" spans="1:25" x14ac:dyDescent="0.2">
      <c r="A15" s="25" t="s">
        <v>14</v>
      </c>
      <c r="B15" s="9">
        <v>18.399999999999999</v>
      </c>
      <c r="C15" s="9">
        <v>17</v>
      </c>
      <c r="D15" s="69">
        <v>9.4</v>
      </c>
      <c r="E15" s="65">
        <v>2</v>
      </c>
      <c r="F15" s="48">
        <v>1</v>
      </c>
      <c r="G15" s="43">
        <v>1</v>
      </c>
      <c r="H15" s="40">
        <v>1</v>
      </c>
      <c r="I15" s="48">
        <v>6</v>
      </c>
      <c r="J15" s="43">
        <v>5</v>
      </c>
      <c r="K15" s="10">
        <f t="shared" si="0"/>
        <v>60.8</v>
      </c>
      <c r="L15" s="90">
        <f t="shared" si="3"/>
        <v>0</v>
      </c>
      <c r="M15" s="94">
        <f t="shared" si="4"/>
        <v>0</v>
      </c>
      <c r="N15" s="95">
        <f t="shared" si="5"/>
        <v>0</v>
      </c>
      <c r="O15" s="53">
        <f t="shared" si="1"/>
        <v>0</v>
      </c>
      <c r="P15" s="14">
        <v>24.4</v>
      </c>
      <c r="Q15" s="9">
        <v>17</v>
      </c>
      <c r="R15" s="151">
        <v>9.4</v>
      </c>
      <c r="S15" s="43">
        <v>4</v>
      </c>
      <c r="T15" s="40">
        <v>1</v>
      </c>
      <c r="U15" s="48">
        <v>6</v>
      </c>
      <c r="V15" s="93" t="s">
        <v>82</v>
      </c>
      <c r="W15" s="15">
        <f t="shared" si="2"/>
        <v>61.8</v>
      </c>
    </row>
    <row r="16" spans="1:25" x14ac:dyDescent="0.2">
      <c r="A16" s="25" t="s">
        <v>15</v>
      </c>
      <c r="B16" s="9">
        <v>18.399999999999999</v>
      </c>
      <c r="C16" s="9">
        <v>17</v>
      </c>
      <c r="D16" s="69">
        <v>9.4</v>
      </c>
      <c r="E16" s="65">
        <v>2</v>
      </c>
      <c r="F16" s="48">
        <v>1</v>
      </c>
      <c r="G16" s="43">
        <v>1</v>
      </c>
      <c r="H16" s="40">
        <v>1</v>
      </c>
      <c r="I16" s="48">
        <v>6</v>
      </c>
      <c r="J16" s="43">
        <v>5</v>
      </c>
      <c r="K16" s="10">
        <f t="shared" si="0"/>
        <v>60.8</v>
      </c>
      <c r="L16" s="90">
        <f t="shared" si="3"/>
        <v>0</v>
      </c>
      <c r="M16" s="94">
        <f t="shared" si="4"/>
        <v>0</v>
      </c>
      <c r="N16" s="95">
        <f t="shared" si="5"/>
        <v>0</v>
      </c>
      <c r="O16" s="53">
        <f t="shared" si="1"/>
        <v>0</v>
      </c>
      <c r="P16" s="14">
        <v>24.4</v>
      </c>
      <c r="Q16" s="9">
        <v>17</v>
      </c>
      <c r="R16" s="151">
        <v>9.4</v>
      </c>
      <c r="S16" s="43">
        <v>4</v>
      </c>
      <c r="T16" s="40">
        <v>1</v>
      </c>
      <c r="U16" s="48">
        <v>6</v>
      </c>
      <c r="V16" s="93" t="s">
        <v>82</v>
      </c>
      <c r="W16" s="15">
        <f t="shared" si="2"/>
        <v>61.8</v>
      </c>
    </row>
    <row r="17" spans="1:23" x14ac:dyDescent="0.2">
      <c r="A17" s="25" t="s">
        <v>16</v>
      </c>
      <c r="B17" s="9">
        <v>18.399999999999999</v>
      </c>
      <c r="C17" s="9">
        <v>17</v>
      </c>
      <c r="D17" s="69">
        <v>9.4</v>
      </c>
      <c r="E17" s="65">
        <v>2</v>
      </c>
      <c r="F17" s="48">
        <v>1</v>
      </c>
      <c r="G17" s="43">
        <v>1</v>
      </c>
      <c r="H17" s="40">
        <v>1</v>
      </c>
      <c r="I17" s="48">
        <v>6</v>
      </c>
      <c r="J17" s="43">
        <v>5</v>
      </c>
      <c r="K17" s="10">
        <f t="shared" si="0"/>
        <v>60.8</v>
      </c>
      <c r="L17" s="90">
        <f t="shared" si="3"/>
        <v>0</v>
      </c>
      <c r="M17" s="94">
        <f t="shared" si="4"/>
        <v>0</v>
      </c>
      <c r="N17" s="95">
        <f t="shared" si="5"/>
        <v>0</v>
      </c>
      <c r="O17" s="53">
        <f t="shared" si="1"/>
        <v>0</v>
      </c>
      <c r="P17" s="14">
        <v>24.4</v>
      </c>
      <c r="Q17" s="9">
        <v>17</v>
      </c>
      <c r="R17" s="151">
        <v>9.4</v>
      </c>
      <c r="S17" s="43">
        <v>4</v>
      </c>
      <c r="T17" s="40">
        <v>1</v>
      </c>
      <c r="U17" s="48">
        <v>6</v>
      </c>
      <c r="V17" s="93" t="s">
        <v>82</v>
      </c>
      <c r="W17" s="15">
        <f t="shared" si="2"/>
        <v>61.8</v>
      </c>
    </row>
    <row r="18" spans="1:23" x14ac:dyDescent="0.2">
      <c r="A18" s="25" t="s">
        <v>17</v>
      </c>
      <c r="B18" s="9">
        <v>18.399999999999999</v>
      </c>
      <c r="C18" s="9">
        <v>17</v>
      </c>
      <c r="D18" s="69">
        <v>9.4</v>
      </c>
      <c r="E18" s="65">
        <v>2</v>
      </c>
      <c r="F18" s="48">
        <v>1</v>
      </c>
      <c r="G18" s="43">
        <v>1</v>
      </c>
      <c r="H18" s="40">
        <v>1</v>
      </c>
      <c r="I18" s="48">
        <v>6</v>
      </c>
      <c r="J18" s="43">
        <v>5</v>
      </c>
      <c r="K18" s="10">
        <f t="shared" si="0"/>
        <v>60.8</v>
      </c>
      <c r="L18" s="90">
        <f t="shared" si="3"/>
        <v>0</v>
      </c>
      <c r="M18" s="94">
        <f t="shared" si="4"/>
        <v>0</v>
      </c>
      <c r="N18" s="95">
        <f t="shared" si="5"/>
        <v>0</v>
      </c>
      <c r="O18" s="53">
        <f t="shared" si="1"/>
        <v>0</v>
      </c>
      <c r="P18" s="14">
        <v>24.4</v>
      </c>
      <c r="Q18" s="9">
        <v>17</v>
      </c>
      <c r="R18" s="151">
        <v>9.4</v>
      </c>
      <c r="S18" s="43">
        <v>4</v>
      </c>
      <c r="T18" s="40">
        <v>1</v>
      </c>
      <c r="U18" s="48">
        <v>6</v>
      </c>
      <c r="V18" s="93" t="s">
        <v>82</v>
      </c>
      <c r="W18" s="15">
        <f t="shared" si="2"/>
        <v>61.8</v>
      </c>
    </row>
    <row r="19" spans="1:23" x14ac:dyDescent="0.2">
      <c r="A19" s="25" t="s">
        <v>18</v>
      </c>
      <c r="B19" s="9">
        <v>18.399999999999999</v>
      </c>
      <c r="C19" s="9">
        <v>17</v>
      </c>
      <c r="D19" s="69">
        <v>9.4</v>
      </c>
      <c r="E19" s="65">
        <v>2</v>
      </c>
      <c r="F19" s="48">
        <v>1</v>
      </c>
      <c r="G19" s="43">
        <v>1</v>
      </c>
      <c r="H19" s="40">
        <v>1</v>
      </c>
      <c r="I19" s="48">
        <v>6</v>
      </c>
      <c r="J19" s="43">
        <v>0</v>
      </c>
      <c r="K19" s="10">
        <f t="shared" si="0"/>
        <v>55.8</v>
      </c>
      <c r="L19" s="90">
        <f t="shared" si="3"/>
        <v>0</v>
      </c>
      <c r="M19" s="94">
        <f t="shared" si="4"/>
        <v>0</v>
      </c>
      <c r="N19" s="95">
        <f t="shared" si="5"/>
        <v>5</v>
      </c>
      <c r="O19" s="53">
        <f t="shared" si="1"/>
        <v>5</v>
      </c>
      <c r="P19" s="14">
        <v>24.4</v>
      </c>
      <c r="Q19" s="9">
        <v>17</v>
      </c>
      <c r="R19" s="151">
        <v>9.4</v>
      </c>
      <c r="S19" s="43">
        <v>4</v>
      </c>
      <c r="T19" s="40">
        <v>1</v>
      </c>
      <c r="U19" s="48">
        <v>6</v>
      </c>
      <c r="V19" s="93" t="s">
        <v>82</v>
      </c>
      <c r="W19" s="15">
        <f t="shared" si="2"/>
        <v>61.8</v>
      </c>
    </row>
    <row r="20" spans="1:23" x14ac:dyDescent="0.2">
      <c r="A20" s="25" t="s">
        <v>100</v>
      </c>
      <c r="B20" s="9">
        <v>18.399999999999999</v>
      </c>
      <c r="C20" s="9">
        <v>17</v>
      </c>
      <c r="D20" s="69">
        <v>9.4</v>
      </c>
      <c r="E20" s="65">
        <v>2</v>
      </c>
      <c r="F20" s="48">
        <v>1</v>
      </c>
      <c r="G20" s="43">
        <v>1</v>
      </c>
      <c r="H20" s="40">
        <v>1</v>
      </c>
      <c r="I20" s="48">
        <v>6</v>
      </c>
      <c r="J20" s="43">
        <v>5</v>
      </c>
      <c r="K20" s="10">
        <f>SUM(B20:J20)</f>
        <v>60.8</v>
      </c>
      <c r="L20" s="90">
        <f t="shared" si="3"/>
        <v>0</v>
      </c>
      <c r="M20" s="94">
        <f t="shared" si="4"/>
        <v>0</v>
      </c>
      <c r="N20" s="95">
        <f t="shared" si="5"/>
        <v>0</v>
      </c>
      <c r="O20" s="53">
        <f t="shared" si="1"/>
        <v>0</v>
      </c>
      <c r="P20" s="14">
        <v>24.4</v>
      </c>
      <c r="Q20" s="9">
        <v>17</v>
      </c>
      <c r="R20" s="151">
        <v>9.4</v>
      </c>
      <c r="S20" s="43">
        <v>4</v>
      </c>
      <c r="T20" s="40">
        <v>1</v>
      </c>
      <c r="U20" s="48">
        <v>6</v>
      </c>
      <c r="V20" s="93" t="s">
        <v>82</v>
      </c>
      <c r="W20" s="15">
        <f t="shared" si="2"/>
        <v>61.8</v>
      </c>
    </row>
    <row r="21" spans="1:23" x14ac:dyDescent="0.2">
      <c r="A21" s="25" t="s">
        <v>19</v>
      </c>
      <c r="B21" s="9">
        <v>18.399999999999999</v>
      </c>
      <c r="C21" s="9">
        <v>17</v>
      </c>
      <c r="D21" s="69">
        <v>9.4</v>
      </c>
      <c r="E21" s="65">
        <v>2</v>
      </c>
      <c r="F21" s="48">
        <v>1</v>
      </c>
      <c r="G21" s="43">
        <v>1</v>
      </c>
      <c r="H21" s="40">
        <v>0</v>
      </c>
      <c r="I21" s="48">
        <v>6</v>
      </c>
      <c r="J21" s="43">
        <v>0</v>
      </c>
      <c r="K21" s="10">
        <f>SUM(B21:J21)</f>
        <v>54.8</v>
      </c>
      <c r="L21" s="90">
        <f t="shared" si="3"/>
        <v>1</v>
      </c>
      <c r="M21" s="94">
        <f t="shared" si="4"/>
        <v>0</v>
      </c>
      <c r="N21" s="95">
        <f t="shared" si="5"/>
        <v>5</v>
      </c>
      <c r="O21" s="53">
        <f t="shared" si="1"/>
        <v>6</v>
      </c>
      <c r="P21" s="14">
        <v>24.4</v>
      </c>
      <c r="Q21" s="9">
        <v>17</v>
      </c>
      <c r="R21" s="151">
        <v>9.4</v>
      </c>
      <c r="S21" s="43">
        <v>4</v>
      </c>
      <c r="T21" s="40">
        <v>1</v>
      </c>
      <c r="U21" s="48">
        <v>6</v>
      </c>
      <c r="V21" s="93" t="s">
        <v>82</v>
      </c>
      <c r="W21" s="15">
        <f t="shared" si="2"/>
        <v>61.8</v>
      </c>
    </row>
    <row r="22" spans="1:23" x14ac:dyDescent="0.2">
      <c r="A22" s="25" t="s">
        <v>20</v>
      </c>
      <c r="B22" s="9">
        <v>18.399999999999999</v>
      </c>
      <c r="C22" s="9">
        <v>17</v>
      </c>
      <c r="D22" s="69">
        <v>9.4</v>
      </c>
      <c r="E22" s="65">
        <v>2</v>
      </c>
      <c r="F22" s="48">
        <v>1</v>
      </c>
      <c r="G22" s="43">
        <v>1</v>
      </c>
      <c r="H22" s="40">
        <v>1</v>
      </c>
      <c r="I22" s="48">
        <v>6</v>
      </c>
      <c r="J22" s="43">
        <v>5</v>
      </c>
      <c r="K22" s="10">
        <f>SUM(B22:J22)</f>
        <v>60.8</v>
      </c>
      <c r="L22" s="90">
        <f t="shared" si="3"/>
        <v>0</v>
      </c>
      <c r="M22" s="94">
        <f t="shared" si="4"/>
        <v>0</v>
      </c>
      <c r="N22" s="95">
        <f t="shared" si="5"/>
        <v>0</v>
      </c>
      <c r="O22" s="53">
        <f t="shared" si="1"/>
        <v>0</v>
      </c>
      <c r="P22" s="14">
        <v>24.4</v>
      </c>
      <c r="Q22" s="9">
        <v>17</v>
      </c>
      <c r="R22" s="151">
        <v>9.4</v>
      </c>
      <c r="S22" s="43">
        <v>4</v>
      </c>
      <c r="T22" s="40">
        <v>1</v>
      </c>
      <c r="U22" s="48">
        <v>6</v>
      </c>
      <c r="V22" s="93" t="s">
        <v>82</v>
      </c>
      <c r="W22" s="15">
        <f t="shared" si="2"/>
        <v>61.8</v>
      </c>
    </row>
    <row r="23" spans="1:23" x14ac:dyDescent="0.2">
      <c r="A23" s="25" t="s">
        <v>21</v>
      </c>
      <c r="B23" s="9">
        <v>18.399999999999999</v>
      </c>
      <c r="C23" s="9">
        <v>17</v>
      </c>
      <c r="D23" s="69">
        <v>9.4</v>
      </c>
      <c r="E23" s="65">
        <v>2</v>
      </c>
      <c r="F23" s="48">
        <v>1</v>
      </c>
      <c r="G23" s="43">
        <v>1</v>
      </c>
      <c r="H23" s="40">
        <v>1</v>
      </c>
      <c r="I23" s="48">
        <v>6</v>
      </c>
      <c r="J23" s="43">
        <v>4</v>
      </c>
      <c r="K23" s="10">
        <f>SUM(B23:J23)</f>
        <v>59.8</v>
      </c>
      <c r="L23" s="90">
        <f t="shared" si="3"/>
        <v>0</v>
      </c>
      <c r="M23" s="94">
        <f t="shared" si="4"/>
        <v>0</v>
      </c>
      <c r="N23" s="95">
        <f t="shared" si="5"/>
        <v>1</v>
      </c>
      <c r="O23" s="53">
        <f t="shared" si="1"/>
        <v>1</v>
      </c>
      <c r="P23" s="14">
        <v>24.4</v>
      </c>
      <c r="Q23" s="9">
        <v>17</v>
      </c>
      <c r="R23" s="151">
        <v>9.4</v>
      </c>
      <c r="S23" s="43">
        <v>4</v>
      </c>
      <c r="T23" s="40">
        <v>1</v>
      </c>
      <c r="U23" s="48">
        <v>6</v>
      </c>
      <c r="V23" s="93" t="s">
        <v>82</v>
      </c>
      <c r="W23" s="15">
        <f t="shared" si="2"/>
        <v>61.8</v>
      </c>
    </row>
    <row r="24" spans="1:23" x14ac:dyDescent="0.2">
      <c r="A24" s="25" t="s">
        <v>22</v>
      </c>
      <c r="B24" s="9">
        <v>18.399999999999999</v>
      </c>
      <c r="C24" s="9">
        <v>17</v>
      </c>
      <c r="D24" s="69">
        <v>9.4</v>
      </c>
      <c r="E24" s="65">
        <v>2</v>
      </c>
      <c r="F24" s="48">
        <v>1</v>
      </c>
      <c r="G24" s="43">
        <v>1</v>
      </c>
      <c r="H24" s="40">
        <v>1</v>
      </c>
      <c r="I24" s="48">
        <v>6</v>
      </c>
      <c r="J24" s="43">
        <v>0</v>
      </c>
      <c r="K24" s="10">
        <f t="shared" ref="K24:K72" si="6">SUM(B24:J24)</f>
        <v>55.8</v>
      </c>
      <c r="L24" s="90">
        <f t="shared" si="3"/>
        <v>0</v>
      </c>
      <c r="M24" s="94">
        <f t="shared" si="4"/>
        <v>0</v>
      </c>
      <c r="N24" s="95">
        <f t="shared" si="5"/>
        <v>5</v>
      </c>
      <c r="O24" s="53">
        <f t="shared" si="1"/>
        <v>5</v>
      </c>
      <c r="P24" s="14">
        <v>24.4</v>
      </c>
      <c r="Q24" s="9">
        <v>17</v>
      </c>
      <c r="R24" s="151">
        <v>9.4</v>
      </c>
      <c r="S24" s="43">
        <v>4</v>
      </c>
      <c r="T24" s="40">
        <v>1</v>
      </c>
      <c r="U24" s="48">
        <v>6</v>
      </c>
      <c r="V24" s="93" t="s">
        <v>82</v>
      </c>
      <c r="W24" s="15">
        <f t="shared" si="2"/>
        <v>61.8</v>
      </c>
    </row>
    <row r="25" spans="1:23" x14ac:dyDescent="0.2">
      <c r="A25" s="25" t="s">
        <v>23</v>
      </c>
      <c r="B25" s="9">
        <v>18.399999999999999</v>
      </c>
      <c r="C25" s="9">
        <v>17</v>
      </c>
      <c r="D25" s="69">
        <v>9.4</v>
      </c>
      <c r="E25" s="65">
        <v>2</v>
      </c>
      <c r="F25" s="48">
        <v>1</v>
      </c>
      <c r="G25" s="43">
        <v>1</v>
      </c>
      <c r="H25" s="40">
        <v>0</v>
      </c>
      <c r="I25" s="48">
        <v>6</v>
      </c>
      <c r="J25" s="43">
        <v>0</v>
      </c>
      <c r="K25" s="10">
        <f t="shared" si="6"/>
        <v>54.8</v>
      </c>
      <c r="L25" s="90">
        <f t="shared" si="3"/>
        <v>1</v>
      </c>
      <c r="M25" s="94">
        <f t="shared" si="4"/>
        <v>0</v>
      </c>
      <c r="N25" s="95">
        <f t="shared" si="5"/>
        <v>5</v>
      </c>
      <c r="O25" s="53">
        <f t="shared" si="1"/>
        <v>6</v>
      </c>
      <c r="P25" s="14">
        <v>24.4</v>
      </c>
      <c r="Q25" s="9">
        <v>17</v>
      </c>
      <c r="R25" s="151">
        <v>9.4</v>
      </c>
      <c r="S25" s="43">
        <v>4</v>
      </c>
      <c r="T25" s="40">
        <v>1</v>
      </c>
      <c r="U25" s="48">
        <v>6</v>
      </c>
      <c r="V25" s="93" t="s">
        <v>82</v>
      </c>
      <c r="W25" s="15">
        <f t="shared" si="2"/>
        <v>61.8</v>
      </c>
    </row>
    <row r="26" spans="1:23" x14ac:dyDescent="0.2">
      <c r="A26" s="25" t="s">
        <v>24</v>
      </c>
      <c r="B26" s="9">
        <v>18.399999999999999</v>
      </c>
      <c r="C26" s="9">
        <v>17</v>
      </c>
      <c r="D26" s="69">
        <v>9.4</v>
      </c>
      <c r="E26" s="65">
        <v>2</v>
      </c>
      <c r="F26" s="48">
        <v>1</v>
      </c>
      <c r="G26" s="43">
        <v>1</v>
      </c>
      <c r="H26" s="40">
        <v>0</v>
      </c>
      <c r="I26" s="48">
        <v>6</v>
      </c>
      <c r="J26" s="43">
        <v>0</v>
      </c>
      <c r="K26" s="10">
        <f t="shared" si="6"/>
        <v>54.8</v>
      </c>
      <c r="L26" s="90">
        <f t="shared" si="3"/>
        <v>1</v>
      </c>
      <c r="M26" s="94">
        <f t="shared" si="4"/>
        <v>0</v>
      </c>
      <c r="N26" s="95">
        <f t="shared" si="5"/>
        <v>5</v>
      </c>
      <c r="O26" s="53">
        <f t="shared" si="1"/>
        <v>6</v>
      </c>
      <c r="P26" s="14">
        <v>24.4</v>
      </c>
      <c r="Q26" s="9">
        <v>17</v>
      </c>
      <c r="R26" s="151">
        <v>9.4</v>
      </c>
      <c r="S26" s="43">
        <v>4</v>
      </c>
      <c r="T26" s="40">
        <v>1</v>
      </c>
      <c r="U26" s="48">
        <v>6</v>
      </c>
      <c r="V26" s="93" t="s">
        <v>82</v>
      </c>
      <c r="W26" s="15">
        <f t="shared" si="2"/>
        <v>61.8</v>
      </c>
    </row>
    <row r="27" spans="1:23" x14ac:dyDescent="0.2">
      <c r="A27" s="25" t="s">
        <v>25</v>
      </c>
      <c r="B27" s="9">
        <v>18.399999999999999</v>
      </c>
      <c r="C27" s="9">
        <v>17</v>
      </c>
      <c r="D27" s="69">
        <v>9.4</v>
      </c>
      <c r="E27" s="65">
        <v>2</v>
      </c>
      <c r="F27" s="48">
        <v>1</v>
      </c>
      <c r="G27" s="43">
        <v>1</v>
      </c>
      <c r="H27" s="40">
        <v>1</v>
      </c>
      <c r="I27" s="48">
        <v>6</v>
      </c>
      <c r="J27" s="43">
        <v>0</v>
      </c>
      <c r="K27" s="10">
        <f t="shared" si="6"/>
        <v>55.8</v>
      </c>
      <c r="L27" s="90">
        <f t="shared" si="3"/>
        <v>0</v>
      </c>
      <c r="M27" s="94">
        <f t="shared" si="4"/>
        <v>0</v>
      </c>
      <c r="N27" s="95">
        <f t="shared" si="5"/>
        <v>5</v>
      </c>
      <c r="O27" s="53">
        <f t="shared" si="1"/>
        <v>5</v>
      </c>
      <c r="P27" s="14">
        <v>24.4</v>
      </c>
      <c r="Q27" s="9">
        <v>17</v>
      </c>
      <c r="R27" s="151">
        <v>9.4</v>
      </c>
      <c r="S27" s="43">
        <v>4</v>
      </c>
      <c r="T27" s="40">
        <v>1</v>
      </c>
      <c r="U27" s="48">
        <v>6</v>
      </c>
      <c r="V27" s="93" t="s">
        <v>82</v>
      </c>
      <c r="W27" s="15">
        <f t="shared" si="2"/>
        <v>61.8</v>
      </c>
    </row>
    <row r="28" spans="1:23" x14ac:dyDescent="0.2">
      <c r="A28" s="25" t="s">
        <v>26</v>
      </c>
      <c r="B28" s="9">
        <v>18.399999999999999</v>
      </c>
      <c r="C28" s="9">
        <v>17</v>
      </c>
      <c r="D28" s="69">
        <v>9.4</v>
      </c>
      <c r="E28" s="65">
        <v>2</v>
      </c>
      <c r="F28" s="48">
        <v>1</v>
      </c>
      <c r="G28" s="43">
        <v>1</v>
      </c>
      <c r="H28" s="40">
        <v>1</v>
      </c>
      <c r="I28" s="48">
        <v>6</v>
      </c>
      <c r="J28" s="43">
        <v>0</v>
      </c>
      <c r="K28" s="10">
        <f t="shared" si="6"/>
        <v>55.8</v>
      </c>
      <c r="L28" s="90">
        <f t="shared" si="3"/>
        <v>0</v>
      </c>
      <c r="M28" s="94">
        <f t="shared" si="4"/>
        <v>0</v>
      </c>
      <c r="N28" s="95">
        <f t="shared" si="5"/>
        <v>5</v>
      </c>
      <c r="O28" s="53">
        <f t="shared" si="1"/>
        <v>5</v>
      </c>
      <c r="P28" s="14">
        <v>24.4</v>
      </c>
      <c r="Q28" s="9">
        <v>17</v>
      </c>
      <c r="R28" s="151">
        <v>9.4</v>
      </c>
      <c r="S28" s="43">
        <v>4</v>
      </c>
      <c r="T28" s="40">
        <v>1</v>
      </c>
      <c r="U28" s="48">
        <v>6</v>
      </c>
      <c r="V28" s="93" t="s">
        <v>82</v>
      </c>
      <c r="W28" s="15">
        <f t="shared" si="2"/>
        <v>61.8</v>
      </c>
    </row>
    <row r="29" spans="1:23" x14ac:dyDescent="0.2">
      <c r="A29" s="25" t="s">
        <v>27</v>
      </c>
      <c r="B29" s="9">
        <v>18.399999999999999</v>
      </c>
      <c r="C29" s="9">
        <v>17</v>
      </c>
      <c r="D29" s="69">
        <v>9.4</v>
      </c>
      <c r="E29" s="65">
        <v>2</v>
      </c>
      <c r="F29" s="48">
        <v>1</v>
      </c>
      <c r="G29" s="43">
        <v>1</v>
      </c>
      <c r="H29" s="40">
        <v>1</v>
      </c>
      <c r="I29" s="48">
        <v>6</v>
      </c>
      <c r="J29" s="43">
        <v>0</v>
      </c>
      <c r="K29" s="10">
        <f t="shared" si="6"/>
        <v>55.8</v>
      </c>
      <c r="L29" s="90">
        <f t="shared" si="3"/>
        <v>0</v>
      </c>
      <c r="M29" s="94">
        <f t="shared" si="4"/>
        <v>0</v>
      </c>
      <c r="N29" s="95">
        <f t="shared" si="5"/>
        <v>5</v>
      </c>
      <c r="O29" s="53">
        <f t="shared" si="1"/>
        <v>5</v>
      </c>
      <c r="P29" s="14">
        <v>24.4</v>
      </c>
      <c r="Q29" s="9">
        <v>17</v>
      </c>
      <c r="R29" s="151">
        <v>9.4</v>
      </c>
      <c r="S29" s="43">
        <v>4</v>
      </c>
      <c r="T29" s="40">
        <v>1</v>
      </c>
      <c r="U29" s="48">
        <v>6</v>
      </c>
      <c r="V29" s="93" t="s">
        <v>82</v>
      </c>
      <c r="W29" s="15">
        <f t="shared" si="2"/>
        <v>61.8</v>
      </c>
    </row>
    <row r="30" spans="1:23" x14ac:dyDescent="0.2">
      <c r="A30" s="25" t="s">
        <v>28</v>
      </c>
      <c r="B30" s="9">
        <v>18.399999999999999</v>
      </c>
      <c r="C30" s="9">
        <v>17</v>
      </c>
      <c r="D30" s="69">
        <v>9.4</v>
      </c>
      <c r="E30" s="65">
        <v>2</v>
      </c>
      <c r="F30" s="48">
        <v>1</v>
      </c>
      <c r="G30" s="43">
        <v>1</v>
      </c>
      <c r="H30" s="40">
        <v>0</v>
      </c>
      <c r="I30" s="48">
        <v>6</v>
      </c>
      <c r="J30" s="43">
        <v>0</v>
      </c>
      <c r="K30" s="10">
        <f t="shared" si="6"/>
        <v>54.8</v>
      </c>
      <c r="L30" s="90">
        <f t="shared" si="3"/>
        <v>1</v>
      </c>
      <c r="M30" s="94">
        <f t="shared" si="4"/>
        <v>0</v>
      </c>
      <c r="N30" s="95">
        <f t="shared" si="5"/>
        <v>5</v>
      </c>
      <c r="O30" s="53">
        <f t="shared" si="1"/>
        <v>6</v>
      </c>
      <c r="P30" s="14">
        <v>24.4</v>
      </c>
      <c r="Q30" s="9">
        <v>17</v>
      </c>
      <c r="R30" s="151">
        <v>9.4</v>
      </c>
      <c r="S30" s="43">
        <v>4</v>
      </c>
      <c r="T30" s="40">
        <v>1</v>
      </c>
      <c r="U30" s="48">
        <v>6</v>
      </c>
      <c r="V30" s="93" t="s">
        <v>82</v>
      </c>
      <c r="W30" s="15">
        <f t="shared" si="2"/>
        <v>61.8</v>
      </c>
    </row>
    <row r="31" spans="1:23" x14ac:dyDescent="0.2">
      <c r="A31" s="25" t="s">
        <v>29</v>
      </c>
      <c r="B31" s="9">
        <v>18.399999999999999</v>
      </c>
      <c r="C31" s="9">
        <v>17</v>
      </c>
      <c r="D31" s="69">
        <v>9.4</v>
      </c>
      <c r="E31" s="65">
        <v>2</v>
      </c>
      <c r="F31" s="48">
        <v>1</v>
      </c>
      <c r="G31" s="43">
        <v>1</v>
      </c>
      <c r="H31" s="40">
        <v>1</v>
      </c>
      <c r="I31" s="48">
        <v>6</v>
      </c>
      <c r="J31" s="43">
        <v>5</v>
      </c>
      <c r="K31" s="10">
        <f t="shared" si="6"/>
        <v>60.8</v>
      </c>
      <c r="L31" s="90">
        <f t="shared" si="3"/>
        <v>0</v>
      </c>
      <c r="M31" s="94">
        <f t="shared" si="4"/>
        <v>0</v>
      </c>
      <c r="N31" s="95">
        <f t="shared" si="5"/>
        <v>0</v>
      </c>
      <c r="O31" s="53">
        <f t="shared" si="1"/>
        <v>0</v>
      </c>
      <c r="P31" s="14">
        <v>24.4</v>
      </c>
      <c r="Q31" s="9">
        <v>17</v>
      </c>
      <c r="R31" s="151">
        <v>9.4</v>
      </c>
      <c r="S31" s="43">
        <v>4</v>
      </c>
      <c r="T31" s="40">
        <v>1</v>
      </c>
      <c r="U31" s="48">
        <v>6</v>
      </c>
      <c r="V31" s="93" t="s">
        <v>82</v>
      </c>
      <c r="W31" s="15">
        <f t="shared" si="2"/>
        <v>61.8</v>
      </c>
    </row>
    <row r="32" spans="1:23" x14ac:dyDescent="0.2">
      <c r="A32" s="25" t="s">
        <v>30</v>
      </c>
      <c r="B32" s="9">
        <v>18.399999999999999</v>
      </c>
      <c r="C32" s="9">
        <v>17</v>
      </c>
      <c r="D32" s="69">
        <v>9.4</v>
      </c>
      <c r="E32" s="65">
        <v>2</v>
      </c>
      <c r="F32" s="48">
        <v>1</v>
      </c>
      <c r="G32" s="43">
        <v>1</v>
      </c>
      <c r="H32" s="40">
        <v>1</v>
      </c>
      <c r="I32" s="48">
        <v>6</v>
      </c>
      <c r="J32" s="43">
        <v>2</v>
      </c>
      <c r="K32" s="10">
        <f t="shared" si="6"/>
        <v>57.8</v>
      </c>
      <c r="L32" s="90">
        <f t="shared" si="3"/>
        <v>0</v>
      </c>
      <c r="M32" s="94">
        <f t="shared" si="4"/>
        <v>0</v>
      </c>
      <c r="N32" s="95">
        <f t="shared" si="5"/>
        <v>3</v>
      </c>
      <c r="O32" s="53">
        <f t="shared" si="1"/>
        <v>3</v>
      </c>
      <c r="P32" s="14">
        <v>24.4</v>
      </c>
      <c r="Q32" s="9">
        <v>17</v>
      </c>
      <c r="R32" s="151">
        <v>9.4</v>
      </c>
      <c r="S32" s="43">
        <v>4</v>
      </c>
      <c r="T32" s="40">
        <v>1</v>
      </c>
      <c r="U32" s="48">
        <v>6</v>
      </c>
      <c r="V32" s="93" t="s">
        <v>82</v>
      </c>
      <c r="W32" s="15">
        <f t="shared" si="2"/>
        <v>61.8</v>
      </c>
    </row>
    <row r="33" spans="1:23" x14ac:dyDescent="0.2">
      <c r="A33" s="25" t="s">
        <v>31</v>
      </c>
      <c r="B33" s="9">
        <v>18.399999999999999</v>
      </c>
      <c r="C33" s="9">
        <v>17</v>
      </c>
      <c r="D33" s="69">
        <v>9.4</v>
      </c>
      <c r="E33" s="65">
        <v>2</v>
      </c>
      <c r="F33" s="48">
        <v>1</v>
      </c>
      <c r="G33" s="43">
        <v>1</v>
      </c>
      <c r="H33" s="40">
        <v>1</v>
      </c>
      <c r="I33" s="48">
        <v>6</v>
      </c>
      <c r="J33" s="43">
        <v>5</v>
      </c>
      <c r="K33" s="10">
        <f t="shared" si="6"/>
        <v>60.8</v>
      </c>
      <c r="L33" s="90">
        <f t="shared" si="3"/>
        <v>0</v>
      </c>
      <c r="M33" s="94">
        <f t="shared" si="4"/>
        <v>0</v>
      </c>
      <c r="N33" s="95">
        <f t="shared" si="5"/>
        <v>0</v>
      </c>
      <c r="O33" s="53">
        <f t="shared" si="1"/>
        <v>0</v>
      </c>
      <c r="P33" s="14">
        <v>24.4</v>
      </c>
      <c r="Q33" s="9">
        <v>17</v>
      </c>
      <c r="R33" s="151">
        <v>9.4</v>
      </c>
      <c r="S33" s="43">
        <v>4</v>
      </c>
      <c r="T33" s="40">
        <v>1</v>
      </c>
      <c r="U33" s="48">
        <v>6</v>
      </c>
      <c r="V33" s="93" t="s">
        <v>82</v>
      </c>
      <c r="W33" s="15">
        <f t="shared" si="2"/>
        <v>61.8</v>
      </c>
    </row>
    <row r="34" spans="1:23" x14ac:dyDescent="0.2">
      <c r="A34" s="25" t="s">
        <v>32</v>
      </c>
      <c r="B34" s="9">
        <v>18.399999999999999</v>
      </c>
      <c r="C34" s="9">
        <v>17</v>
      </c>
      <c r="D34" s="69">
        <v>9.4</v>
      </c>
      <c r="E34" s="65">
        <v>2</v>
      </c>
      <c r="F34" s="48">
        <v>1</v>
      </c>
      <c r="G34" s="43">
        <v>1</v>
      </c>
      <c r="H34" s="40">
        <v>1</v>
      </c>
      <c r="I34" s="48">
        <v>6</v>
      </c>
      <c r="J34" s="43">
        <v>5</v>
      </c>
      <c r="K34" s="10">
        <f t="shared" si="6"/>
        <v>60.8</v>
      </c>
      <c r="L34" s="90">
        <f t="shared" si="3"/>
        <v>0</v>
      </c>
      <c r="M34" s="94">
        <f t="shared" si="4"/>
        <v>0</v>
      </c>
      <c r="N34" s="95">
        <f t="shared" si="5"/>
        <v>0</v>
      </c>
      <c r="O34" s="53">
        <f t="shared" si="1"/>
        <v>0</v>
      </c>
      <c r="P34" s="14">
        <v>24.4</v>
      </c>
      <c r="Q34" s="9">
        <v>17</v>
      </c>
      <c r="R34" s="151">
        <v>9.4</v>
      </c>
      <c r="S34" s="43">
        <v>4</v>
      </c>
      <c r="T34" s="40">
        <v>1</v>
      </c>
      <c r="U34" s="48">
        <v>6</v>
      </c>
      <c r="V34" s="93" t="s">
        <v>82</v>
      </c>
      <c r="W34" s="15">
        <f t="shared" si="2"/>
        <v>61.8</v>
      </c>
    </row>
    <row r="35" spans="1:23" x14ac:dyDescent="0.2">
      <c r="A35" s="25" t="s">
        <v>33</v>
      </c>
      <c r="B35" s="9">
        <v>18.399999999999999</v>
      </c>
      <c r="C35" s="9">
        <v>17</v>
      </c>
      <c r="D35" s="69">
        <v>9.4</v>
      </c>
      <c r="E35" s="65">
        <v>2</v>
      </c>
      <c r="F35" s="48">
        <v>1</v>
      </c>
      <c r="G35" s="43">
        <v>1</v>
      </c>
      <c r="H35" s="40">
        <v>1</v>
      </c>
      <c r="I35" s="48">
        <v>6</v>
      </c>
      <c r="J35" s="43">
        <v>0</v>
      </c>
      <c r="K35" s="10">
        <f t="shared" si="6"/>
        <v>55.8</v>
      </c>
      <c r="L35" s="90">
        <f t="shared" si="3"/>
        <v>0</v>
      </c>
      <c r="M35" s="94">
        <f t="shared" si="4"/>
        <v>0</v>
      </c>
      <c r="N35" s="95">
        <f t="shared" si="5"/>
        <v>5</v>
      </c>
      <c r="O35" s="53">
        <f t="shared" si="1"/>
        <v>5</v>
      </c>
      <c r="P35" s="14">
        <v>24.4</v>
      </c>
      <c r="Q35" s="9">
        <v>17</v>
      </c>
      <c r="R35" s="151">
        <v>9.4</v>
      </c>
      <c r="S35" s="43">
        <v>4</v>
      </c>
      <c r="T35" s="40">
        <v>1</v>
      </c>
      <c r="U35" s="48">
        <v>6</v>
      </c>
      <c r="V35" s="93" t="s">
        <v>82</v>
      </c>
      <c r="W35" s="15">
        <f t="shared" si="2"/>
        <v>61.8</v>
      </c>
    </row>
    <row r="36" spans="1:23" x14ac:dyDescent="0.2">
      <c r="A36" s="25" t="s">
        <v>34</v>
      </c>
      <c r="B36" s="9">
        <v>18.399999999999999</v>
      </c>
      <c r="C36" s="9">
        <v>17</v>
      </c>
      <c r="D36" s="69">
        <v>9.4</v>
      </c>
      <c r="E36" s="65">
        <v>2</v>
      </c>
      <c r="F36" s="48">
        <v>1</v>
      </c>
      <c r="G36" s="43">
        <v>1</v>
      </c>
      <c r="H36" s="40">
        <v>1</v>
      </c>
      <c r="I36" s="48">
        <v>6</v>
      </c>
      <c r="J36" s="43">
        <v>0</v>
      </c>
      <c r="K36" s="10">
        <f t="shared" si="6"/>
        <v>55.8</v>
      </c>
      <c r="L36" s="90">
        <f t="shared" si="3"/>
        <v>0</v>
      </c>
      <c r="M36" s="94">
        <f t="shared" si="4"/>
        <v>0</v>
      </c>
      <c r="N36" s="95">
        <f t="shared" si="5"/>
        <v>5</v>
      </c>
      <c r="O36" s="53">
        <f t="shared" si="1"/>
        <v>5</v>
      </c>
      <c r="P36" s="14">
        <v>24.4</v>
      </c>
      <c r="Q36" s="9">
        <v>17</v>
      </c>
      <c r="R36" s="151">
        <v>9.4</v>
      </c>
      <c r="S36" s="43">
        <v>4</v>
      </c>
      <c r="T36" s="40">
        <v>1</v>
      </c>
      <c r="U36" s="48">
        <v>6</v>
      </c>
      <c r="V36" s="93" t="s">
        <v>82</v>
      </c>
      <c r="W36" s="15">
        <f t="shared" si="2"/>
        <v>61.8</v>
      </c>
    </row>
    <row r="37" spans="1:23" x14ac:dyDescent="0.2">
      <c r="A37" s="25" t="s">
        <v>35</v>
      </c>
      <c r="B37" s="9">
        <v>18.399999999999999</v>
      </c>
      <c r="C37" s="9">
        <v>17</v>
      </c>
      <c r="D37" s="69">
        <v>9.4</v>
      </c>
      <c r="E37" s="65">
        <v>2</v>
      </c>
      <c r="F37" s="48">
        <v>1</v>
      </c>
      <c r="G37" s="43">
        <v>1</v>
      </c>
      <c r="H37" s="40">
        <v>0</v>
      </c>
      <c r="I37" s="48">
        <v>6</v>
      </c>
      <c r="J37" s="43">
        <v>0</v>
      </c>
      <c r="K37" s="10">
        <f t="shared" si="6"/>
        <v>54.8</v>
      </c>
      <c r="L37" s="90">
        <f t="shared" si="3"/>
        <v>1</v>
      </c>
      <c r="M37" s="94">
        <f t="shared" si="4"/>
        <v>0</v>
      </c>
      <c r="N37" s="95">
        <f t="shared" si="5"/>
        <v>5</v>
      </c>
      <c r="O37" s="53">
        <f t="shared" si="1"/>
        <v>6</v>
      </c>
      <c r="P37" s="14">
        <v>24.4</v>
      </c>
      <c r="Q37" s="9">
        <v>17</v>
      </c>
      <c r="R37" s="151">
        <v>9.4</v>
      </c>
      <c r="S37" s="43">
        <v>4</v>
      </c>
      <c r="T37" s="40">
        <v>1</v>
      </c>
      <c r="U37" s="48">
        <v>6</v>
      </c>
      <c r="V37" s="93" t="s">
        <v>82</v>
      </c>
      <c r="W37" s="15">
        <f t="shared" si="2"/>
        <v>61.8</v>
      </c>
    </row>
    <row r="38" spans="1:23" x14ac:dyDescent="0.2">
      <c r="A38" s="25" t="s">
        <v>36</v>
      </c>
      <c r="B38" s="9">
        <v>18.399999999999999</v>
      </c>
      <c r="C38" s="9">
        <v>17</v>
      </c>
      <c r="D38" s="69">
        <v>9.4</v>
      </c>
      <c r="E38" s="65">
        <v>2</v>
      </c>
      <c r="F38" s="48">
        <v>1</v>
      </c>
      <c r="G38" s="43">
        <v>1</v>
      </c>
      <c r="H38" s="40">
        <v>1</v>
      </c>
      <c r="I38" s="48">
        <v>6</v>
      </c>
      <c r="J38" s="43">
        <v>0</v>
      </c>
      <c r="K38" s="10">
        <f t="shared" si="6"/>
        <v>55.8</v>
      </c>
      <c r="L38" s="90">
        <f t="shared" si="3"/>
        <v>0</v>
      </c>
      <c r="M38" s="94">
        <f t="shared" si="4"/>
        <v>0</v>
      </c>
      <c r="N38" s="95">
        <f t="shared" si="5"/>
        <v>5</v>
      </c>
      <c r="O38" s="53">
        <f t="shared" si="1"/>
        <v>5</v>
      </c>
      <c r="P38" s="14">
        <v>24.4</v>
      </c>
      <c r="Q38" s="9">
        <v>17</v>
      </c>
      <c r="R38" s="151">
        <v>9.4</v>
      </c>
      <c r="S38" s="43">
        <v>4</v>
      </c>
      <c r="T38" s="40">
        <v>1</v>
      </c>
      <c r="U38" s="48">
        <v>6</v>
      </c>
      <c r="V38" s="93" t="s">
        <v>82</v>
      </c>
      <c r="W38" s="15">
        <f t="shared" si="2"/>
        <v>61.8</v>
      </c>
    </row>
    <row r="39" spans="1:23" x14ac:dyDescent="0.2">
      <c r="A39" s="25" t="s">
        <v>37</v>
      </c>
      <c r="B39" s="9">
        <v>18.399999999999999</v>
      </c>
      <c r="C39" s="9">
        <v>17</v>
      </c>
      <c r="D39" s="69">
        <v>9.4</v>
      </c>
      <c r="E39" s="65">
        <v>2</v>
      </c>
      <c r="F39" s="48">
        <v>1</v>
      </c>
      <c r="G39" s="43">
        <v>1</v>
      </c>
      <c r="H39" s="40">
        <v>1</v>
      </c>
      <c r="I39" s="48">
        <v>6</v>
      </c>
      <c r="J39" s="43">
        <v>5</v>
      </c>
      <c r="K39" s="10">
        <f t="shared" si="6"/>
        <v>60.8</v>
      </c>
      <c r="L39" s="90">
        <f t="shared" si="3"/>
        <v>0</v>
      </c>
      <c r="M39" s="94">
        <f t="shared" si="4"/>
        <v>0</v>
      </c>
      <c r="N39" s="95">
        <f t="shared" si="5"/>
        <v>0</v>
      </c>
      <c r="O39" s="53">
        <f t="shared" si="1"/>
        <v>0</v>
      </c>
      <c r="P39" s="14">
        <v>24.4</v>
      </c>
      <c r="Q39" s="9">
        <v>17</v>
      </c>
      <c r="R39" s="151">
        <v>9.4</v>
      </c>
      <c r="S39" s="43">
        <v>4</v>
      </c>
      <c r="T39" s="40">
        <v>1</v>
      </c>
      <c r="U39" s="48">
        <v>6</v>
      </c>
      <c r="V39" s="93" t="s">
        <v>82</v>
      </c>
      <c r="W39" s="15">
        <f t="shared" si="2"/>
        <v>61.8</v>
      </c>
    </row>
    <row r="40" spans="1:23" x14ac:dyDescent="0.2">
      <c r="A40" s="25" t="s">
        <v>38</v>
      </c>
      <c r="B40" s="9">
        <v>18.399999999999999</v>
      </c>
      <c r="C40" s="9">
        <v>17</v>
      </c>
      <c r="D40" s="69">
        <v>9.4</v>
      </c>
      <c r="E40" s="65">
        <v>2</v>
      </c>
      <c r="F40" s="48">
        <v>1</v>
      </c>
      <c r="G40" s="43">
        <v>1</v>
      </c>
      <c r="H40" s="40">
        <v>0</v>
      </c>
      <c r="I40" s="48">
        <v>6</v>
      </c>
      <c r="J40" s="43">
        <v>0</v>
      </c>
      <c r="K40" s="10">
        <f t="shared" si="6"/>
        <v>54.8</v>
      </c>
      <c r="L40" s="90">
        <f t="shared" si="3"/>
        <v>1</v>
      </c>
      <c r="M40" s="94">
        <f t="shared" si="4"/>
        <v>0</v>
      </c>
      <c r="N40" s="95">
        <f t="shared" si="5"/>
        <v>5</v>
      </c>
      <c r="O40" s="53">
        <f t="shared" si="1"/>
        <v>6</v>
      </c>
      <c r="P40" s="14">
        <v>24.4</v>
      </c>
      <c r="Q40" s="9">
        <v>17</v>
      </c>
      <c r="R40" s="151">
        <v>9.4</v>
      </c>
      <c r="S40" s="43">
        <v>4</v>
      </c>
      <c r="T40" s="40">
        <v>1</v>
      </c>
      <c r="U40" s="48">
        <v>6</v>
      </c>
      <c r="V40" s="93" t="s">
        <v>82</v>
      </c>
      <c r="W40" s="15">
        <f t="shared" si="2"/>
        <v>61.8</v>
      </c>
    </row>
    <row r="41" spans="1:23" x14ac:dyDescent="0.2">
      <c r="A41" s="25" t="s">
        <v>39</v>
      </c>
      <c r="B41" s="9">
        <v>18.399999999999999</v>
      </c>
      <c r="C41" s="9">
        <v>17</v>
      </c>
      <c r="D41" s="69">
        <v>9.4</v>
      </c>
      <c r="E41" s="65">
        <v>2</v>
      </c>
      <c r="F41" s="48">
        <v>1</v>
      </c>
      <c r="G41" s="43">
        <v>1</v>
      </c>
      <c r="H41" s="40">
        <v>1</v>
      </c>
      <c r="I41" s="48">
        <v>6</v>
      </c>
      <c r="J41" s="43">
        <v>0</v>
      </c>
      <c r="K41" s="10">
        <f t="shared" si="6"/>
        <v>55.8</v>
      </c>
      <c r="L41" s="90">
        <f t="shared" si="3"/>
        <v>0</v>
      </c>
      <c r="M41" s="94">
        <f t="shared" si="4"/>
        <v>0</v>
      </c>
      <c r="N41" s="95">
        <f t="shared" si="5"/>
        <v>5</v>
      </c>
      <c r="O41" s="53">
        <f t="shared" si="1"/>
        <v>5</v>
      </c>
      <c r="P41" s="14">
        <v>24.4</v>
      </c>
      <c r="Q41" s="9">
        <v>17</v>
      </c>
      <c r="R41" s="151">
        <v>9.4</v>
      </c>
      <c r="S41" s="43">
        <v>4</v>
      </c>
      <c r="T41" s="40">
        <v>1</v>
      </c>
      <c r="U41" s="48">
        <v>6</v>
      </c>
      <c r="V41" s="93" t="s">
        <v>82</v>
      </c>
      <c r="W41" s="15">
        <f t="shared" si="2"/>
        <v>61.8</v>
      </c>
    </row>
    <row r="42" spans="1:23" x14ac:dyDescent="0.2">
      <c r="A42" s="25" t="s">
        <v>40</v>
      </c>
      <c r="B42" s="9">
        <v>18.399999999999999</v>
      </c>
      <c r="C42" s="9">
        <v>17</v>
      </c>
      <c r="D42" s="69">
        <v>9.4</v>
      </c>
      <c r="E42" s="65">
        <v>2</v>
      </c>
      <c r="F42" s="48">
        <v>1</v>
      </c>
      <c r="G42" s="43">
        <v>1</v>
      </c>
      <c r="H42" s="40">
        <v>1</v>
      </c>
      <c r="I42" s="48">
        <v>6</v>
      </c>
      <c r="J42" s="43">
        <v>5</v>
      </c>
      <c r="K42" s="10">
        <f t="shared" si="6"/>
        <v>60.8</v>
      </c>
      <c r="L42" s="90">
        <f t="shared" si="3"/>
        <v>0</v>
      </c>
      <c r="M42" s="94">
        <f t="shared" si="4"/>
        <v>0</v>
      </c>
      <c r="N42" s="95">
        <f t="shared" si="5"/>
        <v>0</v>
      </c>
      <c r="O42" s="53">
        <f t="shared" si="1"/>
        <v>0</v>
      </c>
      <c r="P42" s="14">
        <v>24.4</v>
      </c>
      <c r="Q42" s="9">
        <v>17</v>
      </c>
      <c r="R42" s="151">
        <v>9.4</v>
      </c>
      <c r="S42" s="43">
        <v>4</v>
      </c>
      <c r="T42" s="40">
        <v>1</v>
      </c>
      <c r="U42" s="48">
        <v>6</v>
      </c>
      <c r="V42" s="93" t="s">
        <v>82</v>
      </c>
      <c r="W42" s="15">
        <f t="shared" si="2"/>
        <v>61.8</v>
      </c>
    </row>
    <row r="43" spans="1:23" x14ac:dyDescent="0.2">
      <c r="A43" s="25" t="s">
        <v>41</v>
      </c>
      <c r="B43" s="9">
        <v>18.399999999999999</v>
      </c>
      <c r="C43" s="9">
        <v>17</v>
      </c>
      <c r="D43" s="69">
        <v>9.4</v>
      </c>
      <c r="E43" s="65">
        <v>2</v>
      </c>
      <c r="F43" s="48">
        <v>1</v>
      </c>
      <c r="G43" s="43">
        <v>1</v>
      </c>
      <c r="H43" s="40">
        <v>1</v>
      </c>
      <c r="I43" s="48">
        <v>6</v>
      </c>
      <c r="J43" s="43">
        <v>5</v>
      </c>
      <c r="K43" s="10">
        <f t="shared" si="6"/>
        <v>60.8</v>
      </c>
      <c r="L43" s="90">
        <f t="shared" si="3"/>
        <v>0</v>
      </c>
      <c r="M43" s="94">
        <f t="shared" si="4"/>
        <v>0</v>
      </c>
      <c r="N43" s="95">
        <f t="shared" si="5"/>
        <v>0</v>
      </c>
      <c r="O43" s="53">
        <f t="shared" si="1"/>
        <v>0</v>
      </c>
      <c r="P43" s="14">
        <v>24.4</v>
      </c>
      <c r="Q43" s="9">
        <v>17</v>
      </c>
      <c r="R43" s="151">
        <v>9.4</v>
      </c>
      <c r="S43" s="43">
        <v>4</v>
      </c>
      <c r="T43" s="40">
        <v>1</v>
      </c>
      <c r="U43" s="48">
        <v>6</v>
      </c>
      <c r="V43" s="93" t="s">
        <v>82</v>
      </c>
      <c r="W43" s="15">
        <f t="shared" si="2"/>
        <v>61.8</v>
      </c>
    </row>
    <row r="44" spans="1:23" x14ac:dyDescent="0.2">
      <c r="A44" s="25" t="s">
        <v>42</v>
      </c>
      <c r="B44" s="9">
        <v>18.399999999999999</v>
      </c>
      <c r="C44" s="9">
        <v>17</v>
      </c>
      <c r="D44" s="69">
        <v>9.4</v>
      </c>
      <c r="E44" s="65">
        <v>2</v>
      </c>
      <c r="F44" s="48">
        <v>1</v>
      </c>
      <c r="G44" s="43">
        <v>1</v>
      </c>
      <c r="H44" s="40">
        <v>0</v>
      </c>
      <c r="I44" s="48">
        <v>6</v>
      </c>
      <c r="J44" s="43">
        <v>5</v>
      </c>
      <c r="K44" s="10">
        <f t="shared" si="6"/>
        <v>59.8</v>
      </c>
      <c r="L44" s="90">
        <f t="shared" si="3"/>
        <v>1</v>
      </c>
      <c r="M44" s="94">
        <f t="shared" si="4"/>
        <v>0</v>
      </c>
      <c r="N44" s="95">
        <f t="shared" si="5"/>
        <v>0</v>
      </c>
      <c r="O44" s="53">
        <f t="shared" si="1"/>
        <v>1</v>
      </c>
      <c r="P44" s="14">
        <v>24.4</v>
      </c>
      <c r="Q44" s="9">
        <v>17</v>
      </c>
      <c r="R44" s="151">
        <v>9.4</v>
      </c>
      <c r="S44" s="43">
        <v>4</v>
      </c>
      <c r="T44" s="40">
        <v>1</v>
      </c>
      <c r="U44" s="48">
        <v>6</v>
      </c>
      <c r="V44" s="93" t="s">
        <v>82</v>
      </c>
      <c r="W44" s="15">
        <f t="shared" si="2"/>
        <v>61.8</v>
      </c>
    </row>
    <row r="45" spans="1:23" x14ac:dyDescent="0.2">
      <c r="A45" s="25" t="s">
        <v>43</v>
      </c>
      <c r="B45" s="9">
        <v>18.399999999999999</v>
      </c>
      <c r="C45" s="9">
        <v>17</v>
      </c>
      <c r="D45" s="69">
        <v>9.4</v>
      </c>
      <c r="E45" s="65">
        <v>2</v>
      </c>
      <c r="F45" s="48">
        <v>1</v>
      </c>
      <c r="G45" s="43">
        <v>1</v>
      </c>
      <c r="H45" s="40">
        <v>1</v>
      </c>
      <c r="I45" s="48">
        <v>6</v>
      </c>
      <c r="J45" s="43">
        <v>0</v>
      </c>
      <c r="K45" s="10">
        <f t="shared" si="6"/>
        <v>55.8</v>
      </c>
      <c r="L45" s="90">
        <f t="shared" si="3"/>
        <v>0</v>
      </c>
      <c r="M45" s="94">
        <f t="shared" si="4"/>
        <v>0</v>
      </c>
      <c r="N45" s="95">
        <f t="shared" si="5"/>
        <v>5</v>
      </c>
      <c r="O45" s="53">
        <f t="shared" si="1"/>
        <v>5</v>
      </c>
      <c r="P45" s="14">
        <v>24.4</v>
      </c>
      <c r="Q45" s="9">
        <v>17</v>
      </c>
      <c r="R45" s="151">
        <v>9.4</v>
      </c>
      <c r="S45" s="43">
        <v>4</v>
      </c>
      <c r="T45" s="40">
        <v>1</v>
      </c>
      <c r="U45" s="48">
        <v>6</v>
      </c>
      <c r="V45" s="93" t="s">
        <v>82</v>
      </c>
      <c r="W45" s="15">
        <f t="shared" si="2"/>
        <v>61.8</v>
      </c>
    </row>
    <row r="46" spans="1:23" x14ac:dyDescent="0.2">
      <c r="A46" s="25" t="s">
        <v>44</v>
      </c>
      <c r="B46" s="9">
        <v>18.399999999999999</v>
      </c>
      <c r="C46" s="9">
        <v>17</v>
      </c>
      <c r="D46" s="69">
        <v>9.4</v>
      </c>
      <c r="E46" s="65">
        <v>2</v>
      </c>
      <c r="F46" s="48">
        <v>1</v>
      </c>
      <c r="G46" s="43">
        <v>1</v>
      </c>
      <c r="H46" s="40">
        <v>1</v>
      </c>
      <c r="I46" s="48">
        <v>6</v>
      </c>
      <c r="J46" s="43">
        <v>5</v>
      </c>
      <c r="K46" s="10">
        <f t="shared" si="6"/>
        <v>60.8</v>
      </c>
      <c r="L46" s="90">
        <f t="shared" si="3"/>
        <v>0</v>
      </c>
      <c r="M46" s="94">
        <f t="shared" si="4"/>
        <v>0</v>
      </c>
      <c r="N46" s="95">
        <f t="shared" si="5"/>
        <v>0</v>
      </c>
      <c r="O46" s="53">
        <f t="shared" si="1"/>
        <v>0</v>
      </c>
      <c r="P46" s="14">
        <v>24.4</v>
      </c>
      <c r="Q46" s="9">
        <v>17</v>
      </c>
      <c r="R46" s="151">
        <v>9.4</v>
      </c>
      <c r="S46" s="43">
        <v>4</v>
      </c>
      <c r="T46" s="40">
        <v>1</v>
      </c>
      <c r="U46" s="48">
        <v>6</v>
      </c>
      <c r="V46" s="93" t="s">
        <v>82</v>
      </c>
      <c r="W46" s="15">
        <f t="shared" si="2"/>
        <v>61.8</v>
      </c>
    </row>
    <row r="47" spans="1:23" x14ac:dyDescent="0.2">
      <c r="A47" s="25" t="s">
        <v>45</v>
      </c>
      <c r="B47" s="9">
        <v>18.399999999999999</v>
      </c>
      <c r="C47" s="9">
        <v>17</v>
      </c>
      <c r="D47" s="69">
        <v>9.4</v>
      </c>
      <c r="E47" s="65">
        <v>2</v>
      </c>
      <c r="F47" s="48">
        <v>1</v>
      </c>
      <c r="G47" s="43">
        <v>1</v>
      </c>
      <c r="H47" s="40">
        <v>1</v>
      </c>
      <c r="I47" s="48">
        <v>6</v>
      </c>
      <c r="J47" s="43">
        <v>5</v>
      </c>
      <c r="K47" s="10">
        <f t="shared" si="6"/>
        <v>60.8</v>
      </c>
      <c r="L47" s="90">
        <f t="shared" si="3"/>
        <v>0</v>
      </c>
      <c r="M47" s="94">
        <f t="shared" si="4"/>
        <v>0</v>
      </c>
      <c r="N47" s="95">
        <f t="shared" si="5"/>
        <v>0</v>
      </c>
      <c r="O47" s="53">
        <f t="shared" si="1"/>
        <v>0</v>
      </c>
      <c r="P47" s="14">
        <v>24.4</v>
      </c>
      <c r="Q47" s="9">
        <v>17</v>
      </c>
      <c r="R47" s="151">
        <v>9.4</v>
      </c>
      <c r="S47" s="43">
        <v>4</v>
      </c>
      <c r="T47" s="40">
        <v>1</v>
      </c>
      <c r="U47" s="48">
        <v>6</v>
      </c>
      <c r="V47" s="93" t="s">
        <v>82</v>
      </c>
      <c r="W47" s="15">
        <f t="shared" si="2"/>
        <v>61.8</v>
      </c>
    </row>
    <row r="48" spans="1:23" x14ac:dyDescent="0.2">
      <c r="A48" s="25" t="s">
        <v>46</v>
      </c>
      <c r="B48" s="9">
        <v>18.399999999999999</v>
      </c>
      <c r="C48" s="9">
        <v>17</v>
      </c>
      <c r="D48" s="69">
        <v>9.4</v>
      </c>
      <c r="E48" s="65">
        <v>2</v>
      </c>
      <c r="F48" s="48">
        <v>1</v>
      </c>
      <c r="G48" s="43">
        <v>1</v>
      </c>
      <c r="H48" s="40">
        <v>1</v>
      </c>
      <c r="I48" s="48">
        <v>6</v>
      </c>
      <c r="J48" s="43">
        <v>5</v>
      </c>
      <c r="K48" s="10">
        <f t="shared" si="6"/>
        <v>60.8</v>
      </c>
      <c r="L48" s="90">
        <f t="shared" si="3"/>
        <v>0</v>
      </c>
      <c r="M48" s="94">
        <f t="shared" si="4"/>
        <v>0</v>
      </c>
      <c r="N48" s="95">
        <f t="shared" si="5"/>
        <v>0</v>
      </c>
      <c r="O48" s="53">
        <f t="shared" si="1"/>
        <v>0</v>
      </c>
      <c r="P48" s="14">
        <v>24.4</v>
      </c>
      <c r="Q48" s="9">
        <v>17</v>
      </c>
      <c r="R48" s="151">
        <v>9.4</v>
      </c>
      <c r="S48" s="43">
        <v>4</v>
      </c>
      <c r="T48" s="40">
        <v>1</v>
      </c>
      <c r="U48" s="48">
        <v>6</v>
      </c>
      <c r="V48" s="93" t="s">
        <v>82</v>
      </c>
      <c r="W48" s="15">
        <f t="shared" si="2"/>
        <v>61.8</v>
      </c>
    </row>
    <row r="49" spans="1:23" x14ac:dyDescent="0.2">
      <c r="A49" s="25" t="s">
        <v>47</v>
      </c>
      <c r="B49" s="9">
        <v>18.399999999999999</v>
      </c>
      <c r="C49" s="9">
        <v>17</v>
      </c>
      <c r="D49" s="69">
        <v>9.4</v>
      </c>
      <c r="E49" s="65">
        <v>2</v>
      </c>
      <c r="F49" s="48">
        <v>1</v>
      </c>
      <c r="G49" s="43">
        <v>1</v>
      </c>
      <c r="H49" s="40">
        <v>1</v>
      </c>
      <c r="I49" s="48">
        <v>6</v>
      </c>
      <c r="J49" s="43">
        <v>5</v>
      </c>
      <c r="K49" s="10">
        <f t="shared" si="6"/>
        <v>60.8</v>
      </c>
      <c r="L49" s="90">
        <f t="shared" si="3"/>
        <v>0</v>
      </c>
      <c r="M49" s="94">
        <f t="shared" si="4"/>
        <v>0</v>
      </c>
      <c r="N49" s="95">
        <f t="shared" si="5"/>
        <v>0</v>
      </c>
      <c r="O49" s="53">
        <f t="shared" si="1"/>
        <v>0</v>
      </c>
      <c r="P49" s="14">
        <v>24.4</v>
      </c>
      <c r="Q49" s="9">
        <v>17</v>
      </c>
      <c r="R49" s="151">
        <v>9.4</v>
      </c>
      <c r="S49" s="43">
        <v>4</v>
      </c>
      <c r="T49" s="40">
        <v>1</v>
      </c>
      <c r="U49" s="48">
        <v>6</v>
      </c>
      <c r="V49" s="93" t="s">
        <v>82</v>
      </c>
      <c r="W49" s="15">
        <f t="shared" si="2"/>
        <v>61.8</v>
      </c>
    </row>
    <row r="50" spans="1:23" x14ac:dyDescent="0.2">
      <c r="A50" s="25" t="s">
        <v>48</v>
      </c>
      <c r="B50" s="9">
        <v>18.399999999999999</v>
      </c>
      <c r="C50" s="9">
        <v>17</v>
      </c>
      <c r="D50" s="69">
        <v>9.4</v>
      </c>
      <c r="E50" s="65">
        <v>2</v>
      </c>
      <c r="F50" s="48">
        <v>1</v>
      </c>
      <c r="G50" s="43">
        <v>1</v>
      </c>
      <c r="H50" s="40">
        <v>1</v>
      </c>
      <c r="I50" s="48">
        <v>6</v>
      </c>
      <c r="J50" s="43">
        <v>3</v>
      </c>
      <c r="K50" s="10">
        <f t="shared" si="6"/>
        <v>58.8</v>
      </c>
      <c r="L50" s="90">
        <f t="shared" si="3"/>
        <v>0</v>
      </c>
      <c r="M50" s="94">
        <f t="shared" si="4"/>
        <v>0</v>
      </c>
      <c r="N50" s="95">
        <f t="shared" si="5"/>
        <v>2</v>
      </c>
      <c r="O50" s="53">
        <f t="shared" si="1"/>
        <v>2</v>
      </c>
      <c r="P50" s="14">
        <v>24.4</v>
      </c>
      <c r="Q50" s="9">
        <v>17</v>
      </c>
      <c r="R50" s="151">
        <v>9.4</v>
      </c>
      <c r="S50" s="43">
        <v>4</v>
      </c>
      <c r="T50" s="40">
        <v>1</v>
      </c>
      <c r="U50" s="48">
        <v>6</v>
      </c>
      <c r="V50" s="93" t="s">
        <v>82</v>
      </c>
      <c r="W50" s="15">
        <f t="shared" si="2"/>
        <v>61.8</v>
      </c>
    </row>
    <row r="51" spans="1:23" x14ac:dyDescent="0.2">
      <c r="A51" s="25" t="s">
        <v>49</v>
      </c>
      <c r="B51" s="9">
        <v>18.399999999999999</v>
      </c>
      <c r="C51" s="9">
        <v>17</v>
      </c>
      <c r="D51" s="69">
        <v>9.4</v>
      </c>
      <c r="E51" s="65">
        <v>2</v>
      </c>
      <c r="F51" s="48">
        <v>1</v>
      </c>
      <c r="G51" s="43">
        <v>1</v>
      </c>
      <c r="H51" s="40">
        <v>1</v>
      </c>
      <c r="I51" s="48">
        <v>6</v>
      </c>
      <c r="J51" s="43">
        <v>5</v>
      </c>
      <c r="K51" s="10">
        <f t="shared" si="6"/>
        <v>60.8</v>
      </c>
      <c r="L51" s="90">
        <f t="shared" si="3"/>
        <v>0</v>
      </c>
      <c r="M51" s="94">
        <f t="shared" si="4"/>
        <v>0</v>
      </c>
      <c r="N51" s="95">
        <f t="shared" si="5"/>
        <v>0</v>
      </c>
      <c r="O51" s="53">
        <f t="shared" si="1"/>
        <v>0</v>
      </c>
      <c r="P51" s="14">
        <v>24.4</v>
      </c>
      <c r="Q51" s="9">
        <v>17</v>
      </c>
      <c r="R51" s="151">
        <v>9.4</v>
      </c>
      <c r="S51" s="43">
        <v>4</v>
      </c>
      <c r="T51" s="40">
        <v>1</v>
      </c>
      <c r="U51" s="48">
        <v>6</v>
      </c>
      <c r="V51" s="93" t="s">
        <v>82</v>
      </c>
      <c r="W51" s="15">
        <f t="shared" si="2"/>
        <v>61.8</v>
      </c>
    </row>
    <row r="52" spans="1:23" x14ac:dyDescent="0.2">
      <c r="A52" s="25" t="s">
        <v>50</v>
      </c>
      <c r="B52" s="9">
        <v>18.399999999999999</v>
      </c>
      <c r="C52" s="9">
        <v>17</v>
      </c>
      <c r="D52" s="69">
        <v>9.4</v>
      </c>
      <c r="E52" s="65">
        <v>2</v>
      </c>
      <c r="F52" s="48">
        <v>1</v>
      </c>
      <c r="G52" s="43">
        <v>1</v>
      </c>
      <c r="H52" s="40">
        <v>1</v>
      </c>
      <c r="I52" s="48">
        <v>6</v>
      </c>
      <c r="J52" s="43">
        <v>5</v>
      </c>
      <c r="K52" s="10">
        <f t="shared" si="6"/>
        <v>60.8</v>
      </c>
      <c r="L52" s="90">
        <f t="shared" si="3"/>
        <v>0</v>
      </c>
      <c r="M52" s="94">
        <f t="shared" si="4"/>
        <v>0</v>
      </c>
      <c r="N52" s="95">
        <f t="shared" si="5"/>
        <v>0</v>
      </c>
      <c r="O52" s="53">
        <f t="shared" si="1"/>
        <v>0</v>
      </c>
      <c r="P52" s="14">
        <v>24.4</v>
      </c>
      <c r="Q52" s="9">
        <v>17</v>
      </c>
      <c r="R52" s="151">
        <v>9.4</v>
      </c>
      <c r="S52" s="43">
        <v>4</v>
      </c>
      <c r="T52" s="40">
        <v>1</v>
      </c>
      <c r="U52" s="48">
        <v>6</v>
      </c>
      <c r="V52" s="93" t="s">
        <v>82</v>
      </c>
      <c r="W52" s="15">
        <f t="shared" si="2"/>
        <v>61.8</v>
      </c>
    </row>
    <row r="53" spans="1:23" x14ac:dyDescent="0.2">
      <c r="A53" s="25" t="s">
        <v>51</v>
      </c>
      <c r="B53" s="9">
        <v>18.399999999999999</v>
      </c>
      <c r="C53" s="9">
        <v>17</v>
      </c>
      <c r="D53" s="69">
        <v>9.4</v>
      </c>
      <c r="E53" s="65">
        <v>2</v>
      </c>
      <c r="F53" s="48">
        <v>1</v>
      </c>
      <c r="G53" s="43">
        <v>1</v>
      </c>
      <c r="H53" s="40">
        <v>1</v>
      </c>
      <c r="I53" s="48">
        <v>6</v>
      </c>
      <c r="J53" s="43">
        <v>3</v>
      </c>
      <c r="K53" s="10">
        <f t="shared" si="6"/>
        <v>58.8</v>
      </c>
      <c r="L53" s="90">
        <f t="shared" si="3"/>
        <v>0</v>
      </c>
      <c r="M53" s="94">
        <f t="shared" si="4"/>
        <v>0</v>
      </c>
      <c r="N53" s="95">
        <f t="shared" si="5"/>
        <v>2</v>
      </c>
      <c r="O53" s="53">
        <f t="shared" si="1"/>
        <v>2</v>
      </c>
      <c r="P53" s="14">
        <v>24.4</v>
      </c>
      <c r="Q53" s="9">
        <v>17</v>
      </c>
      <c r="R53" s="151">
        <v>9.4</v>
      </c>
      <c r="S53" s="43">
        <v>4</v>
      </c>
      <c r="T53" s="40">
        <v>1</v>
      </c>
      <c r="U53" s="48">
        <v>6</v>
      </c>
      <c r="V53" s="93" t="s">
        <v>82</v>
      </c>
      <c r="W53" s="15">
        <f t="shared" si="2"/>
        <v>61.8</v>
      </c>
    </row>
    <row r="54" spans="1:23" x14ac:dyDescent="0.2">
      <c r="A54" s="25" t="s">
        <v>52</v>
      </c>
      <c r="B54" s="9">
        <v>18.399999999999999</v>
      </c>
      <c r="C54" s="9">
        <v>17</v>
      </c>
      <c r="D54" s="69">
        <v>9.4</v>
      </c>
      <c r="E54" s="65">
        <v>2</v>
      </c>
      <c r="F54" s="48">
        <v>1</v>
      </c>
      <c r="G54" s="43">
        <v>1</v>
      </c>
      <c r="H54" s="40">
        <v>1</v>
      </c>
      <c r="I54" s="48">
        <v>6</v>
      </c>
      <c r="J54" s="43">
        <v>5</v>
      </c>
      <c r="K54" s="10">
        <f t="shared" si="6"/>
        <v>60.8</v>
      </c>
      <c r="L54" s="90">
        <f t="shared" si="3"/>
        <v>0</v>
      </c>
      <c r="M54" s="94">
        <f t="shared" si="4"/>
        <v>0</v>
      </c>
      <c r="N54" s="95">
        <f t="shared" si="5"/>
        <v>0</v>
      </c>
      <c r="O54" s="53">
        <f t="shared" si="1"/>
        <v>0</v>
      </c>
      <c r="P54" s="14">
        <v>24.4</v>
      </c>
      <c r="Q54" s="9">
        <v>17</v>
      </c>
      <c r="R54" s="151">
        <v>9.4</v>
      </c>
      <c r="S54" s="43">
        <v>4</v>
      </c>
      <c r="T54" s="40">
        <v>1</v>
      </c>
      <c r="U54" s="48">
        <v>6</v>
      </c>
      <c r="V54" s="93" t="s">
        <v>82</v>
      </c>
      <c r="W54" s="15">
        <f t="shared" si="2"/>
        <v>61.8</v>
      </c>
    </row>
    <row r="55" spans="1:23" x14ac:dyDescent="0.2">
      <c r="A55" s="25" t="s">
        <v>53</v>
      </c>
      <c r="B55" s="9">
        <v>18.399999999999999</v>
      </c>
      <c r="C55" s="9">
        <v>17</v>
      </c>
      <c r="D55" s="69">
        <v>9.4</v>
      </c>
      <c r="E55" s="65">
        <v>2</v>
      </c>
      <c r="F55" s="48">
        <v>1</v>
      </c>
      <c r="G55" s="43">
        <v>1</v>
      </c>
      <c r="H55" s="40">
        <v>0</v>
      </c>
      <c r="I55" s="48">
        <v>6</v>
      </c>
      <c r="J55" s="43">
        <v>0</v>
      </c>
      <c r="K55" s="10">
        <f t="shared" si="6"/>
        <v>54.8</v>
      </c>
      <c r="L55" s="90">
        <f t="shared" si="3"/>
        <v>1</v>
      </c>
      <c r="M55" s="94">
        <f t="shared" si="4"/>
        <v>0</v>
      </c>
      <c r="N55" s="95">
        <f t="shared" si="5"/>
        <v>5</v>
      </c>
      <c r="O55" s="53">
        <f t="shared" si="1"/>
        <v>6</v>
      </c>
      <c r="P55" s="14">
        <v>24.4</v>
      </c>
      <c r="Q55" s="9">
        <v>17</v>
      </c>
      <c r="R55" s="151">
        <v>9.4</v>
      </c>
      <c r="S55" s="43">
        <v>4</v>
      </c>
      <c r="T55" s="40">
        <v>1</v>
      </c>
      <c r="U55" s="48">
        <v>6</v>
      </c>
      <c r="V55" s="93" t="s">
        <v>82</v>
      </c>
      <c r="W55" s="15">
        <f t="shared" si="2"/>
        <v>61.8</v>
      </c>
    </row>
    <row r="56" spans="1:23" x14ac:dyDescent="0.2">
      <c r="A56" s="25" t="s">
        <v>54</v>
      </c>
      <c r="B56" s="9">
        <v>18.399999999999999</v>
      </c>
      <c r="C56" s="9">
        <v>17</v>
      </c>
      <c r="D56" s="69">
        <v>9.4</v>
      </c>
      <c r="E56" s="65">
        <v>2</v>
      </c>
      <c r="F56" s="48">
        <v>1</v>
      </c>
      <c r="G56" s="43">
        <v>1</v>
      </c>
      <c r="H56" s="40">
        <v>1</v>
      </c>
      <c r="I56" s="48">
        <v>6</v>
      </c>
      <c r="J56" s="43">
        <v>5</v>
      </c>
      <c r="K56" s="10">
        <f t="shared" si="6"/>
        <v>60.8</v>
      </c>
      <c r="L56" s="90">
        <f t="shared" si="3"/>
        <v>0</v>
      </c>
      <c r="M56" s="94">
        <f t="shared" si="4"/>
        <v>0</v>
      </c>
      <c r="N56" s="95">
        <f t="shared" si="5"/>
        <v>0</v>
      </c>
      <c r="O56" s="53">
        <f t="shared" si="1"/>
        <v>0</v>
      </c>
      <c r="P56" s="14">
        <v>24.4</v>
      </c>
      <c r="Q56" s="9">
        <v>17</v>
      </c>
      <c r="R56" s="151">
        <v>9.4</v>
      </c>
      <c r="S56" s="43">
        <v>4</v>
      </c>
      <c r="T56" s="40">
        <v>1</v>
      </c>
      <c r="U56" s="48">
        <v>6</v>
      </c>
      <c r="V56" s="93" t="s">
        <v>82</v>
      </c>
      <c r="W56" s="15">
        <f t="shared" si="2"/>
        <v>61.8</v>
      </c>
    </row>
    <row r="57" spans="1:23" x14ac:dyDescent="0.2">
      <c r="A57" s="25" t="s">
        <v>55</v>
      </c>
      <c r="B57" s="9">
        <v>18.399999999999999</v>
      </c>
      <c r="C57" s="9">
        <v>17</v>
      </c>
      <c r="D57" s="69">
        <v>9.4</v>
      </c>
      <c r="E57" s="65">
        <v>2</v>
      </c>
      <c r="F57" s="48">
        <v>1</v>
      </c>
      <c r="G57" s="43">
        <v>1</v>
      </c>
      <c r="H57" s="40">
        <v>1</v>
      </c>
      <c r="I57" s="48">
        <v>6</v>
      </c>
      <c r="J57" s="43">
        <v>5</v>
      </c>
      <c r="K57" s="10">
        <f t="shared" si="6"/>
        <v>60.8</v>
      </c>
      <c r="L57" s="90">
        <f t="shared" si="3"/>
        <v>0</v>
      </c>
      <c r="M57" s="94">
        <f t="shared" si="4"/>
        <v>0</v>
      </c>
      <c r="N57" s="95">
        <f t="shared" si="5"/>
        <v>0</v>
      </c>
      <c r="O57" s="53">
        <f t="shared" si="1"/>
        <v>0</v>
      </c>
      <c r="P57" s="14">
        <v>24.4</v>
      </c>
      <c r="Q57" s="9">
        <v>17</v>
      </c>
      <c r="R57" s="151">
        <v>9.4</v>
      </c>
      <c r="S57" s="43">
        <v>4</v>
      </c>
      <c r="T57" s="40">
        <v>1</v>
      </c>
      <c r="U57" s="48">
        <v>6</v>
      </c>
      <c r="V57" s="93" t="s">
        <v>82</v>
      </c>
      <c r="W57" s="15">
        <f t="shared" si="2"/>
        <v>61.8</v>
      </c>
    </row>
    <row r="58" spans="1:23" x14ac:dyDescent="0.2">
      <c r="A58" s="25" t="s">
        <v>56</v>
      </c>
      <c r="B58" s="9">
        <v>18.399999999999999</v>
      </c>
      <c r="C58" s="9">
        <v>17</v>
      </c>
      <c r="D58" s="69">
        <v>9.4</v>
      </c>
      <c r="E58" s="65">
        <v>2</v>
      </c>
      <c r="F58" s="48">
        <v>1</v>
      </c>
      <c r="G58" s="43">
        <v>1</v>
      </c>
      <c r="H58" s="40">
        <v>1</v>
      </c>
      <c r="I58" s="48">
        <v>6</v>
      </c>
      <c r="J58" s="43">
        <v>5</v>
      </c>
      <c r="K58" s="10">
        <f t="shared" si="6"/>
        <v>60.8</v>
      </c>
      <c r="L58" s="90">
        <f t="shared" si="3"/>
        <v>0</v>
      </c>
      <c r="M58" s="94">
        <f t="shared" si="4"/>
        <v>0</v>
      </c>
      <c r="N58" s="95">
        <f t="shared" si="5"/>
        <v>0</v>
      </c>
      <c r="O58" s="53">
        <f t="shared" si="1"/>
        <v>0</v>
      </c>
      <c r="P58" s="14">
        <v>24.4</v>
      </c>
      <c r="Q58" s="9">
        <v>17</v>
      </c>
      <c r="R58" s="151">
        <v>9.4</v>
      </c>
      <c r="S58" s="43">
        <v>4</v>
      </c>
      <c r="T58" s="40">
        <v>1</v>
      </c>
      <c r="U58" s="48">
        <v>6</v>
      </c>
      <c r="V58" s="93" t="s">
        <v>82</v>
      </c>
      <c r="W58" s="15">
        <f t="shared" si="2"/>
        <v>61.8</v>
      </c>
    </row>
    <row r="59" spans="1:23" x14ac:dyDescent="0.2">
      <c r="A59" s="25" t="s">
        <v>57</v>
      </c>
      <c r="B59" s="9">
        <v>18.399999999999999</v>
      </c>
      <c r="C59" s="9">
        <v>17</v>
      </c>
      <c r="D59" s="69">
        <v>9.4</v>
      </c>
      <c r="E59" s="65">
        <v>2</v>
      </c>
      <c r="F59" s="48">
        <v>1</v>
      </c>
      <c r="G59" s="43">
        <v>1</v>
      </c>
      <c r="H59" s="40">
        <v>1</v>
      </c>
      <c r="I59" s="48">
        <v>6</v>
      </c>
      <c r="J59" s="43">
        <v>0</v>
      </c>
      <c r="K59" s="10">
        <f t="shared" si="6"/>
        <v>55.8</v>
      </c>
      <c r="L59" s="90">
        <f t="shared" si="3"/>
        <v>0</v>
      </c>
      <c r="M59" s="94">
        <f t="shared" si="4"/>
        <v>0</v>
      </c>
      <c r="N59" s="95">
        <f t="shared" si="5"/>
        <v>5</v>
      </c>
      <c r="O59" s="53">
        <f t="shared" si="1"/>
        <v>5</v>
      </c>
      <c r="P59" s="14">
        <v>24.4</v>
      </c>
      <c r="Q59" s="9">
        <v>17</v>
      </c>
      <c r="R59" s="151">
        <v>9.4</v>
      </c>
      <c r="S59" s="43">
        <v>4</v>
      </c>
      <c r="T59" s="40">
        <v>1</v>
      </c>
      <c r="U59" s="48">
        <v>6</v>
      </c>
      <c r="V59" s="93" t="s">
        <v>82</v>
      </c>
      <c r="W59" s="15">
        <f t="shared" si="2"/>
        <v>61.8</v>
      </c>
    </row>
    <row r="60" spans="1:23" x14ac:dyDescent="0.2">
      <c r="A60" s="25" t="s">
        <v>58</v>
      </c>
      <c r="B60" s="9">
        <v>18.399999999999999</v>
      </c>
      <c r="C60" s="9">
        <v>17</v>
      </c>
      <c r="D60" s="69">
        <v>9.4</v>
      </c>
      <c r="E60" s="65">
        <v>2</v>
      </c>
      <c r="F60" s="48">
        <v>1</v>
      </c>
      <c r="G60" s="43">
        <v>1</v>
      </c>
      <c r="H60" s="40">
        <v>1</v>
      </c>
      <c r="I60" s="48">
        <v>6</v>
      </c>
      <c r="J60" s="43">
        <v>5</v>
      </c>
      <c r="K60" s="10">
        <f t="shared" si="6"/>
        <v>60.8</v>
      </c>
      <c r="L60" s="90">
        <f t="shared" si="3"/>
        <v>0</v>
      </c>
      <c r="M60" s="94">
        <f t="shared" si="4"/>
        <v>0</v>
      </c>
      <c r="N60" s="95">
        <f t="shared" si="5"/>
        <v>0</v>
      </c>
      <c r="O60" s="53">
        <f t="shared" si="1"/>
        <v>0</v>
      </c>
      <c r="P60" s="14">
        <v>24.4</v>
      </c>
      <c r="Q60" s="9">
        <v>17</v>
      </c>
      <c r="R60" s="151">
        <v>9.4</v>
      </c>
      <c r="S60" s="43">
        <v>4</v>
      </c>
      <c r="T60" s="40">
        <v>1</v>
      </c>
      <c r="U60" s="48">
        <v>6</v>
      </c>
      <c r="V60" s="93" t="s">
        <v>82</v>
      </c>
      <c r="W60" s="15">
        <f t="shared" si="2"/>
        <v>61.8</v>
      </c>
    </row>
    <row r="61" spans="1:23" x14ac:dyDescent="0.2">
      <c r="A61" s="25" t="s">
        <v>59</v>
      </c>
      <c r="B61" s="9">
        <v>18.399999999999999</v>
      </c>
      <c r="C61" s="9">
        <v>17</v>
      </c>
      <c r="D61" s="69">
        <v>9.4</v>
      </c>
      <c r="E61" s="65">
        <v>2</v>
      </c>
      <c r="F61" s="48">
        <v>1</v>
      </c>
      <c r="G61" s="43">
        <v>1</v>
      </c>
      <c r="H61" s="40">
        <v>1</v>
      </c>
      <c r="I61" s="48">
        <v>6</v>
      </c>
      <c r="J61" s="43">
        <v>5</v>
      </c>
      <c r="K61" s="10">
        <f t="shared" si="6"/>
        <v>60.8</v>
      </c>
      <c r="L61" s="90">
        <f t="shared" si="3"/>
        <v>0</v>
      </c>
      <c r="M61" s="94">
        <f t="shared" si="4"/>
        <v>0</v>
      </c>
      <c r="N61" s="95">
        <f t="shared" si="5"/>
        <v>0</v>
      </c>
      <c r="O61" s="53">
        <f t="shared" si="1"/>
        <v>0</v>
      </c>
      <c r="P61" s="14">
        <v>24.4</v>
      </c>
      <c r="Q61" s="9">
        <v>17</v>
      </c>
      <c r="R61" s="151">
        <v>9.4</v>
      </c>
      <c r="S61" s="43">
        <v>4</v>
      </c>
      <c r="T61" s="40">
        <v>1</v>
      </c>
      <c r="U61" s="48">
        <v>6</v>
      </c>
      <c r="V61" s="93" t="s">
        <v>82</v>
      </c>
      <c r="W61" s="15">
        <f t="shared" si="2"/>
        <v>61.8</v>
      </c>
    </row>
    <row r="62" spans="1:23" x14ac:dyDescent="0.2">
      <c r="A62" s="25" t="s">
        <v>93</v>
      </c>
      <c r="B62" s="9">
        <v>18.399999999999999</v>
      </c>
      <c r="C62" s="9">
        <v>17</v>
      </c>
      <c r="D62" s="69">
        <v>9.4</v>
      </c>
      <c r="E62" s="65">
        <v>2</v>
      </c>
      <c r="F62" s="48">
        <v>1</v>
      </c>
      <c r="G62" s="43">
        <v>1</v>
      </c>
      <c r="H62" s="40">
        <v>0</v>
      </c>
      <c r="I62" s="48">
        <v>6</v>
      </c>
      <c r="J62" s="43">
        <v>0</v>
      </c>
      <c r="K62" s="10">
        <f t="shared" si="6"/>
        <v>54.8</v>
      </c>
      <c r="L62" s="90">
        <f t="shared" si="3"/>
        <v>1</v>
      </c>
      <c r="M62" s="94">
        <f t="shared" si="4"/>
        <v>0</v>
      </c>
      <c r="N62" s="95">
        <f t="shared" si="5"/>
        <v>5</v>
      </c>
      <c r="O62" s="53">
        <f t="shared" si="1"/>
        <v>6</v>
      </c>
      <c r="P62" s="14">
        <v>24.4</v>
      </c>
      <c r="Q62" s="9">
        <v>17</v>
      </c>
      <c r="R62" s="151">
        <v>9.4</v>
      </c>
      <c r="S62" s="43">
        <v>4</v>
      </c>
      <c r="T62" s="40">
        <v>1</v>
      </c>
      <c r="U62" s="48">
        <v>6</v>
      </c>
      <c r="V62" s="93" t="s">
        <v>82</v>
      </c>
      <c r="W62" s="15">
        <f t="shared" si="2"/>
        <v>61.8</v>
      </c>
    </row>
    <row r="63" spans="1:23" x14ac:dyDescent="0.2">
      <c r="A63" s="25" t="s">
        <v>94</v>
      </c>
      <c r="B63" s="9">
        <v>18.399999999999999</v>
      </c>
      <c r="C63" s="9">
        <v>17</v>
      </c>
      <c r="D63" s="69">
        <v>9.4</v>
      </c>
      <c r="E63" s="65">
        <v>2</v>
      </c>
      <c r="F63" s="48">
        <v>1</v>
      </c>
      <c r="G63" s="43">
        <v>1</v>
      </c>
      <c r="H63" s="40">
        <v>1</v>
      </c>
      <c r="I63" s="48">
        <v>6</v>
      </c>
      <c r="J63" s="43">
        <v>5</v>
      </c>
      <c r="K63" s="10">
        <f t="shared" si="6"/>
        <v>60.8</v>
      </c>
      <c r="L63" s="90">
        <f t="shared" si="3"/>
        <v>0</v>
      </c>
      <c r="M63" s="94">
        <f t="shared" si="4"/>
        <v>0</v>
      </c>
      <c r="N63" s="95">
        <f t="shared" si="5"/>
        <v>0</v>
      </c>
      <c r="O63" s="53">
        <f t="shared" si="1"/>
        <v>0</v>
      </c>
      <c r="P63" s="14">
        <v>24.4</v>
      </c>
      <c r="Q63" s="9">
        <v>17</v>
      </c>
      <c r="R63" s="151">
        <v>9.4</v>
      </c>
      <c r="S63" s="43">
        <v>4</v>
      </c>
      <c r="T63" s="40">
        <v>1</v>
      </c>
      <c r="U63" s="48">
        <v>6</v>
      </c>
      <c r="V63" s="93" t="s">
        <v>82</v>
      </c>
      <c r="W63" s="15">
        <f t="shared" si="2"/>
        <v>61.8</v>
      </c>
    </row>
    <row r="64" spans="1:23" x14ac:dyDescent="0.2">
      <c r="A64" s="25" t="s">
        <v>60</v>
      </c>
      <c r="B64" s="9">
        <v>18.399999999999999</v>
      </c>
      <c r="C64" s="9">
        <v>17</v>
      </c>
      <c r="D64" s="69">
        <v>9.4</v>
      </c>
      <c r="E64" s="65">
        <v>2</v>
      </c>
      <c r="F64" s="48">
        <v>1</v>
      </c>
      <c r="G64" s="43">
        <v>1</v>
      </c>
      <c r="H64" s="40">
        <v>1</v>
      </c>
      <c r="I64" s="48">
        <v>6</v>
      </c>
      <c r="J64" s="43">
        <v>5</v>
      </c>
      <c r="K64" s="10">
        <f t="shared" si="6"/>
        <v>60.8</v>
      </c>
      <c r="L64" s="90">
        <f t="shared" si="3"/>
        <v>0</v>
      </c>
      <c r="M64" s="94">
        <f t="shared" si="4"/>
        <v>0</v>
      </c>
      <c r="N64" s="95">
        <f t="shared" si="5"/>
        <v>0</v>
      </c>
      <c r="O64" s="53">
        <f t="shared" si="1"/>
        <v>0</v>
      </c>
      <c r="P64" s="14">
        <v>24.4</v>
      </c>
      <c r="Q64" s="9">
        <v>17</v>
      </c>
      <c r="R64" s="151">
        <v>9.4</v>
      </c>
      <c r="S64" s="43">
        <v>4</v>
      </c>
      <c r="T64" s="40">
        <v>1</v>
      </c>
      <c r="U64" s="48">
        <v>6</v>
      </c>
      <c r="V64" s="93" t="s">
        <v>82</v>
      </c>
      <c r="W64" s="15">
        <f t="shared" si="2"/>
        <v>61.8</v>
      </c>
    </row>
    <row r="65" spans="1:23" x14ac:dyDescent="0.2">
      <c r="A65" s="25" t="s">
        <v>61</v>
      </c>
      <c r="B65" s="9">
        <v>18.399999999999999</v>
      </c>
      <c r="C65" s="9">
        <v>17</v>
      </c>
      <c r="D65" s="69">
        <v>9.4</v>
      </c>
      <c r="E65" s="65">
        <v>2</v>
      </c>
      <c r="F65" s="48">
        <v>1</v>
      </c>
      <c r="G65" s="43">
        <v>1</v>
      </c>
      <c r="H65" s="40">
        <v>1</v>
      </c>
      <c r="I65" s="48">
        <v>6</v>
      </c>
      <c r="J65" s="43">
        <v>5</v>
      </c>
      <c r="K65" s="10">
        <f t="shared" si="6"/>
        <v>60.8</v>
      </c>
      <c r="L65" s="90">
        <f t="shared" si="3"/>
        <v>0</v>
      </c>
      <c r="M65" s="94">
        <f t="shared" si="4"/>
        <v>0</v>
      </c>
      <c r="N65" s="95">
        <f t="shared" si="5"/>
        <v>0</v>
      </c>
      <c r="O65" s="53">
        <f t="shared" si="1"/>
        <v>0</v>
      </c>
      <c r="P65" s="14">
        <v>24.4</v>
      </c>
      <c r="Q65" s="9">
        <v>17</v>
      </c>
      <c r="R65" s="151">
        <v>9.4</v>
      </c>
      <c r="S65" s="43">
        <v>4</v>
      </c>
      <c r="T65" s="40">
        <v>1</v>
      </c>
      <c r="U65" s="48">
        <v>6</v>
      </c>
      <c r="V65" s="93" t="s">
        <v>82</v>
      </c>
      <c r="W65" s="15">
        <f t="shared" si="2"/>
        <v>61.8</v>
      </c>
    </row>
    <row r="66" spans="1:23" x14ac:dyDescent="0.2">
      <c r="A66" s="25" t="s">
        <v>62</v>
      </c>
      <c r="B66" s="9">
        <v>18.399999999999999</v>
      </c>
      <c r="C66" s="9">
        <v>17</v>
      </c>
      <c r="D66" s="69">
        <v>9.4</v>
      </c>
      <c r="E66" s="65">
        <v>2</v>
      </c>
      <c r="F66" s="48">
        <v>1</v>
      </c>
      <c r="G66" s="43">
        <v>1</v>
      </c>
      <c r="H66" s="40">
        <v>1</v>
      </c>
      <c r="I66" s="48">
        <v>6</v>
      </c>
      <c r="J66" s="43">
        <v>0</v>
      </c>
      <c r="K66" s="10">
        <f t="shared" si="6"/>
        <v>55.8</v>
      </c>
      <c r="L66" s="90">
        <f t="shared" si="3"/>
        <v>0</v>
      </c>
      <c r="M66" s="94">
        <f t="shared" si="4"/>
        <v>0</v>
      </c>
      <c r="N66" s="95">
        <f t="shared" si="5"/>
        <v>5</v>
      </c>
      <c r="O66" s="53">
        <f t="shared" si="1"/>
        <v>5</v>
      </c>
      <c r="P66" s="14">
        <v>24.4</v>
      </c>
      <c r="Q66" s="9">
        <v>17</v>
      </c>
      <c r="R66" s="151">
        <v>9.4</v>
      </c>
      <c r="S66" s="43">
        <v>4</v>
      </c>
      <c r="T66" s="40">
        <v>1</v>
      </c>
      <c r="U66" s="48">
        <v>6</v>
      </c>
      <c r="V66" s="93" t="s">
        <v>82</v>
      </c>
      <c r="W66" s="15">
        <f t="shared" si="2"/>
        <v>61.8</v>
      </c>
    </row>
    <row r="67" spans="1:23" x14ac:dyDescent="0.2">
      <c r="A67" s="25" t="s">
        <v>63</v>
      </c>
      <c r="B67" s="9">
        <v>18.399999999999999</v>
      </c>
      <c r="C67" s="9">
        <v>17</v>
      </c>
      <c r="D67" s="69">
        <v>9.4</v>
      </c>
      <c r="E67" s="65">
        <v>2</v>
      </c>
      <c r="F67" s="48">
        <v>1</v>
      </c>
      <c r="G67" s="43">
        <v>1</v>
      </c>
      <c r="H67" s="40">
        <v>1</v>
      </c>
      <c r="I67" s="48">
        <v>6</v>
      </c>
      <c r="J67" s="43">
        <v>0</v>
      </c>
      <c r="K67" s="10">
        <f t="shared" si="6"/>
        <v>55.8</v>
      </c>
      <c r="L67" s="90">
        <f t="shared" si="3"/>
        <v>0</v>
      </c>
      <c r="M67" s="94">
        <f t="shared" si="4"/>
        <v>0</v>
      </c>
      <c r="N67" s="95">
        <f t="shared" si="5"/>
        <v>5</v>
      </c>
      <c r="O67" s="53">
        <f t="shared" si="1"/>
        <v>5</v>
      </c>
      <c r="P67" s="14">
        <v>24.4</v>
      </c>
      <c r="Q67" s="9">
        <v>17</v>
      </c>
      <c r="R67" s="151">
        <v>9.4</v>
      </c>
      <c r="S67" s="43">
        <v>4</v>
      </c>
      <c r="T67" s="40">
        <v>1</v>
      </c>
      <c r="U67" s="48">
        <v>6</v>
      </c>
      <c r="V67" s="93" t="s">
        <v>82</v>
      </c>
      <c r="W67" s="15">
        <f t="shared" si="2"/>
        <v>61.8</v>
      </c>
    </row>
    <row r="68" spans="1:23" x14ac:dyDescent="0.2">
      <c r="A68" s="25" t="s">
        <v>64</v>
      </c>
      <c r="B68" s="9">
        <v>18.399999999999999</v>
      </c>
      <c r="C68" s="9">
        <v>17</v>
      </c>
      <c r="D68" s="69">
        <v>9.4</v>
      </c>
      <c r="E68" s="65">
        <v>2</v>
      </c>
      <c r="F68" s="48">
        <v>1</v>
      </c>
      <c r="G68" s="43">
        <v>1</v>
      </c>
      <c r="H68" s="40">
        <v>1</v>
      </c>
      <c r="I68" s="48">
        <v>6</v>
      </c>
      <c r="J68" s="43">
        <v>5</v>
      </c>
      <c r="K68" s="10">
        <f t="shared" si="6"/>
        <v>60.8</v>
      </c>
      <c r="L68" s="90">
        <f t="shared" si="3"/>
        <v>0</v>
      </c>
      <c r="M68" s="94">
        <f t="shared" si="4"/>
        <v>0</v>
      </c>
      <c r="N68" s="95">
        <f t="shared" si="5"/>
        <v>0</v>
      </c>
      <c r="O68" s="53">
        <f t="shared" si="1"/>
        <v>0</v>
      </c>
      <c r="P68" s="14">
        <v>24.4</v>
      </c>
      <c r="Q68" s="9">
        <v>17</v>
      </c>
      <c r="R68" s="151">
        <v>9.4</v>
      </c>
      <c r="S68" s="43">
        <v>4</v>
      </c>
      <c r="T68" s="40">
        <v>1</v>
      </c>
      <c r="U68" s="48">
        <v>6</v>
      </c>
      <c r="V68" s="93" t="s">
        <v>82</v>
      </c>
      <c r="W68" s="15">
        <f t="shared" si="2"/>
        <v>61.8</v>
      </c>
    </row>
    <row r="69" spans="1:23" x14ac:dyDescent="0.2">
      <c r="A69" s="25" t="s">
        <v>65</v>
      </c>
      <c r="B69" s="9">
        <v>18.399999999999999</v>
      </c>
      <c r="C69" s="9">
        <v>17</v>
      </c>
      <c r="D69" s="69">
        <v>9.4</v>
      </c>
      <c r="E69" s="65">
        <v>2</v>
      </c>
      <c r="F69" s="48">
        <v>1</v>
      </c>
      <c r="G69" s="43">
        <v>1</v>
      </c>
      <c r="H69" s="40">
        <v>0</v>
      </c>
      <c r="I69" s="48">
        <v>6</v>
      </c>
      <c r="J69" s="43">
        <v>0</v>
      </c>
      <c r="K69" s="10">
        <f t="shared" si="6"/>
        <v>54.8</v>
      </c>
      <c r="L69" s="90">
        <f t="shared" si="3"/>
        <v>1</v>
      </c>
      <c r="M69" s="94">
        <f t="shared" si="4"/>
        <v>0</v>
      </c>
      <c r="N69" s="95">
        <f t="shared" si="5"/>
        <v>5</v>
      </c>
      <c r="O69" s="53">
        <f t="shared" si="1"/>
        <v>6</v>
      </c>
      <c r="P69" s="14">
        <v>24.4</v>
      </c>
      <c r="Q69" s="9">
        <v>17</v>
      </c>
      <c r="R69" s="151">
        <v>9.4</v>
      </c>
      <c r="S69" s="43">
        <v>4</v>
      </c>
      <c r="T69" s="40">
        <v>1</v>
      </c>
      <c r="U69" s="48">
        <v>6</v>
      </c>
      <c r="V69" s="93" t="s">
        <v>82</v>
      </c>
      <c r="W69" s="15">
        <f t="shared" si="2"/>
        <v>61.8</v>
      </c>
    </row>
    <row r="70" spans="1:23" x14ac:dyDescent="0.2">
      <c r="A70" s="25" t="s">
        <v>66</v>
      </c>
      <c r="B70" s="9">
        <v>18.399999999999999</v>
      </c>
      <c r="C70" s="9">
        <v>17</v>
      </c>
      <c r="D70" s="69">
        <v>9.4</v>
      </c>
      <c r="E70" s="65">
        <v>2</v>
      </c>
      <c r="F70" s="48">
        <v>1</v>
      </c>
      <c r="G70" s="43">
        <v>1</v>
      </c>
      <c r="H70" s="40">
        <v>1</v>
      </c>
      <c r="I70" s="48">
        <v>6</v>
      </c>
      <c r="J70" s="43">
        <v>0</v>
      </c>
      <c r="K70" s="76">
        <f t="shared" si="6"/>
        <v>55.8</v>
      </c>
      <c r="L70" s="90">
        <f t="shared" si="3"/>
        <v>0</v>
      </c>
      <c r="M70" s="94">
        <f t="shared" si="4"/>
        <v>0</v>
      </c>
      <c r="N70" s="95">
        <f t="shared" si="5"/>
        <v>5</v>
      </c>
      <c r="O70" s="53">
        <f t="shared" si="1"/>
        <v>5</v>
      </c>
      <c r="P70" s="14">
        <v>24.4</v>
      </c>
      <c r="Q70" s="9">
        <v>17</v>
      </c>
      <c r="R70" s="151">
        <v>9.4</v>
      </c>
      <c r="S70" s="43">
        <v>4</v>
      </c>
      <c r="T70" s="40">
        <v>1</v>
      </c>
      <c r="U70" s="48">
        <v>6</v>
      </c>
      <c r="V70" s="93" t="s">
        <v>82</v>
      </c>
      <c r="W70" s="15">
        <f t="shared" si="2"/>
        <v>61.8</v>
      </c>
    </row>
    <row r="71" spans="1:23" x14ac:dyDescent="0.2">
      <c r="A71" s="25" t="s">
        <v>67</v>
      </c>
      <c r="B71" s="9">
        <v>18.399999999999999</v>
      </c>
      <c r="C71" s="9">
        <v>17</v>
      </c>
      <c r="D71" s="69">
        <v>9.4</v>
      </c>
      <c r="E71" s="65">
        <v>2</v>
      </c>
      <c r="F71" s="48">
        <v>1</v>
      </c>
      <c r="G71" s="43">
        <v>1</v>
      </c>
      <c r="H71" s="40">
        <v>1</v>
      </c>
      <c r="I71" s="48">
        <v>6</v>
      </c>
      <c r="J71" s="43">
        <v>5</v>
      </c>
      <c r="K71" s="10">
        <f t="shared" si="6"/>
        <v>60.8</v>
      </c>
      <c r="L71" s="90">
        <f t="shared" si="3"/>
        <v>0</v>
      </c>
      <c r="M71" s="94">
        <f t="shared" si="4"/>
        <v>0</v>
      </c>
      <c r="N71" s="95">
        <f t="shared" si="5"/>
        <v>0</v>
      </c>
      <c r="O71" s="53">
        <f t="shared" si="1"/>
        <v>0</v>
      </c>
      <c r="P71" s="14">
        <v>24.4</v>
      </c>
      <c r="Q71" s="9">
        <v>17</v>
      </c>
      <c r="R71" s="151">
        <v>9.4</v>
      </c>
      <c r="S71" s="43">
        <v>4</v>
      </c>
      <c r="T71" s="40">
        <v>1</v>
      </c>
      <c r="U71" s="48">
        <v>6</v>
      </c>
      <c r="V71" s="93" t="s">
        <v>82</v>
      </c>
      <c r="W71" s="15">
        <f t="shared" si="2"/>
        <v>61.8</v>
      </c>
    </row>
    <row r="72" spans="1:23" x14ac:dyDescent="0.2">
      <c r="A72" s="25" t="s">
        <v>68</v>
      </c>
      <c r="B72" s="9">
        <v>18.399999999999999</v>
      </c>
      <c r="C72" s="9">
        <v>17</v>
      </c>
      <c r="D72" s="69">
        <v>9.4</v>
      </c>
      <c r="E72" s="65">
        <v>2</v>
      </c>
      <c r="F72" s="48">
        <v>1</v>
      </c>
      <c r="G72" s="43">
        <v>1</v>
      </c>
      <c r="H72" s="40">
        <v>1</v>
      </c>
      <c r="I72" s="48">
        <v>6</v>
      </c>
      <c r="J72" s="43">
        <v>0</v>
      </c>
      <c r="K72" s="10">
        <f t="shared" si="6"/>
        <v>55.8</v>
      </c>
      <c r="L72" s="90">
        <f t="shared" si="3"/>
        <v>0</v>
      </c>
      <c r="M72" s="94">
        <f t="shared" si="4"/>
        <v>0</v>
      </c>
      <c r="N72" s="95">
        <f t="shared" si="5"/>
        <v>5</v>
      </c>
      <c r="O72" s="53">
        <f t="shared" si="1"/>
        <v>5</v>
      </c>
      <c r="P72" s="14">
        <v>24.4</v>
      </c>
      <c r="Q72" s="9">
        <v>17</v>
      </c>
      <c r="R72" s="151">
        <v>9.4</v>
      </c>
      <c r="S72" s="43">
        <v>4</v>
      </c>
      <c r="T72" s="40">
        <v>1</v>
      </c>
      <c r="U72" s="48">
        <v>6</v>
      </c>
      <c r="V72" s="93" t="s">
        <v>82</v>
      </c>
      <c r="W72" s="15">
        <f t="shared" si="2"/>
        <v>61.8</v>
      </c>
    </row>
    <row r="73" spans="1:23" x14ac:dyDescent="0.2">
      <c r="A73" s="25" t="s">
        <v>69</v>
      </c>
      <c r="B73" s="9">
        <v>18.399999999999999</v>
      </c>
      <c r="C73" s="9">
        <v>17</v>
      </c>
      <c r="D73" s="69">
        <v>9.4</v>
      </c>
      <c r="E73" s="65">
        <v>2</v>
      </c>
      <c r="F73" s="48">
        <v>1</v>
      </c>
      <c r="G73" s="43">
        <v>1</v>
      </c>
      <c r="H73" s="40">
        <v>1</v>
      </c>
      <c r="I73" s="48">
        <v>6</v>
      </c>
      <c r="J73" s="43">
        <v>0</v>
      </c>
      <c r="K73" s="10">
        <f>SUM(B73:J73)</f>
        <v>55.8</v>
      </c>
      <c r="L73" s="90">
        <f t="shared" si="3"/>
        <v>0</v>
      </c>
      <c r="M73" s="94">
        <f t="shared" si="4"/>
        <v>0</v>
      </c>
      <c r="N73" s="95">
        <f t="shared" si="5"/>
        <v>5</v>
      </c>
      <c r="O73" s="53">
        <f t="shared" si="1"/>
        <v>5</v>
      </c>
      <c r="P73" s="14">
        <v>24.4</v>
      </c>
      <c r="Q73" s="9">
        <v>17</v>
      </c>
      <c r="R73" s="151">
        <v>9.4</v>
      </c>
      <c r="S73" s="43">
        <v>4</v>
      </c>
      <c r="T73" s="40">
        <v>1</v>
      </c>
      <c r="U73" s="48">
        <v>6</v>
      </c>
      <c r="V73" s="93" t="s">
        <v>82</v>
      </c>
      <c r="W73" s="15">
        <f t="shared" si="2"/>
        <v>61.8</v>
      </c>
    </row>
    <row r="74" spans="1:23" ht="13.5" thickBot="1" x14ac:dyDescent="0.25">
      <c r="A74" s="26" t="s">
        <v>70</v>
      </c>
      <c r="B74" s="63">
        <v>18.399999999999999</v>
      </c>
      <c r="C74" s="63">
        <v>17</v>
      </c>
      <c r="D74" s="150">
        <v>9.4</v>
      </c>
      <c r="E74" s="66">
        <v>2</v>
      </c>
      <c r="F74" s="49">
        <v>1</v>
      </c>
      <c r="G74" s="44">
        <v>1</v>
      </c>
      <c r="H74" s="41">
        <v>1</v>
      </c>
      <c r="I74" s="49">
        <v>6</v>
      </c>
      <c r="J74" s="44">
        <v>0</v>
      </c>
      <c r="K74" s="11">
        <f>SUM(B74:J74)</f>
        <v>55.8</v>
      </c>
      <c r="L74" s="96">
        <f>(1-H74)</f>
        <v>0</v>
      </c>
      <c r="M74" s="97">
        <f>(6-I74)</f>
        <v>0</v>
      </c>
      <c r="N74" s="98">
        <f>(5-J74)</f>
        <v>5</v>
      </c>
      <c r="O74" s="62">
        <f>SUM(L74:N74)</f>
        <v>5</v>
      </c>
      <c r="P74" s="7">
        <v>24.4</v>
      </c>
      <c r="Q74" s="63">
        <v>17</v>
      </c>
      <c r="R74" s="152">
        <v>9.4</v>
      </c>
      <c r="S74" s="44">
        <v>4</v>
      </c>
      <c r="T74" s="41">
        <v>1</v>
      </c>
      <c r="U74" s="49">
        <v>6</v>
      </c>
      <c r="V74" s="99" t="s">
        <v>82</v>
      </c>
      <c r="W74" s="16">
        <f>SUM(P74:V74)</f>
        <v>61.8</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x14ac:dyDescent="0.2">
      <c r="A77" s="155"/>
      <c r="B77" s="156"/>
      <c r="C77" s="156"/>
      <c r="D77" s="156"/>
      <c r="E77" s="156"/>
      <c r="F77" s="156"/>
      <c r="G77" s="156"/>
      <c r="H77" s="156"/>
      <c r="I77" s="156"/>
      <c r="J77" s="156"/>
      <c r="K77" s="156"/>
      <c r="L77" s="156"/>
      <c r="M77" s="156"/>
      <c r="N77" s="156"/>
      <c r="O77" s="156"/>
      <c r="P77" s="156"/>
      <c r="Q77" s="156"/>
      <c r="R77" s="156"/>
      <c r="S77" s="156"/>
      <c r="T77" s="156"/>
      <c r="U77" s="156"/>
      <c r="V77" s="156"/>
      <c r="W77" s="157"/>
    </row>
    <row r="78" spans="1:23" ht="12.75" customHeight="1" x14ac:dyDescent="0.2">
      <c r="A78" s="164" t="s">
        <v>87</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ht="12.75" customHeight="1" x14ac:dyDescent="0.2">
      <c r="A79" s="155"/>
      <c r="B79" s="156"/>
      <c r="C79" s="156"/>
      <c r="D79" s="156"/>
      <c r="E79" s="156"/>
      <c r="F79" s="156"/>
      <c r="G79" s="156"/>
      <c r="H79" s="156"/>
      <c r="I79" s="156"/>
      <c r="J79" s="156"/>
      <c r="K79" s="156"/>
      <c r="L79" s="156"/>
      <c r="M79" s="156"/>
      <c r="N79" s="156"/>
      <c r="O79" s="156"/>
      <c r="P79" s="156"/>
      <c r="Q79" s="156"/>
      <c r="R79" s="156"/>
      <c r="S79" s="156"/>
      <c r="T79" s="156"/>
      <c r="U79" s="156"/>
      <c r="V79" s="156"/>
      <c r="W79" s="157"/>
    </row>
    <row r="80" spans="1:23" ht="38.25" customHeight="1" x14ac:dyDescent="0.2">
      <c r="A80" s="164" t="s">
        <v>221</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55"/>
      <c r="B81" s="156"/>
      <c r="C81" s="156"/>
      <c r="D81" s="156"/>
      <c r="E81" s="156"/>
      <c r="F81" s="156"/>
      <c r="G81" s="156"/>
      <c r="H81" s="156"/>
      <c r="I81" s="156"/>
      <c r="J81" s="156"/>
      <c r="K81" s="156"/>
      <c r="L81" s="156"/>
      <c r="M81" s="156"/>
      <c r="N81" s="156"/>
      <c r="O81" s="156"/>
      <c r="P81" s="156"/>
      <c r="Q81" s="156"/>
      <c r="R81" s="156"/>
      <c r="S81" s="156"/>
      <c r="T81" s="156"/>
      <c r="U81" s="156"/>
      <c r="V81" s="156"/>
      <c r="W81" s="157"/>
    </row>
    <row r="82" spans="1:23" x14ac:dyDescent="0.2">
      <c r="A82" s="164" t="s">
        <v>91</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x14ac:dyDescent="0.2">
      <c r="A83" s="155"/>
      <c r="B83" s="156"/>
      <c r="C83" s="156"/>
      <c r="D83" s="156"/>
      <c r="E83" s="156"/>
      <c r="F83" s="156"/>
      <c r="G83" s="156"/>
      <c r="H83" s="156"/>
      <c r="I83" s="156"/>
      <c r="J83" s="156"/>
      <c r="K83" s="156"/>
      <c r="L83" s="156"/>
      <c r="M83" s="156"/>
      <c r="N83" s="156"/>
      <c r="O83" s="156"/>
      <c r="P83" s="156"/>
      <c r="Q83" s="156"/>
      <c r="R83" s="156"/>
      <c r="S83" s="156"/>
      <c r="T83" s="156"/>
      <c r="U83" s="156"/>
      <c r="V83" s="156"/>
      <c r="W83" s="157"/>
    </row>
    <row r="84" spans="1:23" x14ac:dyDescent="0.2">
      <c r="A84" s="164" t="s">
        <v>92</v>
      </c>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55"/>
      <c r="B85" s="156"/>
      <c r="C85" s="156"/>
      <c r="D85" s="156"/>
      <c r="E85" s="156"/>
      <c r="F85" s="156"/>
      <c r="G85" s="156"/>
      <c r="H85" s="156"/>
      <c r="I85" s="156"/>
      <c r="J85" s="156"/>
      <c r="K85" s="156"/>
      <c r="L85" s="156"/>
      <c r="M85" s="156"/>
      <c r="N85" s="156"/>
      <c r="O85" s="156"/>
      <c r="P85" s="156"/>
      <c r="Q85" s="156"/>
      <c r="R85" s="156"/>
      <c r="S85" s="156"/>
      <c r="T85" s="156"/>
      <c r="U85" s="156"/>
      <c r="V85" s="156"/>
      <c r="W85" s="157"/>
    </row>
    <row r="86" spans="1:23" ht="12.75" customHeight="1" x14ac:dyDescent="0.2">
      <c r="A86" s="164" t="s">
        <v>222</v>
      </c>
      <c r="B86" s="165"/>
      <c r="C86" s="165"/>
      <c r="D86" s="165"/>
      <c r="E86" s="165"/>
      <c r="F86" s="165"/>
      <c r="G86" s="165"/>
      <c r="H86" s="165"/>
      <c r="I86" s="165"/>
      <c r="J86" s="165"/>
      <c r="K86" s="165"/>
      <c r="L86" s="165"/>
      <c r="M86" s="165"/>
      <c r="N86" s="165"/>
      <c r="O86" s="165"/>
      <c r="P86" s="165"/>
      <c r="Q86" s="165"/>
      <c r="R86" s="165"/>
      <c r="S86" s="165"/>
      <c r="T86" s="165"/>
      <c r="U86" s="165"/>
      <c r="V86" s="165"/>
      <c r="W86" s="166"/>
    </row>
    <row r="87" spans="1:23" ht="12.75" customHeight="1" x14ac:dyDescent="0.2">
      <c r="A87" s="155"/>
      <c r="B87" s="156"/>
      <c r="C87" s="156"/>
      <c r="D87" s="156"/>
      <c r="E87" s="156"/>
      <c r="F87" s="156"/>
      <c r="G87" s="156"/>
      <c r="H87" s="156"/>
      <c r="I87" s="156"/>
      <c r="J87" s="156"/>
      <c r="K87" s="156"/>
      <c r="L87" s="156"/>
      <c r="M87" s="156"/>
      <c r="N87" s="156"/>
      <c r="O87" s="156"/>
      <c r="P87" s="156"/>
      <c r="Q87" s="156"/>
      <c r="R87" s="156"/>
      <c r="S87" s="156"/>
      <c r="T87" s="156"/>
      <c r="U87" s="156"/>
      <c r="V87" s="156"/>
      <c r="W87" s="157"/>
    </row>
    <row r="88" spans="1:23" ht="25.5" customHeight="1" x14ac:dyDescent="0.2">
      <c r="A88" s="164" t="s">
        <v>227</v>
      </c>
      <c r="B88" s="165"/>
      <c r="C88" s="165"/>
      <c r="D88" s="165"/>
      <c r="E88" s="165"/>
      <c r="F88" s="165"/>
      <c r="G88" s="165"/>
      <c r="H88" s="165"/>
      <c r="I88" s="165"/>
      <c r="J88" s="165"/>
      <c r="K88" s="165"/>
      <c r="L88" s="165"/>
      <c r="M88" s="165"/>
      <c r="N88" s="165"/>
      <c r="O88" s="165"/>
      <c r="P88" s="165"/>
      <c r="Q88" s="165"/>
      <c r="R88" s="165"/>
      <c r="S88" s="165"/>
      <c r="T88" s="165"/>
      <c r="U88" s="165"/>
      <c r="V88" s="165"/>
      <c r="W88" s="166"/>
    </row>
    <row r="89" spans="1:23" ht="12.75" customHeight="1" x14ac:dyDescent="0.2">
      <c r="A89" s="155"/>
      <c r="B89" s="156"/>
      <c r="C89" s="156"/>
      <c r="D89" s="156"/>
      <c r="E89" s="156"/>
      <c r="F89" s="156"/>
      <c r="G89" s="156"/>
      <c r="H89" s="156"/>
      <c r="I89" s="156"/>
      <c r="J89" s="156"/>
      <c r="K89" s="156"/>
      <c r="L89" s="156"/>
      <c r="M89" s="156"/>
      <c r="N89" s="156"/>
      <c r="O89" s="156"/>
      <c r="P89" s="156"/>
      <c r="Q89" s="156"/>
      <c r="R89" s="156"/>
      <c r="S89" s="156"/>
      <c r="T89" s="156"/>
      <c r="U89" s="156"/>
      <c r="V89" s="156"/>
      <c r="W89" s="157"/>
    </row>
    <row r="90" spans="1:23" ht="12.75" customHeight="1" x14ac:dyDescent="0.2">
      <c r="A90" s="164" t="s">
        <v>182</v>
      </c>
      <c r="B90" s="165"/>
      <c r="C90" s="165"/>
      <c r="D90" s="165"/>
      <c r="E90" s="165"/>
      <c r="F90" s="165"/>
      <c r="G90" s="165"/>
      <c r="H90" s="165"/>
      <c r="I90" s="165"/>
      <c r="J90" s="165"/>
      <c r="K90" s="165"/>
      <c r="L90" s="165"/>
      <c r="M90" s="165"/>
      <c r="N90" s="165"/>
      <c r="O90" s="165"/>
      <c r="P90" s="165"/>
      <c r="Q90" s="165"/>
      <c r="R90" s="165"/>
      <c r="S90" s="165"/>
      <c r="T90" s="165"/>
      <c r="U90" s="165"/>
      <c r="V90" s="165"/>
      <c r="W90" s="166"/>
    </row>
    <row r="91" spans="1:23" x14ac:dyDescent="0.2">
      <c r="A91" s="167"/>
      <c r="B91" s="165"/>
      <c r="C91" s="165"/>
      <c r="D91" s="165"/>
      <c r="E91" s="165"/>
      <c r="F91" s="165"/>
      <c r="G91" s="165"/>
      <c r="H91" s="165"/>
      <c r="I91" s="165"/>
      <c r="J91" s="165"/>
      <c r="K91" s="165"/>
      <c r="L91" s="165"/>
      <c r="M91" s="165"/>
      <c r="N91" s="165"/>
      <c r="O91" s="165"/>
      <c r="P91" s="165"/>
      <c r="Q91" s="165"/>
      <c r="R91" s="165"/>
      <c r="S91" s="165"/>
      <c r="T91" s="165"/>
      <c r="U91" s="165"/>
      <c r="V91" s="165"/>
      <c r="W91" s="166"/>
    </row>
    <row r="92" spans="1:23" x14ac:dyDescent="0.2">
      <c r="A92" s="167" t="s">
        <v>73</v>
      </c>
      <c r="B92" s="165"/>
      <c r="C92" s="165"/>
      <c r="D92" s="165"/>
      <c r="E92" s="165"/>
      <c r="F92" s="165"/>
      <c r="G92" s="165"/>
      <c r="H92" s="165"/>
      <c r="I92" s="165"/>
      <c r="J92" s="165"/>
      <c r="K92" s="165"/>
      <c r="L92" s="165"/>
      <c r="M92" s="165"/>
      <c r="N92" s="165"/>
      <c r="O92" s="165"/>
      <c r="P92" s="165"/>
      <c r="Q92" s="165"/>
      <c r="R92" s="165"/>
      <c r="S92" s="165"/>
      <c r="T92" s="165"/>
      <c r="U92" s="165"/>
      <c r="V92" s="165"/>
      <c r="W92" s="166"/>
    </row>
    <row r="93" spans="1:23" ht="12.75" customHeight="1" x14ac:dyDescent="0.2">
      <c r="A93" s="164" t="s">
        <v>228</v>
      </c>
      <c r="B93" s="168"/>
      <c r="C93" s="168"/>
      <c r="D93" s="168"/>
      <c r="E93" s="168"/>
      <c r="F93" s="168"/>
      <c r="G93" s="168"/>
      <c r="H93" s="168"/>
      <c r="I93" s="168"/>
      <c r="J93" s="168"/>
      <c r="K93" s="168"/>
      <c r="L93" s="168"/>
      <c r="M93" s="168"/>
      <c r="N93" s="168"/>
      <c r="O93" s="168"/>
      <c r="P93" s="168"/>
      <c r="Q93" s="168"/>
      <c r="R93" s="168"/>
      <c r="S93" s="168"/>
      <c r="T93" s="168"/>
      <c r="U93" s="168"/>
      <c r="V93" s="168"/>
      <c r="W93" s="166"/>
    </row>
    <row r="94" spans="1:23" ht="13.5" thickBot="1" x14ac:dyDescent="0.25">
      <c r="A94" s="169" t="s">
        <v>229</v>
      </c>
      <c r="B94" s="170"/>
      <c r="C94" s="170"/>
      <c r="D94" s="170"/>
      <c r="E94" s="170"/>
      <c r="F94" s="170"/>
      <c r="G94" s="170"/>
      <c r="H94" s="170"/>
      <c r="I94" s="170"/>
      <c r="J94" s="170"/>
      <c r="K94" s="170"/>
      <c r="L94" s="170"/>
      <c r="M94" s="170"/>
      <c r="N94" s="170"/>
      <c r="O94" s="170"/>
      <c r="P94" s="170"/>
      <c r="Q94" s="170"/>
      <c r="R94" s="170"/>
      <c r="S94" s="170"/>
      <c r="T94" s="170"/>
      <c r="U94" s="170"/>
      <c r="V94" s="170"/>
      <c r="W94" s="171"/>
    </row>
    <row r="95" spans="1:23" ht="13.5" thickTop="1" x14ac:dyDescent="0.2"/>
    <row r="100" spans="1:1" x14ac:dyDescent="0.2">
      <c r="A100" t="s">
        <v>71</v>
      </c>
    </row>
  </sheetData>
  <mergeCells count="12">
    <mergeCell ref="A94:W94"/>
    <mergeCell ref="A76:W76"/>
    <mergeCell ref="A78:W78"/>
    <mergeCell ref="A80:W80"/>
    <mergeCell ref="A82:W82"/>
    <mergeCell ref="A84:W84"/>
    <mergeCell ref="A86:W86"/>
    <mergeCell ref="A88:W88"/>
    <mergeCell ref="A90:W90"/>
    <mergeCell ref="A91:W91"/>
    <mergeCell ref="A92:W92"/>
    <mergeCell ref="A93:W93"/>
  </mergeCells>
  <printOptions horizontalCentered="1"/>
  <pageMargins left="0.5" right="0.5" top="0.75" bottom="0.75" header="0.5" footer="0.5"/>
  <pageSetup scale="57" fitToHeight="0" orientation="landscape" verticalDpi="0" r:id="rId1"/>
  <headerFooter>
    <oddHeader>&amp;C&amp;14Office of Economic and Demographic Research</oddHeader>
    <oddFooter>&amp;L&amp;14December 2023&amp;R&amp;14Page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94"/>
  <sheetViews>
    <sheetView workbookViewId="0"/>
  </sheetViews>
  <sheetFormatPr defaultRowHeight="12.75" x14ac:dyDescent="0.2"/>
  <cols>
    <col min="1" max="1" width="12.7109375" customWidth="1"/>
    <col min="2" max="4" width="9.7109375" customWidth="1"/>
    <col min="5" max="5" width="10.7109375" bestFit="1" customWidth="1"/>
    <col min="6" max="16" width="9.7109375" customWidth="1"/>
    <col min="17" max="19" width="10.7109375" customWidth="1"/>
    <col min="20" max="20" width="9.7109375" customWidth="1"/>
  </cols>
  <sheetData>
    <row r="1" spans="1:20" ht="24" thickTop="1" x14ac:dyDescent="0.35">
      <c r="A1" s="22" t="s">
        <v>155</v>
      </c>
      <c r="B1" s="2"/>
      <c r="C1" s="2"/>
      <c r="D1" s="2"/>
      <c r="E1" s="2"/>
      <c r="F1" s="2"/>
      <c r="G1" s="2"/>
      <c r="H1" s="2"/>
      <c r="I1" s="2"/>
      <c r="J1" s="2"/>
      <c r="K1" s="2"/>
      <c r="L1" s="2"/>
      <c r="M1" s="2"/>
      <c r="N1" s="2"/>
      <c r="O1" s="2"/>
      <c r="P1" s="2"/>
      <c r="Q1" s="2"/>
      <c r="R1" s="2"/>
      <c r="S1" s="2"/>
      <c r="T1" s="3"/>
    </row>
    <row r="2" spans="1:20" ht="13.5" thickBot="1" x14ac:dyDescent="0.25">
      <c r="A2" s="23"/>
      <c r="T2" s="21"/>
    </row>
    <row r="3" spans="1:20" ht="17.25" thickTop="1" thickBot="1" x14ac:dyDescent="0.3">
      <c r="A3" s="23"/>
      <c r="B3" s="17" t="s">
        <v>0</v>
      </c>
      <c r="C3" s="4"/>
      <c r="D3" s="4"/>
      <c r="E3" s="4"/>
      <c r="F3" s="4"/>
      <c r="G3" s="4"/>
      <c r="H3" s="4"/>
      <c r="I3" s="5"/>
      <c r="J3" s="180" t="s">
        <v>130</v>
      </c>
      <c r="K3" s="181"/>
      <c r="L3" s="181"/>
      <c r="M3" s="182"/>
      <c r="N3" s="27" t="s">
        <v>1</v>
      </c>
      <c r="O3" s="2"/>
      <c r="P3" s="2"/>
      <c r="Q3" s="2"/>
      <c r="R3" s="2"/>
      <c r="S3" s="2"/>
      <c r="T3" s="3"/>
    </row>
    <row r="4" spans="1:20" ht="17.25" thickTop="1" thickBot="1" x14ac:dyDescent="0.3">
      <c r="A4" s="23"/>
      <c r="B4" s="127"/>
      <c r="C4" s="128" t="s">
        <v>131</v>
      </c>
      <c r="D4" s="29"/>
      <c r="E4" s="29"/>
      <c r="F4" s="128" t="s">
        <v>132</v>
      </c>
      <c r="G4" s="1"/>
      <c r="H4" s="1"/>
      <c r="I4" s="108"/>
      <c r="J4" s="183" t="s">
        <v>86</v>
      </c>
      <c r="K4" s="184"/>
      <c r="L4" s="184"/>
      <c r="M4" s="185"/>
      <c r="N4" s="129"/>
      <c r="O4" s="130" t="s">
        <v>131</v>
      </c>
      <c r="P4" s="129"/>
      <c r="Q4" s="129"/>
      <c r="R4" s="130" t="s">
        <v>132</v>
      </c>
      <c r="S4" s="129"/>
      <c r="T4" s="113"/>
    </row>
    <row r="5" spans="1:20" ht="13.5" thickTop="1" x14ac:dyDescent="0.2">
      <c r="A5" s="23"/>
      <c r="B5" s="131" t="s">
        <v>2</v>
      </c>
      <c r="C5" s="132" t="s">
        <v>84</v>
      </c>
      <c r="D5" s="132" t="s">
        <v>3</v>
      </c>
      <c r="E5" s="132" t="s">
        <v>133</v>
      </c>
      <c r="F5" s="132" t="s">
        <v>134</v>
      </c>
      <c r="G5" s="133" t="s">
        <v>135</v>
      </c>
      <c r="H5" s="132" t="s">
        <v>136</v>
      </c>
      <c r="I5" s="6" t="s">
        <v>4</v>
      </c>
      <c r="J5" s="132" t="s">
        <v>134</v>
      </c>
      <c r="K5" s="133" t="s">
        <v>135</v>
      </c>
      <c r="L5" s="132" t="s">
        <v>136</v>
      </c>
      <c r="M5" s="37" t="s">
        <v>137</v>
      </c>
      <c r="N5" s="80" t="s">
        <v>2</v>
      </c>
      <c r="O5" s="134" t="s">
        <v>84</v>
      </c>
      <c r="P5" s="134" t="s">
        <v>3</v>
      </c>
      <c r="Q5" s="132" t="s">
        <v>133</v>
      </c>
      <c r="R5" s="134" t="s">
        <v>134</v>
      </c>
      <c r="S5" s="83" t="s">
        <v>135</v>
      </c>
      <c r="T5" s="12" t="s">
        <v>4</v>
      </c>
    </row>
    <row r="6" spans="1:20" ht="13.5" thickBot="1" x14ac:dyDescent="0.25">
      <c r="A6" s="24" t="s">
        <v>5</v>
      </c>
      <c r="B6" s="7" t="s">
        <v>6</v>
      </c>
      <c r="C6" s="135" t="s">
        <v>138</v>
      </c>
      <c r="D6" s="135" t="s">
        <v>6</v>
      </c>
      <c r="E6" s="135" t="s">
        <v>139</v>
      </c>
      <c r="F6" s="135" t="s">
        <v>140</v>
      </c>
      <c r="G6" s="136" t="s">
        <v>141</v>
      </c>
      <c r="H6" s="135" t="s">
        <v>141</v>
      </c>
      <c r="I6" s="8" t="s">
        <v>6</v>
      </c>
      <c r="J6" s="135" t="s">
        <v>140</v>
      </c>
      <c r="K6" s="136" t="s">
        <v>141</v>
      </c>
      <c r="L6" s="135" t="s">
        <v>141</v>
      </c>
      <c r="M6" s="13" t="s">
        <v>4</v>
      </c>
      <c r="N6" s="86" t="s">
        <v>6</v>
      </c>
      <c r="O6" s="137" t="s">
        <v>138</v>
      </c>
      <c r="P6" s="137" t="s">
        <v>6</v>
      </c>
      <c r="Q6" s="135" t="s">
        <v>139</v>
      </c>
      <c r="R6" s="137" t="s">
        <v>140</v>
      </c>
      <c r="S6" s="87" t="s">
        <v>141</v>
      </c>
      <c r="T6" s="13" t="s">
        <v>6</v>
      </c>
    </row>
    <row r="7" spans="1:20" ht="13.5" thickTop="1" x14ac:dyDescent="0.2">
      <c r="A7" s="138" t="s">
        <v>7</v>
      </c>
      <c r="B7" s="9">
        <v>18.399999999999999</v>
      </c>
      <c r="C7" s="139">
        <v>15.3</v>
      </c>
      <c r="D7" s="139">
        <v>6.2</v>
      </c>
      <c r="E7" s="139">
        <v>2.2000000000000002</v>
      </c>
      <c r="F7" s="140">
        <v>1</v>
      </c>
      <c r="G7" s="65">
        <v>6</v>
      </c>
      <c r="H7" s="140">
        <v>0</v>
      </c>
      <c r="I7" s="10">
        <f>SUM(B7:H7)</f>
        <v>49.100000000000009</v>
      </c>
      <c r="J7" s="141">
        <f>(1-F7)</f>
        <v>0</v>
      </c>
      <c r="K7" s="141">
        <f>(6-G7)</f>
        <v>0</v>
      </c>
      <c r="L7" s="141">
        <f>(5-H7)</f>
        <v>5</v>
      </c>
      <c r="M7" s="142">
        <f>SUM(J7:L7)</f>
        <v>5</v>
      </c>
      <c r="N7" s="14">
        <v>24.4</v>
      </c>
      <c r="O7" s="139">
        <v>15.3</v>
      </c>
      <c r="P7" s="139">
        <v>6.2</v>
      </c>
      <c r="Q7" s="139">
        <v>2.2000000000000002</v>
      </c>
      <c r="R7" s="140">
        <v>1</v>
      </c>
      <c r="S7" s="65">
        <v>6</v>
      </c>
      <c r="T7" s="15">
        <f>SUM(N7:S7)</f>
        <v>55.100000000000009</v>
      </c>
    </row>
    <row r="8" spans="1:20" x14ac:dyDescent="0.2">
      <c r="A8" s="138" t="s">
        <v>8</v>
      </c>
      <c r="B8" s="9">
        <v>18.399999999999999</v>
      </c>
      <c r="C8" s="139">
        <v>15.3</v>
      </c>
      <c r="D8" s="139">
        <v>6.2</v>
      </c>
      <c r="E8" s="139">
        <v>2.2000000000000002</v>
      </c>
      <c r="F8" s="140">
        <v>1</v>
      </c>
      <c r="G8" s="65">
        <v>6</v>
      </c>
      <c r="H8" s="140">
        <v>0</v>
      </c>
      <c r="I8" s="10">
        <f t="shared" ref="I8:I18" si="0">SUM(B8:H8)</f>
        <v>49.100000000000009</v>
      </c>
      <c r="J8" s="140">
        <f>(1-F8)</f>
        <v>0</v>
      </c>
      <c r="K8" s="140">
        <f>(6-G8)</f>
        <v>0</v>
      </c>
      <c r="L8" s="140">
        <f>(5-H8)</f>
        <v>5</v>
      </c>
      <c r="M8" s="143">
        <f>SUM(J8:L8)</f>
        <v>5</v>
      </c>
      <c r="N8" s="14">
        <v>24.4</v>
      </c>
      <c r="O8" s="139">
        <v>15.3</v>
      </c>
      <c r="P8" s="139">
        <v>6.2</v>
      </c>
      <c r="Q8" s="139">
        <v>2.2000000000000002</v>
      </c>
      <c r="R8" s="140">
        <v>1</v>
      </c>
      <c r="S8" s="65">
        <v>6</v>
      </c>
      <c r="T8" s="15">
        <f t="shared" ref="T8:T18" si="1">SUM(N8:S8)</f>
        <v>55.100000000000009</v>
      </c>
    </row>
    <row r="9" spans="1:20" x14ac:dyDescent="0.2">
      <c r="A9" s="138" t="s">
        <v>9</v>
      </c>
      <c r="B9" s="9">
        <v>18.399999999999999</v>
      </c>
      <c r="C9" s="139">
        <v>15.3</v>
      </c>
      <c r="D9" s="139">
        <v>6.2</v>
      </c>
      <c r="E9" s="139">
        <v>2.2000000000000002</v>
      </c>
      <c r="F9" s="140">
        <v>1</v>
      </c>
      <c r="G9" s="65">
        <v>6</v>
      </c>
      <c r="H9" s="140">
        <v>0</v>
      </c>
      <c r="I9" s="10">
        <f t="shared" si="0"/>
        <v>49.100000000000009</v>
      </c>
      <c r="J9" s="140">
        <f t="shared" ref="J9:J72" si="2">(1-F9)</f>
        <v>0</v>
      </c>
      <c r="K9" s="140">
        <f t="shared" ref="K9:K72" si="3">(6-G9)</f>
        <v>0</v>
      </c>
      <c r="L9" s="140">
        <f t="shared" ref="L9:L72" si="4">(5-H9)</f>
        <v>5</v>
      </c>
      <c r="M9" s="143">
        <f t="shared" ref="M9:M72" si="5">SUM(J9:L9)</f>
        <v>5</v>
      </c>
      <c r="N9" s="14">
        <v>24.4</v>
      </c>
      <c r="O9" s="139">
        <v>15.3</v>
      </c>
      <c r="P9" s="139">
        <v>6.2</v>
      </c>
      <c r="Q9" s="139">
        <v>2.2000000000000002</v>
      </c>
      <c r="R9" s="140">
        <v>1</v>
      </c>
      <c r="S9" s="65">
        <v>6</v>
      </c>
      <c r="T9" s="15">
        <f t="shared" si="1"/>
        <v>55.100000000000009</v>
      </c>
    </row>
    <row r="10" spans="1:20" x14ac:dyDescent="0.2">
      <c r="A10" s="138" t="s">
        <v>10</v>
      </c>
      <c r="B10" s="9">
        <v>18.399999999999999</v>
      </c>
      <c r="C10" s="139">
        <v>15.3</v>
      </c>
      <c r="D10" s="139">
        <v>6.2</v>
      </c>
      <c r="E10" s="139">
        <v>2.2000000000000002</v>
      </c>
      <c r="F10" s="140">
        <v>0</v>
      </c>
      <c r="G10" s="65">
        <v>6</v>
      </c>
      <c r="H10" s="140">
        <v>0</v>
      </c>
      <c r="I10" s="10">
        <f t="shared" si="0"/>
        <v>48.100000000000009</v>
      </c>
      <c r="J10" s="140">
        <f t="shared" si="2"/>
        <v>1</v>
      </c>
      <c r="K10" s="140">
        <f t="shared" si="3"/>
        <v>0</v>
      </c>
      <c r="L10" s="140">
        <f t="shared" si="4"/>
        <v>5</v>
      </c>
      <c r="M10" s="143">
        <f t="shared" si="5"/>
        <v>6</v>
      </c>
      <c r="N10" s="14">
        <v>24.4</v>
      </c>
      <c r="O10" s="139">
        <v>15.3</v>
      </c>
      <c r="P10" s="139">
        <v>6.2</v>
      </c>
      <c r="Q10" s="139">
        <v>2.2000000000000002</v>
      </c>
      <c r="R10" s="140">
        <v>1</v>
      </c>
      <c r="S10" s="65">
        <v>6</v>
      </c>
      <c r="T10" s="15">
        <f t="shared" si="1"/>
        <v>55.100000000000009</v>
      </c>
    </row>
    <row r="11" spans="1:20" x14ac:dyDescent="0.2">
      <c r="A11" s="138" t="s">
        <v>11</v>
      </c>
      <c r="B11" s="9">
        <v>18.399999999999999</v>
      </c>
      <c r="C11" s="139">
        <v>15.3</v>
      </c>
      <c r="D11" s="139">
        <v>6.2</v>
      </c>
      <c r="E11" s="139">
        <v>2.2000000000000002</v>
      </c>
      <c r="F11" s="140">
        <v>0</v>
      </c>
      <c r="G11" s="65">
        <v>6</v>
      </c>
      <c r="H11" s="140">
        <v>0</v>
      </c>
      <c r="I11" s="10">
        <f t="shared" si="0"/>
        <v>48.100000000000009</v>
      </c>
      <c r="J11" s="140">
        <f t="shared" si="2"/>
        <v>1</v>
      </c>
      <c r="K11" s="140">
        <f t="shared" si="3"/>
        <v>0</v>
      </c>
      <c r="L11" s="140">
        <f t="shared" si="4"/>
        <v>5</v>
      </c>
      <c r="M11" s="143">
        <f t="shared" si="5"/>
        <v>6</v>
      </c>
      <c r="N11" s="14">
        <v>24.4</v>
      </c>
      <c r="O11" s="139">
        <v>15.3</v>
      </c>
      <c r="P11" s="139">
        <v>6.2</v>
      </c>
      <c r="Q11" s="139">
        <v>2.2000000000000002</v>
      </c>
      <c r="R11" s="140">
        <v>1</v>
      </c>
      <c r="S11" s="65">
        <v>6</v>
      </c>
      <c r="T11" s="15">
        <f t="shared" si="1"/>
        <v>55.100000000000009</v>
      </c>
    </row>
    <row r="12" spans="1:20" x14ac:dyDescent="0.2">
      <c r="A12" s="138" t="s">
        <v>12</v>
      </c>
      <c r="B12" s="9">
        <v>18.399999999999999</v>
      </c>
      <c r="C12" s="139">
        <v>15.3</v>
      </c>
      <c r="D12" s="139">
        <v>6.2</v>
      </c>
      <c r="E12" s="139">
        <v>2.2000000000000002</v>
      </c>
      <c r="F12" s="140">
        <v>1</v>
      </c>
      <c r="G12" s="65">
        <v>6</v>
      </c>
      <c r="H12" s="140">
        <v>5</v>
      </c>
      <c r="I12" s="10">
        <f t="shared" si="0"/>
        <v>54.100000000000009</v>
      </c>
      <c r="J12" s="140">
        <f t="shared" si="2"/>
        <v>0</v>
      </c>
      <c r="K12" s="140">
        <f t="shared" si="3"/>
        <v>0</v>
      </c>
      <c r="L12" s="140">
        <f t="shared" si="4"/>
        <v>0</v>
      </c>
      <c r="M12" s="143">
        <f t="shared" si="5"/>
        <v>0</v>
      </c>
      <c r="N12" s="14">
        <v>24.4</v>
      </c>
      <c r="O12" s="139">
        <v>15.3</v>
      </c>
      <c r="P12" s="139">
        <v>6.2</v>
      </c>
      <c r="Q12" s="139">
        <v>2.2000000000000002</v>
      </c>
      <c r="R12" s="140">
        <v>1</v>
      </c>
      <c r="S12" s="65">
        <v>6</v>
      </c>
      <c r="T12" s="15">
        <f t="shared" si="1"/>
        <v>55.100000000000009</v>
      </c>
    </row>
    <row r="13" spans="1:20" x14ac:dyDescent="0.2">
      <c r="A13" s="138" t="s">
        <v>13</v>
      </c>
      <c r="B13" s="9">
        <v>18.399999999999999</v>
      </c>
      <c r="C13" s="139">
        <v>15.3</v>
      </c>
      <c r="D13" s="139">
        <v>6.2</v>
      </c>
      <c r="E13" s="139">
        <v>2.2000000000000002</v>
      </c>
      <c r="F13" s="140">
        <v>0</v>
      </c>
      <c r="G13" s="65">
        <v>6</v>
      </c>
      <c r="H13" s="140">
        <v>0</v>
      </c>
      <c r="I13" s="10">
        <f t="shared" si="0"/>
        <v>48.100000000000009</v>
      </c>
      <c r="J13" s="140">
        <f t="shared" si="2"/>
        <v>1</v>
      </c>
      <c r="K13" s="140">
        <f t="shared" si="3"/>
        <v>0</v>
      </c>
      <c r="L13" s="140">
        <f t="shared" si="4"/>
        <v>5</v>
      </c>
      <c r="M13" s="143">
        <f t="shared" si="5"/>
        <v>6</v>
      </c>
      <c r="N13" s="14">
        <v>24.4</v>
      </c>
      <c r="O13" s="139">
        <v>15.3</v>
      </c>
      <c r="P13" s="139">
        <v>6.2</v>
      </c>
      <c r="Q13" s="139">
        <v>2.2000000000000002</v>
      </c>
      <c r="R13" s="140">
        <v>1</v>
      </c>
      <c r="S13" s="65">
        <v>6</v>
      </c>
      <c r="T13" s="15">
        <f t="shared" si="1"/>
        <v>55.100000000000009</v>
      </c>
    </row>
    <row r="14" spans="1:20" x14ac:dyDescent="0.2">
      <c r="A14" s="138" t="s">
        <v>14</v>
      </c>
      <c r="B14" s="9">
        <v>18.399999999999999</v>
      </c>
      <c r="C14" s="139">
        <v>15.3</v>
      </c>
      <c r="D14" s="139">
        <v>6.2</v>
      </c>
      <c r="E14" s="139">
        <v>2.2000000000000002</v>
      </c>
      <c r="F14" s="140">
        <v>1</v>
      </c>
      <c r="G14" s="65">
        <v>6</v>
      </c>
      <c r="H14" s="140">
        <v>5</v>
      </c>
      <c r="I14" s="10">
        <f t="shared" si="0"/>
        <v>54.100000000000009</v>
      </c>
      <c r="J14" s="140">
        <f t="shared" si="2"/>
        <v>0</v>
      </c>
      <c r="K14" s="140">
        <f t="shared" si="3"/>
        <v>0</v>
      </c>
      <c r="L14" s="140">
        <f t="shared" si="4"/>
        <v>0</v>
      </c>
      <c r="M14" s="143">
        <f t="shared" si="5"/>
        <v>0</v>
      </c>
      <c r="N14" s="14">
        <v>24.4</v>
      </c>
      <c r="O14" s="139">
        <v>15.3</v>
      </c>
      <c r="P14" s="139">
        <v>6.2</v>
      </c>
      <c r="Q14" s="139">
        <v>2.2000000000000002</v>
      </c>
      <c r="R14" s="140">
        <v>1</v>
      </c>
      <c r="S14" s="65">
        <v>6</v>
      </c>
      <c r="T14" s="15">
        <f t="shared" si="1"/>
        <v>55.100000000000009</v>
      </c>
    </row>
    <row r="15" spans="1:20" x14ac:dyDescent="0.2">
      <c r="A15" s="138" t="s">
        <v>15</v>
      </c>
      <c r="B15" s="9">
        <v>18.399999999999999</v>
      </c>
      <c r="C15" s="139">
        <v>15.3</v>
      </c>
      <c r="D15" s="139">
        <v>6.2</v>
      </c>
      <c r="E15" s="139">
        <v>2.2000000000000002</v>
      </c>
      <c r="F15" s="140">
        <v>1</v>
      </c>
      <c r="G15" s="65">
        <v>6</v>
      </c>
      <c r="H15" s="140">
        <v>5</v>
      </c>
      <c r="I15" s="10">
        <f t="shared" si="0"/>
        <v>54.100000000000009</v>
      </c>
      <c r="J15" s="140">
        <f t="shared" si="2"/>
        <v>0</v>
      </c>
      <c r="K15" s="140">
        <f t="shared" si="3"/>
        <v>0</v>
      </c>
      <c r="L15" s="140">
        <f t="shared" si="4"/>
        <v>0</v>
      </c>
      <c r="M15" s="143">
        <f t="shared" si="5"/>
        <v>0</v>
      </c>
      <c r="N15" s="14">
        <v>24.4</v>
      </c>
      <c r="O15" s="139">
        <v>15.3</v>
      </c>
      <c r="P15" s="139">
        <v>6.2</v>
      </c>
      <c r="Q15" s="139">
        <v>2.2000000000000002</v>
      </c>
      <c r="R15" s="140">
        <v>1</v>
      </c>
      <c r="S15" s="65">
        <v>6</v>
      </c>
      <c r="T15" s="15">
        <f t="shared" si="1"/>
        <v>55.100000000000009</v>
      </c>
    </row>
    <row r="16" spans="1:20" x14ac:dyDescent="0.2">
      <c r="A16" s="138" t="s">
        <v>16</v>
      </c>
      <c r="B16" s="9">
        <v>18.399999999999999</v>
      </c>
      <c r="C16" s="139">
        <v>15.3</v>
      </c>
      <c r="D16" s="139">
        <v>6.2</v>
      </c>
      <c r="E16" s="139">
        <v>2.2000000000000002</v>
      </c>
      <c r="F16" s="140">
        <v>1</v>
      </c>
      <c r="G16" s="65">
        <v>6</v>
      </c>
      <c r="H16" s="140">
        <v>0</v>
      </c>
      <c r="I16" s="10">
        <f t="shared" si="0"/>
        <v>49.100000000000009</v>
      </c>
      <c r="J16" s="140">
        <f t="shared" si="2"/>
        <v>0</v>
      </c>
      <c r="K16" s="140">
        <f t="shared" si="3"/>
        <v>0</v>
      </c>
      <c r="L16" s="140">
        <f t="shared" si="4"/>
        <v>5</v>
      </c>
      <c r="M16" s="143">
        <f t="shared" si="5"/>
        <v>5</v>
      </c>
      <c r="N16" s="14">
        <v>24.4</v>
      </c>
      <c r="O16" s="139">
        <v>15.3</v>
      </c>
      <c r="P16" s="139">
        <v>6.2</v>
      </c>
      <c r="Q16" s="139">
        <v>2.2000000000000002</v>
      </c>
      <c r="R16" s="140">
        <v>1</v>
      </c>
      <c r="S16" s="65">
        <v>6</v>
      </c>
      <c r="T16" s="15">
        <f t="shared" si="1"/>
        <v>55.100000000000009</v>
      </c>
    </row>
    <row r="17" spans="1:20" x14ac:dyDescent="0.2">
      <c r="A17" s="138" t="s">
        <v>17</v>
      </c>
      <c r="B17" s="9">
        <v>18.399999999999999</v>
      </c>
      <c r="C17" s="139">
        <v>15.3</v>
      </c>
      <c r="D17" s="139">
        <v>6.2</v>
      </c>
      <c r="E17" s="139">
        <v>2.2000000000000002</v>
      </c>
      <c r="F17" s="140">
        <v>1</v>
      </c>
      <c r="G17" s="65">
        <v>6</v>
      </c>
      <c r="H17" s="140">
        <v>5</v>
      </c>
      <c r="I17" s="10">
        <f t="shared" si="0"/>
        <v>54.100000000000009</v>
      </c>
      <c r="J17" s="140">
        <f t="shared" si="2"/>
        <v>0</v>
      </c>
      <c r="K17" s="140">
        <f t="shared" si="3"/>
        <v>0</v>
      </c>
      <c r="L17" s="140">
        <f t="shared" si="4"/>
        <v>0</v>
      </c>
      <c r="M17" s="143">
        <f t="shared" si="5"/>
        <v>0</v>
      </c>
      <c r="N17" s="14">
        <v>24.4</v>
      </c>
      <c r="O17" s="139">
        <v>15.3</v>
      </c>
      <c r="P17" s="139">
        <v>6.2</v>
      </c>
      <c r="Q17" s="139">
        <v>2.2000000000000002</v>
      </c>
      <c r="R17" s="140">
        <v>1</v>
      </c>
      <c r="S17" s="65">
        <v>6</v>
      </c>
      <c r="T17" s="15">
        <f t="shared" si="1"/>
        <v>55.100000000000009</v>
      </c>
    </row>
    <row r="18" spans="1:20" x14ac:dyDescent="0.2">
      <c r="A18" s="138" t="s">
        <v>18</v>
      </c>
      <c r="B18" s="9">
        <v>18.399999999999999</v>
      </c>
      <c r="C18" s="139">
        <v>15.3</v>
      </c>
      <c r="D18" s="139">
        <v>6.2</v>
      </c>
      <c r="E18" s="139">
        <v>2.2000000000000002</v>
      </c>
      <c r="F18" s="140">
        <v>1</v>
      </c>
      <c r="G18" s="65">
        <v>6</v>
      </c>
      <c r="H18" s="140">
        <v>0</v>
      </c>
      <c r="I18" s="10">
        <f t="shared" si="0"/>
        <v>49.100000000000009</v>
      </c>
      <c r="J18" s="140">
        <f t="shared" si="2"/>
        <v>0</v>
      </c>
      <c r="K18" s="140">
        <f t="shared" si="3"/>
        <v>0</v>
      </c>
      <c r="L18" s="140">
        <f t="shared" si="4"/>
        <v>5</v>
      </c>
      <c r="M18" s="143">
        <f t="shared" si="5"/>
        <v>5</v>
      </c>
      <c r="N18" s="14">
        <v>24.4</v>
      </c>
      <c r="O18" s="139">
        <v>15.3</v>
      </c>
      <c r="P18" s="139">
        <v>6.2</v>
      </c>
      <c r="Q18" s="139">
        <v>2.2000000000000002</v>
      </c>
      <c r="R18" s="140">
        <v>1</v>
      </c>
      <c r="S18" s="65">
        <v>6</v>
      </c>
      <c r="T18" s="15">
        <f t="shared" si="1"/>
        <v>55.100000000000009</v>
      </c>
    </row>
    <row r="19" spans="1:20" x14ac:dyDescent="0.2">
      <c r="A19" s="138" t="s">
        <v>102</v>
      </c>
      <c r="B19" s="9">
        <v>18.399999999999999</v>
      </c>
      <c r="C19" s="139">
        <v>15.3</v>
      </c>
      <c r="D19" s="139">
        <v>6.2</v>
      </c>
      <c r="E19" s="139">
        <v>2.2000000000000002</v>
      </c>
      <c r="F19" s="140">
        <v>1</v>
      </c>
      <c r="G19" s="65">
        <v>6</v>
      </c>
      <c r="H19" s="140">
        <v>5</v>
      </c>
      <c r="I19" s="10">
        <f>SUM(B19:H19)</f>
        <v>54.100000000000009</v>
      </c>
      <c r="J19" s="140">
        <f t="shared" si="2"/>
        <v>0</v>
      </c>
      <c r="K19" s="140">
        <f t="shared" si="3"/>
        <v>0</v>
      </c>
      <c r="L19" s="140">
        <f t="shared" si="4"/>
        <v>0</v>
      </c>
      <c r="M19" s="143">
        <f t="shared" si="5"/>
        <v>0</v>
      </c>
      <c r="N19" s="14">
        <v>24.4</v>
      </c>
      <c r="O19" s="139">
        <v>15.3</v>
      </c>
      <c r="P19" s="139">
        <v>6.2</v>
      </c>
      <c r="Q19" s="139">
        <v>2.2000000000000002</v>
      </c>
      <c r="R19" s="140">
        <v>1</v>
      </c>
      <c r="S19" s="65">
        <v>6</v>
      </c>
      <c r="T19" s="15">
        <f>SUM(N19:S19)</f>
        <v>55.100000000000009</v>
      </c>
    </row>
    <row r="20" spans="1:20" x14ac:dyDescent="0.2">
      <c r="A20" s="138" t="s">
        <v>19</v>
      </c>
      <c r="B20" s="9">
        <v>18.399999999999999</v>
      </c>
      <c r="C20" s="139">
        <v>15.3</v>
      </c>
      <c r="D20" s="139">
        <v>6.2</v>
      </c>
      <c r="E20" s="139">
        <v>2.2000000000000002</v>
      </c>
      <c r="F20" s="140">
        <v>0</v>
      </c>
      <c r="G20" s="65">
        <v>6</v>
      </c>
      <c r="H20" s="140">
        <v>0</v>
      </c>
      <c r="I20" s="10">
        <f>SUM(B20:H20)</f>
        <v>48.100000000000009</v>
      </c>
      <c r="J20" s="140">
        <f t="shared" si="2"/>
        <v>1</v>
      </c>
      <c r="K20" s="140">
        <f t="shared" si="3"/>
        <v>0</v>
      </c>
      <c r="L20" s="140">
        <f t="shared" si="4"/>
        <v>5</v>
      </c>
      <c r="M20" s="143">
        <f t="shared" si="5"/>
        <v>6</v>
      </c>
      <c r="N20" s="14">
        <v>24.4</v>
      </c>
      <c r="O20" s="139">
        <v>15.3</v>
      </c>
      <c r="P20" s="139">
        <v>6.2</v>
      </c>
      <c r="Q20" s="139">
        <v>2.2000000000000002</v>
      </c>
      <c r="R20" s="140">
        <v>1</v>
      </c>
      <c r="S20" s="65">
        <v>6</v>
      </c>
      <c r="T20" s="15">
        <f>SUM(N20:S20)</f>
        <v>55.100000000000009</v>
      </c>
    </row>
    <row r="21" spans="1:20" x14ac:dyDescent="0.2">
      <c r="A21" s="138" t="s">
        <v>20</v>
      </c>
      <c r="B21" s="9">
        <v>18.399999999999999</v>
      </c>
      <c r="C21" s="139">
        <v>15.3</v>
      </c>
      <c r="D21" s="139">
        <v>6.2</v>
      </c>
      <c r="E21" s="139">
        <v>2.2000000000000002</v>
      </c>
      <c r="F21" s="140">
        <v>0</v>
      </c>
      <c r="G21" s="65">
        <v>6</v>
      </c>
      <c r="H21" s="140">
        <v>0</v>
      </c>
      <c r="I21" s="10">
        <f>SUM(B21:H21)</f>
        <v>48.100000000000009</v>
      </c>
      <c r="J21" s="140">
        <f t="shared" si="2"/>
        <v>1</v>
      </c>
      <c r="K21" s="140">
        <f t="shared" si="3"/>
        <v>0</v>
      </c>
      <c r="L21" s="140">
        <f t="shared" si="4"/>
        <v>5</v>
      </c>
      <c r="M21" s="143">
        <f t="shared" si="5"/>
        <v>6</v>
      </c>
      <c r="N21" s="14">
        <v>24.4</v>
      </c>
      <c r="O21" s="139">
        <v>15.3</v>
      </c>
      <c r="P21" s="139">
        <v>6.2</v>
      </c>
      <c r="Q21" s="139">
        <v>2.2000000000000002</v>
      </c>
      <c r="R21" s="140">
        <v>1</v>
      </c>
      <c r="S21" s="65">
        <v>6</v>
      </c>
      <c r="T21" s="15">
        <f>SUM(N21:S21)</f>
        <v>55.100000000000009</v>
      </c>
    </row>
    <row r="22" spans="1:20" x14ac:dyDescent="0.2">
      <c r="A22" s="138" t="s">
        <v>21</v>
      </c>
      <c r="B22" s="9">
        <v>18.399999999999999</v>
      </c>
      <c r="C22" s="139">
        <v>15.3</v>
      </c>
      <c r="D22" s="139">
        <v>6.2</v>
      </c>
      <c r="E22" s="139">
        <v>2.2000000000000002</v>
      </c>
      <c r="F22" s="140">
        <v>1</v>
      </c>
      <c r="G22" s="65">
        <v>6</v>
      </c>
      <c r="H22" s="140">
        <v>0</v>
      </c>
      <c r="I22" s="10">
        <f>SUM(B22:H22)</f>
        <v>49.100000000000009</v>
      </c>
      <c r="J22" s="140">
        <f t="shared" si="2"/>
        <v>0</v>
      </c>
      <c r="K22" s="140">
        <f t="shared" si="3"/>
        <v>0</v>
      </c>
      <c r="L22" s="140">
        <f t="shared" si="4"/>
        <v>5</v>
      </c>
      <c r="M22" s="143">
        <f t="shared" si="5"/>
        <v>5</v>
      </c>
      <c r="N22" s="14">
        <v>24.4</v>
      </c>
      <c r="O22" s="139">
        <v>15.3</v>
      </c>
      <c r="P22" s="139">
        <v>6.2</v>
      </c>
      <c r="Q22" s="139">
        <v>2.2000000000000002</v>
      </c>
      <c r="R22" s="140">
        <v>1</v>
      </c>
      <c r="S22" s="65">
        <v>6</v>
      </c>
      <c r="T22" s="15">
        <f>SUM(N22:S22)</f>
        <v>55.100000000000009</v>
      </c>
    </row>
    <row r="23" spans="1:20" x14ac:dyDescent="0.2">
      <c r="A23" s="138" t="s">
        <v>22</v>
      </c>
      <c r="B23" s="9">
        <v>18.399999999999999</v>
      </c>
      <c r="C23" s="139">
        <v>15.3</v>
      </c>
      <c r="D23" s="139">
        <v>6.2</v>
      </c>
      <c r="E23" s="139">
        <v>2.2000000000000002</v>
      </c>
      <c r="F23" s="140">
        <v>1</v>
      </c>
      <c r="G23" s="65">
        <v>6</v>
      </c>
      <c r="H23" s="140">
        <v>0</v>
      </c>
      <c r="I23" s="10">
        <f t="shared" ref="I23:I71" si="6">SUM(B23:H23)</f>
        <v>49.100000000000009</v>
      </c>
      <c r="J23" s="140">
        <f t="shared" si="2"/>
        <v>0</v>
      </c>
      <c r="K23" s="140">
        <f t="shared" si="3"/>
        <v>0</v>
      </c>
      <c r="L23" s="140">
        <f t="shared" si="4"/>
        <v>5</v>
      </c>
      <c r="M23" s="143">
        <f t="shared" si="5"/>
        <v>5</v>
      </c>
      <c r="N23" s="14">
        <v>24.4</v>
      </c>
      <c r="O23" s="139">
        <v>15.3</v>
      </c>
      <c r="P23" s="139">
        <v>6.2</v>
      </c>
      <c r="Q23" s="139">
        <v>2.2000000000000002</v>
      </c>
      <c r="R23" s="140">
        <v>1</v>
      </c>
      <c r="S23" s="65">
        <v>6</v>
      </c>
      <c r="T23" s="15">
        <f t="shared" ref="T23:T71" si="7">SUM(N23:S23)</f>
        <v>55.100000000000009</v>
      </c>
    </row>
    <row r="24" spans="1:20" x14ac:dyDescent="0.2">
      <c r="A24" s="138" t="s">
        <v>23</v>
      </c>
      <c r="B24" s="9">
        <v>18.399999999999999</v>
      </c>
      <c r="C24" s="139">
        <v>15.3</v>
      </c>
      <c r="D24" s="139">
        <v>5.2</v>
      </c>
      <c r="E24" s="139">
        <v>2.2000000000000002</v>
      </c>
      <c r="F24" s="140">
        <v>0</v>
      </c>
      <c r="G24" s="65">
        <v>5</v>
      </c>
      <c r="H24" s="140">
        <v>0</v>
      </c>
      <c r="I24" s="10">
        <f t="shared" si="6"/>
        <v>46.100000000000009</v>
      </c>
      <c r="J24" s="140">
        <f t="shared" si="2"/>
        <v>1</v>
      </c>
      <c r="K24" s="140">
        <f t="shared" si="3"/>
        <v>1</v>
      </c>
      <c r="L24" s="140">
        <f t="shared" si="4"/>
        <v>5</v>
      </c>
      <c r="M24" s="143">
        <f t="shared" si="5"/>
        <v>7</v>
      </c>
      <c r="N24" s="14">
        <v>24.4</v>
      </c>
      <c r="O24" s="139">
        <v>15.3</v>
      </c>
      <c r="P24" s="139">
        <v>6.2</v>
      </c>
      <c r="Q24" s="139">
        <v>2.2000000000000002</v>
      </c>
      <c r="R24" s="140">
        <v>1</v>
      </c>
      <c r="S24" s="65">
        <v>6</v>
      </c>
      <c r="T24" s="15">
        <f t="shared" si="7"/>
        <v>55.100000000000009</v>
      </c>
    </row>
    <row r="25" spans="1:20" x14ac:dyDescent="0.2">
      <c r="A25" s="138" t="s">
        <v>24</v>
      </c>
      <c r="B25" s="9">
        <v>18.399999999999999</v>
      </c>
      <c r="C25" s="139">
        <v>15.3</v>
      </c>
      <c r="D25" s="139">
        <v>6.2</v>
      </c>
      <c r="E25" s="139">
        <v>2.2000000000000002</v>
      </c>
      <c r="F25" s="140">
        <v>0</v>
      </c>
      <c r="G25" s="65">
        <v>6</v>
      </c>
      <c r="H25" s="140">
        <v>0</v>
      </c>
      <c r="I25" s="10">
        <f t="shared" si="6"/>
        <v>48.100000000000009</v>
      </c>
      <c r="J25" s="140">
        <f t="shared" si="2"/>
        <v>1</v>
      </c>
      <c r="K25" s="140">
        <f t="shared" si="3"/>
        <v>0</v>
      </c>
      <c r="L25" s="140">
        <f t="shared" si="4"/>
        <v>5</v>
      </c>
      <c r="M25" s="143">
        <f t="shared" si="5"/>
        <v>6</v>
      </c>
      <c r="N25" s="14">
        <v>24.4</v>
      </c>
      <c r="O25" s="139">
        <v>15.3</v>
      </c>
      <c r="P25" s="139">
        <v>6.2</v>
      </c>
      <c r="Q25" s="139">
        <v>2.2000000000000002</v>
      </c>
      <c r="R25" s="140">
        <v>1</v>
      </c>
      <c r="S25" s="65">
        <v>6</v>
      </c>
      <c r="T25" s="15">
        <f t="shared" si="7"/>
        <v>55.100000000000009</v>
      </c>
    </row>
    <row r="26" spans="1:20" x14ac:dyDescent="0.2">
      <c r="A26" s="138" t="s">
        <v>25</v>
      </c>
      <c r="B26" s="9">
        <v>18.399999999999999</v>
      </c>
      <c r="C26" s="139">
        <v>15.3</v>
      </c>
      <c r="D26" s="139">
        <v>6.2</v>
      </c>
      <c r="E26" s="139">
        <v>2.2000000000000002</v>
      </c>
      <c r="F26" s="140">
        <v>1</v>
      </c>
      <c r="G26" s="65">
        <v>6</v>
      </c>
      <c r="H26" s="140">
        <v>0</v>
      </c>
      <c r="I26" s="10">
        <f t="shared" si="6"/>
        <v>49.100000000000009</v>
      </c>
      <c r="J26" s="140">
        <f t="shared" si="2"/>
        <v>0</v>
      </c>
      <c r="K26" s="140">
        <f t="shared" si="3"/>
        <v>0</v>
      </c>
      <c r="L26" s="140">
        <f t="shared" si="4"/>
        <v>5</v>
      </c>
      <c r="M26" s="143">
        <f t="shared" si="5"/>
        <v>5</v>
      </c>
      <c r="N26" s="14">
        <v>24.4</v>
      </c>
      <c r="O26" s="139">
        <v>15.3</v>
      </c>
      <c r="P26" s="139">
        <v>6.2</v>
      </c>
      <c r="Q26" s="139">
        <v>2.2000000000000002</v>
      </c>
      <c r="R26" s="140">
        <v>1</v>
      </c>
      <c r="S26" s="65">
        <v>6</v>
      </c>
      <c r="T26" s="15">
        <f t="shared" si="7"/>
        <v>55.100000000000009</v>
      </c>
    </row>
    <row r="27" spans="1:20" x14ac:dyDescent="0.2">
      <c r="A27" s="138" t="s">
        <v>26</v>
      </c>
      <c r="B27" s="9">
        <v>18.399999999999999</v>
      </c>
      <c r="C27" s="139">
        <v>15.3</v>
      </c>
      <c r="D27" s="139">
        <v>6.2</v>
      </c>
      <c r="E27" s="139">
        <v>2.2000000000000002</v>
      </c>
      <c r="F27" s="140">
        <v>1</v>
      </c>
      <c r="G27" s="65">
        <v>6</v>
      </c>
      <c r="H27" s="140">
        <v>0</v>
      </c>
      <c r="I27" s="10">
        <f t="shared" si="6"/>
        <v>49.100000000000009</v>
      </c>
      <c r="J27" s="140">
        <f t="shared" si="2"/>
        <v>0</v>
      </c>
      <c r="K27" s="140">
        <f t="shared" si="3"/>
        <v>0</v>
      </c>
      <c r="L27" s="140">
        <f t="shared" si="4"/>
        <v>5</v>
      </c>
      <c r="M27" s="143">
        <f t="shared" si="5"/>
        <v>5</v>
      </c>
      <c r="N27" s="14">
        <v>24.4</v>
      </c>
      <c r="O27" s="139">
        <v>15.3</v>
      </c>
      <c r="P27" s="139">
        <v>6.2</v>
      </c>
      <c r="Q27" s="139">
        <v>2.2000000000000002</v>
      </c>
      <c r="R27" s="140">
        <v>1</v>
      </c>
      <c r="S27" s="65">
        <v>6</v>
      </c>
      <c r="T27" s="15">
        <f t="shared" si="7"/>
        <v>55.100000000000009</v>
      </c>
    </row>
    <row r="28" spans="1:20" x14ac:dyDescent="0.2">
      <c r="A28" s="138" t="s">
        <v>27</v>
      </c>
      <c r="B28" s="9">
        <v>18.399999999999999</v>
      </c>
      <c r="C28" s="139">
        <v>15.3</v>
      </c>
      <c r="D28" s="139">
        <v>6.2</v>
      </c>
      <c r="E28" s="139">
        <v>2.2000000000000002</v>
      </c>
      <c r="F28" s="140">
        <v>0</v>
      </c>
      <c r="G28" s="65">
        <v>6</v>
      </c>
      <c r="H28" s="140">
        <v>0</v>
      </c>
      <c r="I28" s="10">
        <f t="shared" si="6"/>
        <v>48.100000000000009</v>
      </c>
      <c r="J28" s="140">
        <f t="shared" si="2"/>
        <v>1</v>
      </c>
      <c r="K28" s="140">
        <f t="shared" si="3"/>
        <v>0</v>
      </c>
      <c r="L28" s="140">
        <f t="shared" si="4"/>
        <v>5</v>
      </c>
      <c r="M28" s="143">
        <f t="shared" si="5"/>
        <v>6</v>
      </c>
      <c r="N28" s="14">
        <v>24.4</v>
      </c>
      <c r="O28" s="139">
        <v>15.3</v>
      </c>
      <c r="P28" s="139">
        <v>6.2</v>
      </c>
      <c r="Q28" s="139">
        <v>2.2000000000000002</v>
      </c>
      <c r="R28" s="140">
        <v>1</v>
      </c>
      <c r="S28" s="65">
        <v>6</v>
      </c>
      <c r="T28" s="15">
        <f t="shared" si="7"/>
        <v>55.100000000000009</v>
      </c>
    </row>
    <row r="29" spans="1:20" x14ac:dyDescent="0.2">
      <c r="A29" s="138" t="s">
        <v>28</v>
      </c>
      <c r="B29" s="9">
        <v>18.399999999999999</v>
      </c>
      <c r="C29" s="139">
        <v>15.3</v>
      </c>
      <c r="D29" s="139">
        <v>6.2</v>
      </c>
      <c r="E29" s="139">
        <v>2.2000000000000002</v>
      </c>
      <c r="F29" s="140">
        <v>0</v>
      </c>
      <c r="G29" s="65">
        <v>6</v>
      </c>
      <c r="H29" s="140">
        <v>0</v>
      </c>
      <c r="I29" s="10">
        <f t="shared" si="6"/>
        <v>48.100000000000009</v>
      </c>
      <c r="J29" s="140">
        <f t="shared" si="2"/>
        <v>1</v>
      </c>
      <c r="K29" s="140">
        <f t="shared" si="3"/>
        <v>0</v>
      </c>
      <c r="L29" s="140">
        <f t="shared" si="4"/>
        <v>5</v>
      </c>
      <c r="M29" s="143">
        <f t="shared" si="5"/>
        <v>6</v>
      </c>
      <c r="N29" s="14">
        <v>24.4</v>
      </c>
      <c r="O29" s="139">
        <v>15.3</v>
      </c>
      <c r="P29" s="139">
        <v>6.2</v>
      </c>
      <c r="Q29" s="139">
        <v>2.2000000000000002</v>
      </c>
      <c r="R29" s="140">
        <v>1</v>
      </c>
      <c r="S29" s="65">
        <v>6</v>
      </c>
      <c r="T29" s="15">
        <f t="shared" si="7"/>
        <v>55.100000000000009</v>
      </c>
    </row>
    <row r="30" spans="1:20" x14ac:dyDescent="0.2">
      <c r="A30" s="138" t="s">
        <v>29</v>
      </c>
      <c r="B30" s="9">
        <v>18.399999999999999</v>
      </c>
      <c r="C30" s="139">
        <v>15.3</v>
      </c>
      <c r="D30" s="139">
        <v>6.2</v>
      </c>
      <c r="E30" s="139">
        <v>2.2000000000000002</v>
      </c>
      <c r="F30" s="140">
        <v>1</v>
      </c>
      <c r="G30" s="65">
        <v>6</v>
      </c>
      <c r="H30" s="140">
        <v>5</v>
      </c>
      <c r="I30" s="10">
        <f t="shared" si="6"/>
        <v>54.100000000000009</v>
      </c>
      <c r="J30" s="140">
        <f t="shared" si="2"/>
        <v>0</v>
      </c>
      <c r="K30" s="140">
        <f t="shared" si="3"/>
        <v>0</v>
      </c>
      <c r="L30" s="140">
        <f t="shared" si="4"/>
        <v>0</v>
      </c>
      <c r="M30" s="143">
        <f t="shared" si="5"/>
        <v>0</v>
      </c>
      <c r="N30" s="14">
        <v>24.4</v>
      </c>
      <c r="O30" s="139">
        <v>15.3</v>
      </c>
      <c r="P30" s="139">
        <v>6.2</v>
      </c>
      <c r="Q30" s="139">
        <v>2.2000000000000002</v>
      </c>
      <c r="R30" s="140">
        <v>1</v>
      </c>
      <c r="S30" s="65">
        <v>6</v>
      </c>
      <c r="T30" s="15">
        <f t="shared" si="7"/>
        <v>55.100000000000009</v>
      </c>
    </row>
    <row r="31" spans="1:20" x14ac:dyDescent="0.2">
      <c r="A31" s="138" t="s">
        <v>30</v>
      </c>
      <c r="B31" s="9">
        <v>18.399999999999999</v>
      </c>
      <c r="C31" s="139">
        <v>15.3</v>
      </c>
      <c r="D31" s="139">
        <v>6.2</v>
      </c>
      <c r="E31" s="139">
        <v>2.2000000000000002</v>
      </c>
      <c r="F31" s="140">
        <v>1</v>
      </c>
      <c r="G31" s="65">
        <v>6</v>
      </c>
      <c r="H31" s="140">
        <v>2</v>
      </c>
      <c r="I31" s="10">
        <f t="shared" si="6"/>
        <v>51.100000000000009</v>
      </c>
      <c r="J31" s="140">
        <f t="shared" si="2"/>
        <v>0</v>
      </c>
      <c r="K31" s="140">
        <f t="shared" si="3"/>
        <v>0</v>
      </c>
      <c r="L31" s="140">
        <f t="shared" si="4"/>
        <v>3</v>
      </c>
      <c r="M31" s="143">
        <f t="shared" si="5"/>
        <v>3</v>
      </c>
      <c r="N31" s="14">
        <v>24.4</v>
      </c>
      <c r="O31" s="139">
        <v>15.3</v>
      </c>
      <c r="P31" s="139">
        <v>6.2</v>
      </c>
      <c r="Q31" s="139">
        <v>2.2000000000000002</v>
      </c>
      <c r="R31" s="140">
        <v>1</v>
      </c>
      <c r="S31" s="65">
        <v>6</v>
      </c>
      <c r="T31" s="15">
        <f t="shared" si="7"/>
        <v>55.100000000000009</v>
      </c>
    </row>
    <row r="32" spans="1:20" x14ac:dyDescent="0.2">
      <c r="A32" s="138" t="s">
        <v>31</v>
      </c>
      <c r="B32" s="9">
        <v>18.399999999999999</v>
      </c>
      <c r="C32" s="139">
        <v>15.3</v>
      </c>
      <c r="D32" s="139">
        <v>6.2</v>
      </c>
      <c r="E32" s="139">
        <v>2.2000000000000002</v>
      </c>
      <c r="F32" s="140">
        <v>1</v>
      </c>
      <c r="G32" s="65">
        <v>6</v>
      </c>
      <c r="H32" s="140">
        <v>2</v>
      </c>
      <c r="I32" s="10">
        <f t="shared" si="6"/>
        <v>51.100000000000009</v>
      </c>
      <c r="J32" s="140">
        <f t="shared" si="2"/>
        <v>0</v>
      </c>
      <c r="K32" s="140">
        <f t="shared" si="3"/>
        <v>0</v>
      </c>
      <c r="L32" s="140">
        <f t="shared" si="4"/>
        <v>3</v>
      </c>
      <c r="M32" s="143">
        <f t="shared" si="5"/>
        <v>3</v>
      </c>
      <c r="N32" s="14">
        <v>24.4</v>
      </c>
      <c r="O32" s="139">
        <v>15.3</v>
      </c>
      <c r="P32" s="139">
        <v>6.2</v>
      </c>
      <c r="Q32" s="139">
        <v>2.2000000000000002</v>
      </c>
      <c r="R32" s="140">
        <v>1</v>
      </c>
      <c r="S32" s="65">
        <v>6</v>
      </c>
      <c r="T32" s="15">
        <f t="shared" si="7"/>
        <v>55.100000000000009</v>
      </c>
    </row>
    <row r="33" spans="1:20" x14ac:dyDescent="0.2">
      <c r="A33" s="138" t="s">
        <v>32</v>
      </c>
      <c r="B33" s="9">
        <v>18.399999999999999</v>
      </c>
      <c r="C33" s="139">
        <v>15.3</v>
      </c>
      <c r="D33" s="139">
        <v>6.2</v>
      </c>
      <c r="E33" s="139">
        <v>2.2000000000000002</v>
      </c>
      <c r="F33" s="140">
        <v>1</v>
      </c>
      <c r="G33" s="65">
        <v>6</v>
      </c>
      <c r="H33" s="140">
        <v>5</v>
      </c>
      <c r="I33" s="10">
        <f t="shared" si="6"/>
        <v>54.100000000000009</v>
      </c>
      <c r="J33" s="140">
        <f t="shared" si="2"/>
        <v>0</v>
      </c>
      <c r="K33" s="140">
        <f t="shared" si="3"/>
        <v>0</v>
      </c>
      <c r="L33" s="140">
        <f t="shared" si="4"/>
        <v>0</v>
      </c>
      <c r="M33" s="143">
        <f t="shared" si="5"/>
        <v>0</v>
      </c>
      <c r="N33" s="14">
        <v>24.4</v>
      </c>
      <c r="O33" s="139">
        <v>15.3</v>
      </c>
      <c r="P33" s="139">
        <v>6.2</v>
      </c>
      <c r="Q33" s="139">
        <v>2.2000000000000002</v>
      </c>
      <c r="R33" s="140">
        <v>1</v>
      </c>
      <c r="S33" s="65">
        <v>6</v>
      </c>
      <c r="T33" s="15">
        <f t="shared" si="7"/>
        <v>55.100000000000009</v>
      </c>
    </row>
    <row r="34" spans="1:20" x14ac:dyDescent="0.2">
      <c r="A34" s="138" t="s">
        <v>33</v>
      </c>
      <c r="B34" s="9">
        <v>18.399999999999999</v>
      </c>
      <c r="C34" s="139">
        <v>15.3</v>
      </c>
      <c r="D34" s="139">
        <v>6.2</v>
      </c>
      <c r="E34" s="139">
        <v>2.2000000000000002</v>
      </c>
      <c r="F34" s="140">
        <v>1</v>
      </c>
      <c r="G34" s="65">
        <v>6</v>
      </c>
      <c r="H34" s="140">
        <v>0</v>
      </c>
      <c r="I34" s="10">
        <f t="shared" si="6"/>
        <v>49.100000000000009</v>
      </c>
      <c r="J34" s="140">
        <f t="shared" si="2"/>
        <v>0</v>
      </c>
      <c r="K34" s="140">
        <f t="shared" si="3"/>
        <v>0</v>
      </c>
      <c r="L34" s="140">
        <f t="shared" si="4"/>
        <v>5</v>
      </c>
      <c r="M34" s="143">
        <f t="shared" si="5"/>
        <v>5</v>
      </c>
      <c r="N34" s="14">
        <v>24.4</v>
      </c>
      <c r="O34" s="139">
        <v>15.3</v>
      </c>
      <c r="P34" s="139">
        <v>6.2</v>
      </c>
      <c r="Q34" s="139">
        <v>2.2000000000000002</v>
      </c>
      <c r="R34" s="140">
        <v>1</v>
      </c>
      <c r="S34" s="65">
        <v>6</v>
      </c>
      <c r="T34" s="15">
        <f t="shared" si="7"/>
        <v>55.100000000000009</v>
      </c>
    </row>
    <row r="35" spans="1:20" x14ac:dyDescent="0.2">
      <c r="A35" s="138" t="s">
        <v>34</v>
      </c>
      <c r="B35" s="9">
        <v>18.399999999999999</v>
      </c>
      <c r="C35" s="139">
        <v>15.3</v>
      </c>
      <c r="D35" s="139">
        <v>6.2</v>
      </c>
      <c r="E35" s="139">
        <v>2.2000000000000002</v>
      </c>
      <c r="F35" s="140">
        <v>1</v>
      </c>
      <c r="G35" s="65">
        <v>6</v>
      </c>
      <c r="H35" s="140">
        <v>0</v>
      </c>
      <c r="I35" s="10">
        <f t="shared" si="6"/>
        <v>49.100000000000009</v>
      </c>
      <c r="J35" s="140">
        <f t="shared" si="2"/>
        <v>0</v>
      </c>
      <c r="K35" s="140">
        <f t="shared" si="3"/>
        <v>0</v>
      </c>
      <c r="L35" s="140">
        <f t="shared" si="4"/>
        <v>5</v>
      </c>
      <c r="M35" s="143">
        <f t="shared" si="5"/>
        <v>5</v>
      </c>
      <c r="N35" s="14">
        <v>24.4</v>
      </c>
      <c r="O35" s="139">
        <v>15.3</v>
      </c>
      <c r="P35" s="139">
        <v>6.2</v>
      </c>
      <c r="Q35" s="139">
        <v>2.2000000000000002</v>
      </c>
      <c r="R35" s="140">
        <v>1</v>
      </c>
      <c r="S35" s="65">
        <v>6</v>
      </c>
      <c r="T35" s="15">
        <f t="shared" si="7"/>
        <v>55.100000000000009</v>
      </c>
    </row>
    <row r="36" spans="1:20" x14ac:dyDescent="0.2">
      <c r="A36" s="138" t="s">
        <v>35</v>
      </c>
      <c r="B36" s="9">
        <v>18.399999999999999</v>
      </c>
      <c r="C36" s="139">
        <v>15.3</v>
      </c>
      <c r="D36" s="139">
        <v>6.2</v>
      </c>
      <c r="E36" s="139">
        <v>2.2000000000000002</v>
      </c>
      <c r="F36" s="140">
        <v>0</v>
      </c>
      <c r="G36" s="65">
        <v>6</v>
      </c>
      <c r="H36" s="140">
        <v>0</v>
      </c>
      <c r="I36" s="10">
        <f t="shared" si="6"/>
        <v>48.100000000000009</v>
      </c>
      <c r="J36" s="140">
        <f t="shared" si="2"/>
        <v>1</v>
      </c>
      <c r="K36" s="140">
        <f t="shared" si="3"/>
        <v>0</v>
      </c>
      <c r="L36" s="140">
        <f t="shared" si="4"/>
        <v>5</v>
      </c>
      <c r="M36" s="143">
        <f t="shared" si="5"/>
        <v>6</v>
      </c>
      <c r="N36" s="14">
        <v>24.4</v>
      </c>
      <c r="O36" s="139">
        <v>15.3</v>
      </c>
      <c r="P36" s="139">
        <v>6.2</v>
      </c>
      <c r="Q36" s="139">
        <v>2.2000000000000002</v>
      </c>
      <c r="R36" s="140">
        <v>1</v>
      </c>
      <c r="S36" s="65">
        <v>6</v>
      </c>
      <c r="T36" s="15">
        <f t="shared" si="7"/>
        <v>55.100000000000009</v>
      </c>
    </row>
    <row r="37" spans="1:20" x14ac:dyDescent="0.2">
      <c r="A37" s="138" t="s">
        <v>36</v>
      </c>
      <c r="B37" s="9">
        <v>18.399999999999999</v>
      </c>
      <c r="C37" s="139">
        <v>15.3</v>
      </c>
      <c r="D37" s="139">
        <v>6.2</v>
      </c>
      <c r="E37" s="139">
        <v>2.2000000000000002</v>
      </c>
      <c r="F37" s="140">
        <v>1</v>
      </c>
      <c r="G37" s="65">
        <v>6</v>
      </c>
      <c r="H37" s="140">
        <v>0</v>
      </c>
      <c r="I37" s="10">
        <f t="shared" si="6"/>
        <v>49.100000000000009</v>
      </c>
      <c r="J37" s="140">
        <f t="shared" si="2"/>
        <v>0</v>
      </c>
      <c r="K37" s="140">
        <f t="shared" si="3"/>
        <v>0</v>
      </c>
      <c r="L37" s="140">
        <f t="shared" si="4"/>
        <v>5</v>
      </c>
      <c r="M37" s="143">
        <f t="shared" si="5"/>
        <v>5</v>
      </c>
      <c r="N37" s="14">
        <v>24.4</v>
      </c>
      <c r="O37" s="139">
        <v>15.3</v>
      </c>
      <c r="P37" s="139">
        <v>6.2</v>
      </c>
      <c r="Q37" s="139">
        <v>2.2000000000000002</v>
      </c>
      <c r="R37" s="140">
        <v>1</v>
      </c>
      <c r="S37" s="65">
        <v>6</v>
      </c>
      <c r="T37" s="15">
        <f t="shared" si="7"/>
        <v>55.100000000000009</v>
      </c>
    </row>
    <row r="38" spans="1:20" x14ac:dyDescent="0.2">
      <c r="A38" s="138" t="s">
        <v>37</v>
      </c>
      <c r="B38" s="9">
        <v>18.399999999999999</v>
      </c>
      <c r="C38" s="139">
        <v>15.3</v>
      </c>
      <c r="D38" s="139">
        <v>6.2</v>
      </c>
      <c r="E38" s="139">
        <v>2.2000000000000002</v>
      </c>
      <c r="F38" s="140">
        <v>1</v>
      </c>
      <c r="G38" s="65">
        <v>6</v>
      </c>
      <c r="H38" s="140">
        <v>0</v>
      </c>
      <c r="I38" s="10">
        <f t="shared" si="6"/>
        <v>49.100000000000009</v>
      </c>
      <c r="J38" s="140">
        <f t="shared" si="2"/>
        <v>0</v>
      </c>
      <c r="K38" s="140">
        <f t="shared" si="3"/>
        <v>0</v>
      </c>
      <c r="L38" s="140">
        <f t="shared" si="4"/>
        <v>5</v>
      </c>
      <c r="M38" s="143">
        <f t="shared" si="5"/>
        <v>5</v>
      </c>
      <c r="N38" s="14">
        <v>24.4</v>
      </c>
      <c r="O38" s="139">
        <v>15.3</v>
      </c>
      <c r="P38" s="139">
        <v>6.2</v>
      </c>
      <c r="Q38" s="139">
        <v>2.2000000000000002</v>
      </c>
      <c r="R38" s="140">
        <v>1</v>
      </c>
      <c r="S38" s="65">
        <v>6</v>
      </c>
      <c r="T38" s="15">
        <f t="shared" si="7"/>
        <v>55.100000000000009</v>
      </c>
    </row>
    <row r="39" spans="1:20" x14ac:dyDescent="0.2">
      <c r="A39" s="138" t="s">
        <v>38</v>
      </c>
      <c r="B39" s="9">
        <v>18.399999999999999</v>
      </c>
      <c r="C39" s="139">
        <v>15.3</v>
      </c>
      <c r="D39" s="139">
        <v>6.2</v>
      </c>
      <c r="E39" s="139">
        <v>2.2000000000000002</v>
      </c>
      <c r="F39" s="140">
        <v>0</v>
      </c>
      <c r="G39" s="65">
        <v>6</v>
      </c>
      <c r="H39" s="140">
        <v>0</v>
      </c>
      <c r="I39" s="10">
        <f t="shared" si="6"/>
        <v>48.100000000000009</v>
      </c>
      <c r="J39" s="140">
        <f t="shared" si="2"/>
        <v>1</v>
      </c>
      <c r="K39" s="140">
        <f t="shared" si="3"/>
        <v>0</v>
      </c>
      <c r="L39" s="140">
        <f t="shared" si="4"/>
        <v>5</v>
      </c>
      <c r="M39" s="143">
        <f t="shared" si="5"/>
        <v>6</v>
      </c>
      <c r="N39" s="14">
        <v>24.4</v>
      </c>
      <c r="O39" s="139">
        <v>15.3</v>
      </c>
      <c r="P39" s="139">
        <v>6.2</v>
      </c>
      <c r="Q39" s="139">
        <v>2.2000000000000002</v>
      </c>
      <c r="R39" s="140">
        <v>1</v>
      </c>
      <c r="S39" s="65">
        <v>6</v>
      </c>
      <c r="T39" s="15">
        <f t="shared" si="7"/>
        <v>55.100000000000009</v>
      </c>
    </row>
    <row r="40" spans="1:20" x14ac:dyDescent="0.2">
      <c r="A40" s="138" t="s">
        <v>39</v>
      </c>
      <c r="B40" s="9">
        <v>18.399999999999999</v>
      </c>
      <c r="C40" s="139">
        <v>15.3</v>
      </c>
      <c r="D40" s="139">
        <v>6.2</v>
      </c>
      <c r="E40" s="139">
        <v>2.2000000000000002</v>
      </c>
      <c r="F40" s="140">
        <v>1</v>
      </c>
      <c r="G40" s="65">
        <v>6</v>
      </c>
      <c r="H40" s="140">
        <v>0</v>
      </c>
      <c r="I40" s="10">
        <f t="shared" si="6"/>
        <v>49.100000000000009</v>
      </c>
      <c r="J40" s="140">
        <f t="shared" si="2"/>
        <v>0</v>
      </c>
      <c r="K40" s="140">
        <f t="shared" si="3"/>
        <v>0</v>
      </c>
      <c r="L40" s="140">
        <f t="shared" si="4"/>
        <v>5</v>
      </c>
      <c r="M40" s="143">
        <f t="shared" si="5"/>
        <v>5</v>
      </c>
      <c r="N40" s="14">
        <v>24.4</v>
      </c>
      <c r="O40" s="139">
        <v>15.3</v>
      </c>
      <c r="P40" s="139">
        <v>6.2</v>
      </c>
      <c r="Q40" s="139">
        <v>2.2000000000000002</v>
      </c>
      <c r="R40" s="140">
        <v>1</v>
      </c>
      <c r="S40" s="65">
        <v>6</v>
      </c>
      <c r="T40" s="15">
        <f t="shared" si="7"/>
        <v>55.100000000000009</v>
      </c>
    </row>
    <row r="41" spans="1:20" x14ac:dyDescent="0.2">
      <c r="A41" s="138" t="s">
        <v>40</v>
      </c>
      <c r="B41" s="9">
        <v>18.399999999999999</v>
      </c>
      <c r="C41" s="139">
        <v>15.3</v>
      </c>
      <c r="D41" s="139">
        <v>6.2</v>
      </c>
      <c r="E41" s="139">
        <v>2.2000000000000002</v>
      </c>
      <c r="F41" s="140">
        <v>1</v>
      </c>
      <c r="G41" s="65">
        <v>6</v>
      </c>
      <c r="H41" s="140">
        <v>5</v>
      </c>
      <c r="I41" s="10">
        <f t="shared" si="6"/>
        <v>54.100000000000009</v>
      </c>
      <c r="J41" s="140">
        <f t="shared" si="2"/>
        <v>0</v>
      </c>
      <c r="K41" s="140">
        <f t="shared" si="3"/>
        <v>0</v>
      </c>
      <c r="L41" s="140">
        <f t="shared" si="4"/>
        <v>0</v>
      </c>
      <c r="M41" s="143">
        <f t="shared" si="5"/>
        <v>0</v>
      </c>
      <c r="N41" s="14">
        <v>24.4</v>
      </c>
      <c r="O41" s="139">
        <v>15.3</v>
      </c>
      <c r="P41" s="139">
        <v>6.2</v>
      </c>
      <c r="Q41" s="139">
        <v>2.2000000000000002</v>
      </c>
      <c r="R41" s="140">
        <v>1</v>
      </c>
      <c r="S41" s="65">
        <v>6</v>
      </c>
      <c r="T41" s="15">
        <f t="shared" si="7"/>
        <v>55.100000000000009</v>
      </c>
    </row>
    <row r="42" spans="1:20" x14ac:dyDescent="0.2">
      <c r="A42" s="138" t="s">
        <v>41</v>
      </c>
      <c r="B42" s="9">
        <v>18.399999999999999</v>
      </c>
      <c r="C42" s="139">
        <v>15.3</v>
      </c>
      <c r="D42" s="139">
        <v>6.2</v>
      </c>
      <c r="E42" s="139">
        <v>2.2000000000000002</v>
      </c>
      <c r="F42" s="140">
        <v>1</v>
      </c>
      <c r="G42" s="65">
        <v>6</v>
      </c>
      <c r="H42" s="140">
        <v>0</v>
      </c>
      <c r="I42" s="10">
        <f t="shared" si="6"/>
        <v>49.100000000000009</v>
      </c>
      <c r="J42" s="140">
        <f t="shared" si="2"/>
        <v>0</v>
      </c>
      <c r="K42" s="140">
        <f t="shared" si="3"/>
        <v>0</v>
      </c>
      <c r="L42" s="140">
        <f t="shared" si="4"/>
        <v>5</v>
      </c>
      <c r="M42" s="143">
        <f t="shared" si="5"/>
        <v>5</v>
      </c>
      <c r="N42" s="14">
        <v>24.4</v>
      </c>
      <c r="O42" s="139">
        <v>15.3</v>
      </c>
      <c r="P42" s="139">
        <v>6.2</v>
      </c>
      <c r="Q42" s="139">
        <v>2.2000000000000002</v>
      </c>
      <c r="R42" s="140">
        <v>1</v>
      </c>
      <c r="S42" s="65">
        <v>6</v>
      </c>
      <c r="T42" s="15">
        <f t="shared" si="7"/>
        <v>55.100000000000009</v>
      </c>
    </row>
    <row r="43" spans="1:20" x14ac:dyDescent="0.2">
      <c r="A43" s="138" t="s">
        <v>42</v>
      </c>
      <c r="B43" s="9">
        <v>18.399999999999999</v>
      </c>
      <c r="C43" s="139">
        <v>15.3</v>
      </c>
      <c r="D43" s="139">
        <v>6.2</v>
      </c>
      <c r="E43" s="139">
        <v>2.2000000000000002</v>
      </c>
      <c r="F43" s="140">
        <v>0</v>
      </c>
      <c r="G43" s="65">
        <v>6</v>
      </c>
      <c r="H43" s="140">
        <v>0</v>
      </c>
      <c r="I43" s="10">
        <f t="shared" si="6"/>
        <v>48.100000000000009</v>
      </c>
      <c r="J43" s="140">
        <f t="shared" si="2"/>
        <v>1</v>
      </c>
      <c r="K43" s="140">
        <f t="shared" si="3"/>
        <v>0</v>
      </c>
      <c r="L43" s="140">
        <f t="shared" si="4"/>
        <v>5</v>
      </c>
      <c r="M43" s="143">
        <f t="shared" si="5"/>
        <v>6</v>
      </c>
      <c r="N43" s="14">
        <v>24.4</v>
      </c>
      <c r="O43" s="139">
        <v>15.3</v>
      </c>
      <c r="P43" s="139">
        <v>6.2</v>
      </c>
      <c r="Q43" s="139">
        <v>2.2000000000000002</v>
      </c>
      <c r="R43" s="140">
        <v>1</v>
      </c>
      <c r="S43" s="65">
        <v>6</v>
      </c>
      <c r="T43" s="15">
        <f t="shared" si="7"/>
        <v>55.100000000000009</v>
      </c>
    </row>
    <row r="44" spans="1:20" x14ac:dyDescent="0.2">
      <c r="A44" s="138" t="s">
        <v>43</v>
      </c>
      <c r="B44" s="9">
        <v>18.399999999999999</v>
      </c>
      <c r="C44" s="139">
        <v>15.3</v>
      </c>
      <c r="D44" s="139">
        <v>6.2</v>
      </c>
      <c r="E44" s="139">
        <v>2.2000000000000002</v>
      </c>
      <c r="F44" s="140">
        <v>1</v>
      </c>
      <c r="G44" s="65">
        <v>6</v>
      </c>
      <c r="H44" s="140">
        <v>0</v>
      </c>
      <c r="I44" s="10">
        <f t="shared" si="6"/>
        <v>49.100000000000009</v>
      </c>
      <c r="J44" s="140">
        <f t="shared" si="2"/>
        <v>0</v>
      </c>
      <c r="K44" s="140">
        <f t="shared" si="3"/>
        <v>0</v>
      </c>
      <c r="L44" s="140">
        <f t="shared" si="4"/>
        <v>5</v>
      </c>
      <c r="M44" s="143">
        <f t="shared" si="5"/>
        <v>5</v>
      </c>
      <c r="N44" s="14">
        <v>24.4</v>
      </c>
      <c r="O44" s="139">
        <v>15.3</v>
      </c>
      <c r="P44" s="139">
        <v>6.2</v>
      </c>
      <c r="Q44" s="139">
        <v>2.2000000000000002</v>
      </c>
      <c r="R44" s="140">
        <v>1</v>
      </c>
      <c r="S44" s="65">
        <v>6</v>
      </c>
      <c r="T44" s="15">
        <f t="shared" si="7"/>
        <v>55.100000000000009</v>
      </c>
    </row>
    <row r="45" spans="1:20" x14ac:dyDescent="0.2">
      <c r="A45" s="138" t="s">
        <v>44</v>
      </c>
      <c r="B45" s="9">
        <v>18.399999999999999</v>
      </c>
      <c r="C45" s="139">
        <v>15.3</v>
      </c>
      <c r="D45" s="139">
        <v>6.2</v>
      </c>
      <c r="E45" s="139">
        <v>2.2000000000000002</v>
      </c>
      <c r="F45" s="140">
        <v>0</v>
      </c>
      <c r="G45" s="65">
        <v>6</v>
      </c>
      <c r="H45" s="140">
        <v>0</v>
      </c>
      <c r="I45" s="10">
        <f t="shared" si="6"/>
        <v>48.100000000000009</v>
      </c>
      <c r="J45" s="140">
        <f t="shared" si="2"/>
        <v>1</v>
      </c>
      <c r="K45" s="140">
        <f t="shared" si="3"/>
        <v>0</v>
      </c>
      <c r="L45" s="140">
        <f t="shared" si="4"/>
        <v>5</v>
      </c>
      <c r="M45" s="143">
        <f t="shared" si="5"/>
        <v>6</v>
      </c>
      <c r="N45" s="14">
        <v>24.4</v>
      </c>
      <c r="O45" s="139">
        <v>15.3</v>
      </c>
      <c r="P45" s="139">
        <v>6.2</v>
      </c>
      <c r="Q45" s="139">
        <v>2.2000000000000002</v>
      </c>
      <c r="R45" s="140">
        <v>1</v>
      </c>
      <c r="S45" s="65">
        <v>6</v>
      </c>
      <c r="T45" s="15">
        <f t="shared" si="7"/>
        <v>55.100000000000009</v>
      </c>
    </row>
    <row r="46" spans="1:20" x14ac:dyDescent="0.2">
      <c r="A46" s="138" t="s">
        <v>45</v>
      </c>
      <c r="B46" s="9">
        <v>18.399999999999999</v>
      </c>
      <c r="C46" s="139">
        <v>15.3</v>
      </c>
      <c r="D46" s="139">
        <v>6.2</v>
      </c>
      <c r="E46" s="139">
        <v>2.2000000000000002</v>
      </c>
      <c r="F46" s="140">
        <v>1</v>
      </c>
      <c r="G46" s="65">
        <v>6</v>
      </c>
      <c r="H46" s="140">
        <v>5</v>
      </c>
      <c r="I46" s="10">
        <f t="shared" si="6"/>
        <v>54.100000000000009</v>
      </c>
      <c r="J46" s="140">
        <f t="shared" si="2"/>
        <v>0</v>
      </c>
      <c r="K46" s="140">
        <f t="shared" si="3"/>
        <v>0</v>
      </c>
      <c r="L46" s="140">
        <f t="shared" si="4"/>
        <v>0</v>
      </c>
      <c r="M46" s="143">
        <f t="shared" si="5"/>
        <v>0</v>
      </c>
      <c r="N46" s="14">
        <v>24.4</v>
      </c>
      <c r="O46" s="139">
        <v>15.3</v>
      </c>
      <c r="P46" s="139">
        <v>6.2</v>
      </c>
      <c r="Q46" s="139">
        <v>2.2000000000000002</v>
      </c>
      <c r="R46" s="140">
        <v>1</v>
      </c>
      <c r="S46" s="65">
        <v>6</v>
      </c>
      <c r="T46" s="15">
        <f t="shared" si="7"/>
        <v>55.100000000000009</v>
      </c>
    </row>
    <row r="47" spans="1:20" x14ac:dyDescent="0.2">
      <c r="A47" s="138" t="s">
        <v>46</v>
      </c>
      <c r="B47" s="9">
        <v>18.399999999999999</v>
      </c>
      <c r="C47" s="139">
        <v>15.3</v>
      </c>
      <c r="D47" s="139">
        <v>6.2</v>
      </c>
      <c r="E47" s="139">
        <v>2.2000000000000002</v>
      </c>
      <c r="F47" s="140">
        <v>1</v>
      </c>
      <c r="G47" s="65">
        <v>6</v>
      </c>
      <c r="H47" s="140">
        <v>0</v>
      </c>
      <c r="I47" s="10">
        <f t="shared" si="6"/>
        <v>49.100000000000009</v>
      </c>
      <c r="J47" s="140">
        <f t="shared" si="2"/>
        <v>0</v>
      </c>
      <c r="K47" s="140">
        <f t="shared" si="3"/>
        <v>0</v>
      </c>
      <c r="L47" s="140">
        <f t="shared" si="4"/>
        <v>5</v>
      </c>
      <c r="M47" s="143">
        <f t="shared" si="5"/>
        <v>5</v>
      </c>
      <c r="N47" s="14">
        <v>24.4</v>
      </c>
      <c r="O47" s="139">
        <v>15.3</v>
      </c>
      <c r="P47" s="139">
        <v>6.2</v>
      </c>
      <c r="Q47" s="139">
        <v>2.2000000000000002</v>
      </c>
      <c r="R47" s="140">
        <v>1</v>
      </c>
      <c r="S47" s="65">
        <v>6</v>
      </c>
      <c r="T47" s="15">
        <f t="shared" si="7"/>
        <v>55.100000000000009</v>
      </c>
    </row>
    <row r="48" spans="1:20" x14ac:dyDescent="0.2">
      <c r="A48" s="138" t="s">
        <v>47</v>
      </c>
      <c r="B48" s="9">
        <v>18.399999999999999</v>
      </c>
      <c r="C48" s="139">
        <v>15.3</v>
      </c>
      <c r="D48" s="139">
        <v>6.2</v>
      </c>
      <c r="E48" s="139">
        <v>2.2000000000000002</v>
      </c>
      <c r="F48" s="140">
        <v>1</v>
      </c>
      <c r="G48" s="65">
        <v>6</v>
      </c>
      <c r="H48" s="140">
        <v>5</v>
      </c>
      <c r="I48" s="10">
        <f t="shared" si="6"/>
        <v>54.100000000000009</v>
      </c>
      <c r="J48" s="140">
        <f t="shared" si="2"/>
        <v>0</v>
      </c>
      <c r="K48" s="140">
        <f t="shared" si="3"/>
        <v>0</v>
      </c>
      <c r="L48" s="140">
        <f t="shared" si="4"/>
        <v>0</v>
      </c>
      <c r="M48" s="143">
        <f t="shared" si="5"/>
        <v>0</v>
      </c>
      <c r="N48" s="14">
        <v>24.4</v>
      </c>
      <c r="O48" s="139">
        <v>15.3</v>
      </c>
      <c r="P48" s="139">
        <v>6.2</v>
      </c>
      <c r="Q48" s="139">
        <v>2.2000000000000002</v>
      </c>
      <c r="R48" s="140">
        <v>1</v>
      </c>
      <c r="S48" s="65">
        <v>6</v>
      </c>
      <c r="T48" s="15">
        <f t="shared" si="7"/>
        <v>55.100000000000009</v>
      </c>
    </row>
    <row r="49" spans="1:20" x14ac:dyDescent="0.2">
      <c r="A49" s="138" t="s">
        <v>48</v>
      </c>
      <c r="B49" s="9">
        <v>18.399999999999999</v>
      </c>
      <c r="C49" s="139">
        <v>15.3</v>
      </c>
      <c r="D49" s="139">
        <v>6.2</v>
      </c>
      <c r="E49" s="139">
        <v>2.2000000000000002</v>
      </c>
      <c r="F49" s="140">
        <v>1</v>
      </c>
      <c r="G49" s="65">
        <v>6</v>
      </c>
      <c r="H49" s="140">
        <v>3</v>
      </c>
      <c r="I49" s="10">
        <f t="shared" si="6"/>
        <v>52.100000000000009</v>
      </c>
      <c r="J49" s="140">
        <f t="shared" si="2"/>
        <v>0</v>
      </c>
      <c r="K49" s="140">
        <f t="shared" si="3"/>
        <v>0</v>
      </c>
      <c r="L49" s="140">
        <f t="shared" si="4"/>
        <v>2</v>
      </c>
      <c r="M49" s="143">
        <f t="shared" si="5"/>
        <v>2</v>
      </c>
      <c r="N49" s="14">
        <v>24.4</v>
      </c>
      <c r="O49" s="139">
        <v>15.3</v>
      </c>
      <c r="P49" s="139">
        <v>6.2</v>
      </c>
      <c r="Q49" s="139">
        <v>2.2000000000000002</v>
      </c>
      <c r="R49" s="140">
        <v>1</v>
      </c>
      <c r="S49" s="65">
        <v>6</v>
      </c>
      <c r="T49" s="15">
        <f t="shared" si="7"/>
        <v>55.100000000000009</v>
      </c>
    </row>
    <row r="50" spans="1:20" x14ac:dyDescent="0.2">
      <c r="A50" s="138" t="s">
        <v>49</v>
      </c>
      <c r="B50" s="9">
        <v>18.399999999999999</v>
      </c>
      <c r="C50" s="139">
        <v>15.3</v>
      </c>
      <c r="D50" s="139">
        <v>6.2</v>
      </c>
      <c r="E50" s="139">
        <v>2.2000000000000002</v>
      </c>
      <c r="F50" s="140">
        <v>0</v>
      </c>
      <c r="G50" s="65">
        <v>6</v>
      </c>
      <c r="H50" s="140">
        <v>0</v>
      </c>
      <c r="I50" s="10">
        <f t="shared" si="6"/>
        <v>48.100000000000009</v>
      </c>
      <c r="J50" s="140">
        <f t="shared" si="2"/>
        <v>1</v>
      </c>
      <c r="K50" s="140">
        <f t="shared" si="3"/>
        <v>0</v>
      </c>
      <c r="L50" s="140">
        <f t="shared" si="4"/>
        <v>5</v>
      </c>
      <c r="M50" s="143">
        <f t="shared" si="5"/>
        <v>6</v>
      </c>
      <c r="N50" s="14">
        <v>24.4</v>
      </c>
      <c r="O50" s="139">
        <v>15.3</v>
      </c>
      <c r="P50" s="139">
        <v>6.2</v>
      </c>
      <c r="Q50" s="139">
        <v>2.2000000000000002</v>
      </c>
      <c r="R50" s="140">
        <v>1</v>
      </c>
      <c r="S50" s="65">
        <v>6</v>
      </c>
      <c r="T50" s="15">
        <f t="shared" si="7"/>
        <v>55.100000000000009</v>
      </c>
    </row>
    <row r="51" spans="1:20" x14ac:dyDescent="0.2">
      <c r="A51" s="138" t="s">
        <v>50</v>
      </c>
      <c r="B51" s="9">
        <v>18.399999999999999</v>
      </c>
      <c r="C51" s="139">
        <v>15.3</v>
      </c>
      <c r="D51" s="139">
        <v>6.2</v>
      </c>
      <c r="E51" s="139">
        <v>2.2000000000000002</v>
      </c>
      <c r="F51" s="140">
        <v>1</v>
      </c>
      <c r="G51" s="65">
        <v>6</v>
      </c>
      <c r="H51" s="140">
        <v>5</v>
      </c>
      <c r="I51" s="10">
        <f t="shared" si="6"/>
        <v>54.100000000000009</v>
      </c>
      <c r="J51" s="140">
        <f t="shared" si="2"/>
        <v>0</v>
      </c>
      <c r="K51" s="140">
        <f t="shared" si="3"/>
        <v>0</v>
      </c>
      <c r="L51" s="140">
        <f t="shared" si="4"/>
        <v>0</v>
      </c>
      <c r="M51" s="143">
        <f t="shared" si="5"/>
        <v>0</v>
      </c>
      <c r="N51" s="14">
        <v>24.4</v>
      </c>
      <c r="O51" s="139">
        <v>15.3</v>
      </c>
      <c r="P51" s="139">
        <v>6.2</v>
      </c>
      <c r="Q51" s="139">
        <v>2.2000000000000002</v>
      </c>
      <c r="R51" s="140">
        <v>1</v>
      </c>
      <c r="S51" s="65">
        <v>6</v>
      </c>
      <c r="T51" s="15">
        <f t="shared" si="7"/>
        <v>55.100000000000009</v>
      </c>
    </row>
    <row r="52" spans="1:20" x14ac:dyDescent="0.2">
      <c r="A52" s="138" t="s">
        <v>51</v>
      </c>
      <c r="B52" s="9">
        <v>18.399999999999999</v>
      </c>
      <c r="C52" s="139">
        <v>15.3</v>
      </c>
      <c r="D52" s="139">
        <v>6.2</v>
      </c>
      <c r="E52" s="139">
        <v>2.2000000000000002</v>
      </c>
      <c r="F52" s="140">
        <v>1</v>
      </c>
      <c r="G52" s="65">
        <v>6</v>
      </c>
      <c r="H52" s="140">
        <v>0</v>
      </c>
      <c r="I52" s="10">
        <f t="shared" si="6"/>
        <v>49.100000000000009</v>
      </c>
      <c r="J52" s="140">
        <f t="shared" si="2"/>
        <v>0</v>
      </c>
      <c r="K52" s="140">
        <f t="shared" si="3"/>
        <v>0</v>
      </c>
      <c r="L52" s="140">
        <f t="shared" si="4"/>
        <v>5</v>
      </c>
      <c r="M52" s="143">
        <f t="shared" si="5"/>
        <v>5</v>
      </c>
      <c r="N52" s="14">
        <v>24.4</v>
      </c>
      <c r="O52" s="139">
        <v>15.3</v>
      </c>
      <c r="P52" s="139">
        <v>6.2</v>
      </c>
      <c r="Q52" s="139">
        <v>2.2000000000000002</v>
      </c>
      <c r="R52" s="140">
        <v>1</v>
      </c>
      <c r="S52" s="65">
        <v>6</v>
      </c>
      <c r="T52" s="15">
        <f t="shared" si="7"/>
        <v>55.100000000000009</v>
      </c>
    </row>
    <row r="53" spans="1:20" x14ac:dyDescent="0.2">
      <c r="A53" s="138" t="s">
        <v>52</v>
      </c>
      <c r="B53" s="9">
        <v>18.399999999999999</v>
      </c>
      <c r="C53" s="139">
        <v>15.3</v>
      </c>
      <c r="D53" s="139">
        <v>6.2</v>
      </c>
      <c r="E53" s="139">
        <v>2.2000000000000002</v>
      </c>
      <c r="F53" s="140">
        <v>1</v>
      </c>
      <c r="G53" s="65">
        <v>6</v>
      </c>
      <c r="H53" s="140">
        <v>0</v>
      </c>
      <c r="I53" s="10">
        <f t="shared" si="6"/>
        <v>49.100000000000009</v>
      </c>
      <c r="J53" s="140">
        <f t="shared" si="2"/>
        <v>0</v>
      </c>
      <c r="K53" s="140">
        <f t="shared" si="3"/>
        <v>0</v>
      </c>
      <c r="L53" s="140">
        <f t="shared" si="4"/>
        <v>5</v>
      </c>
      <c r="M53" s="143">
        <f t="shared" si="5"/>
        <v>5</v>
      </c>
      <c r="N53" s="14">
        <v>24.4</v>
      </c>
      <c r="O53" s="139">
        <v>15.3</v>
      </c>
      <c r="P53" s="139">
        <v>6.2</v>
      </c>
      <c r="Q53" s="139">
        <v>2.2000000000000002</v>
      </c>
      <c r="R53" s="140">
        <v>1</v>
      </c>
      <c r="S53" s="65">
        <v>6</v>
      </c>
      <c r="T53" s="15">
        <f t="shared" si="7"/>
        <v>55.100000000000009</v>
      </c>
    </row>
    <row r="54" spans="1:20" x14ac:dyDescent="0.2">
      <c r="A54" s="138" t="s">
        <v>53</v>
      </c>
      <c r="B54" s="9">
        <v>18.399999999999999</v>
      </c>
      <c r="C54" s="139">
        <v>15.3</v>
      </c>
      <c r="D54" s="139">
        <v>6.2</v>
      </c>
      <c r="E54" s="139">
        <v>2.2000000000000002</v>
      </c>
      <c r="F54" s="140">
        <v>0</v>
      </c>
      <c r="G54" s="65">
        <v>6</v>
      </c>
      <c r="H54" s="140">
        <v>0</v>
      </c>
      <c r="I54" s="10">
        <f t="shared" si="6"/>
        <v>48.100000000000009</v>
      </c>
      <c r="J54" s="140">
        <f t="shared" si="2"/>
        <v>1</v>
      </c>
      <c r="K54" s="140">
        <f t="shared" si="3"/>
        <v>0</v>
      </c>
      <c r="L54" s="140">
        <f t="shared" si="4"/>
        <v>5</v>
      </c>
      <c r="M54" s="143">
        <f t="shared" si="5"/>
        <v>6</v>
      </c>
      <c r="N54" s="14">
        <v>24.4</v>
      </c>
      <c r="O54" s="139">
        <v>15.3</v>
      </c>
      <c r="P54" s="139">
        <v>6.2</v>
      </c>
      <c r="Q54" s="139">
        <v>2.2000000000000002</v>
      </c>
      <c r="R54" s="140">
        <v>1</v>
      </c>
      <c r="S54" s="65">
        <v>6</v>
      </c>
      <c r="T54" s="15">
        <f t="shared" si="7"/>
        <v>55.100000000000009</v>
      </c>
    </row>
    <row r="55" spans="1:20" x14ac:dyDescent="0.2">
      <c r="A55" s="138" t="s">
        <v>54</v>
      </c>
      <c r="B55" s="9">
        <v>18.399999999999999</v>
      </c>
      <c r="C55" s="139">
        <v>15.3</v>
      </c>
      <c r="D55" s="139">
        <v>6.2</v>
      </c>
      <c r="E55" s="139">
        <v>2.2000000000000002</v>
      </c>
      <c r="F55" s="140">
        <v>1</v>
      </c>
      <c r="G55" s="65">
        <v>6</v>
      </c>
      <c r="H55" s="140">
        <v>0</v>
      </c>
      <c r="I55" s="10">
        <f t="shared" si="6"/>
        <v>49.100000000000009</v>
      </c>
      <c r="J55" s="140">
        <f t="shared" si="2"/>
        <v>0</v>
      </c>
      <c r="K55" s="140">
        <f t="shared" si="3"/>
        <v>0</v>
      </c>
      <c r="L55" s="140">
        <f t="shared" si="4"/>
        <v>5</v>
      </c>
      <c r="M55" s="143">
        <f t="shared" si="5"/>
        <v>5</v>
      </c>
      <c r="N55" s="14">
        <v>24.4</v>
      </c>
      <c r="O55" s="139">
        <v>15.3</v>
      </c>
      <c r="P55" s="139">
        <v>6.2</v>
      </c>
      <c r="Q55" s="139">
        <v>2.2000000000000002</v>
      </c>
      <c r="R55" s="140">
        <v>1</v>
      </c>
      <c r="S55" s="65">
        <v>6</v>
      </c>
      <c r="T55" s="15">
        <f t="shared" si="7"/>
        <v>55.100000000000009</v>
      </c>
    </row>
    <row r="56" spans="1:20" x14ac:dyDescent="0.2">
      <c r="A56" s="138" t="s">
        <v>55</v>
      </c>
      <c r="B56" s="9">
        <v>18.399999999999999</v>
      </c>
      <c r="C56" s="139">
        <v>15.3</v>
      </c>
      <c r="D56" s="139">
        <v>6.2</v>
      </c>
      <c r="E56" s="139">
        <v>2.2000000000000002</v>
      </c>
      <c r="F56" s="140">
        <v>1</v>
      </c>
      <c r="G56" s="65">
        <v>6</v>
      </c>
      <c r="H56" s="140">
        <v>5</v>
      </c>
      <c r="I56" s="10">
        <f t="shared" si="6"/>
        <v>54.100000000000009</v>
      </c>
      <c r="J56" s="140">
        <f t="shared" si="2"/>
        <v>0</v>
      </c>
      <c r="K56" s="140">
        <f t="shared" si="3"/>
        <v>0</v>
      </c>
      <c r="L56" s="140">
        <f t="shared" si="4"/>
        <v>0</v>
      </c>
      <c r="M56" s="143">
        <f t="shared" si="5"/>
        <v>0</v>
      </c>
      <c r="N56" s="14">
        <v>24.4</v>
      </c>
      <c r="O56" s="139">
        <v>15.3</v>
      </c>
      <c r="P56" s="139">
        <v>6.2</v>
      </c>
      <c r="Q56" s="139">
        <v>2.2000000000000002</v>
      </c>
      <c r="R56" s="140">
        <v>1</v>
      </c>
      <c r="S56" s="65">
        <v>6</v>
      </c>
      <c r="T56" s="15">
        <f t="shared" si="7"/>
        <v>55.100000000000009</v>
      </c>
    </row>
    <row r="57" spans="1:20" x14ac:dyDescent="0.2">
      <c r="A57" s="138" t="s">
        <v>56</v>
      </c>
      <c r="B57" s="9">
        <v>18.399999999999999</v>
      </c>
      <c r="C57" s="139">
        <v>15.3</v>
      </c>
      <c r="D57" s="139">
        <v>6.2</v>
      </c>
      <c r="E57" s="139">
        <v>2.2000000000000002</v>
      </c>
      <c r="F57" s="140">
        <v>1</v>
      </c>
      <c r="G57" s="65">
        <v>6</v>
      </c>
      <c r="H57" s="140">
        <v>0</v>
      </c>
      <c r="I57" s="10">
        <f t="shared" si="6"/>
        <v>49.100000000000009</v>
      </c>
      <c r="J57" s="140">
        <f t="shared" si="2"/>
        <v>0</v>
      </c>
      <c r="K57" s="140">
        <f t="shared" si="3"/>
        <v>0</v>
      </c>
      <c r="L57" s="140">
        <f t="shared" si="4"/>
        <v>5</v>
      </c>
      <c r="M57" s="143">
        <f t="shared" si="5"/>
        <v>5</v>
      </c>
      <c r="N57" s="14">
        <v>24.4</v>
      </c>
      <c r="O57" s="139">
        <v>15.3</v>
      </c>
      <c r="P57" s="139">
        <v>6.2</v>
      </c>
      <c r="Q57" s="139">
        <v>2.2000000000000002</v>
      </c>
      <c r="R57" s="140">
        <v>1</v>
      </c>
      <c r="S57" s="65">
        <v>6</v>
      </c>
      <c r="T57" s="15">
        <f t="shared" si="7"/>
        <v>55.100000000000009</v>
      </c>
    </row>
    <row r="58" spans="1:20" x14ac:dyDescent="0.2">
      <c r="A58" s="138" t="s">
        <v>57</v>
      </c>
      <c r="B58" s="9">
        <v>18.399999999999999</v>
      </c>
      <c r="C58" s="139">
        <v>15.3</v>
      </c>
      <c r="D58" s="139">
        <v>6.2</v>
      </c>
      <c r="E58" s="139">
        <v>2.2000000000000002</v>
      </c>
      <c r="F58" s="140">
        <v>1</v>
      </c>
      <c r="G58" s="65">
        <v>6</v>
      </c>
      <c r="H58" s="140">
        <v>0</v>
      </c>
      <c r="I58" s="10">
        <f t="shared" si="6"/>
        <v>49.100000000000009</v>
      </c>
      <c r="J58" s="140">
        <f t="shared" si="2"/>
        <v>0</v>
      </c>
      <c r="K58" s="140">
        <f t="shared" si="3"/>
        <v>0</v>
      </c>
      <c r="L58" s="140">
        <f t="shared" si="4"/>
        <v>5</v>
      </c>
      <c r="M58" s="143">
        <f t="shared" si="5"/>
        <v>5</v>
      </c>
      <c r="N58" s="14">
        <v>24.4</v>
      </c>
      <c r="O58" s="139">
        <v>15.3</v>
      </c>
      <c r="P58" s="139">
        <v>6.2</v>
      </c>
      <c r="Q58" s="139">
        <v>2.2000000000000002</v>
      </c>
      <c r="R58" s="140">
        <v>1</v>
      </c>
      <c r="S58" s="65">
        <v>6</v>
      </c>
      <c r="T58" s="15">
        <f t="shared" si="7"/>
        <v>55.100000000000009</v>
      </c>
    </row>
    <row r="59" spans="1:20" x14ac:dyDescent="0.2">
      <c r="A59" s="138" t="s">
        <v>58</v>
      </c>
      <c r="B59" s="9">
        <v>18.399999999999999</v>
      </c>
      <c r="C59" s="139">
        <v>15.3</v>
      </c>
      <c r="D59" s="139">
        <v>6.2</v>
      </c>
      <c r="E59" s="139">
        <v>2.2000000000000002</v>
      </c>
      <c r="F59" s="140">
        <v>1</v>
      </c>
      <c r="G59" s="65">
        <v>6</v>
      </c>
      <c r="H59" s="140">
        <v>5</v>
      </c>
      <c r="I59" s="10">
        <f t="shared" si="6"/>
        <v>54.100000000000009</v>
      </c>
      <c r="J59" s="140">
        <f t="shared" si="2"/>
        <v>0</v>
      </c>
      <c r="K59" s="140">
        <f t="shared" si="3"/>
        <v>0</v>
      </c>
      <c r="L59" s="140">
        <f t="shared" si="4"/>
        <v>0</v>
      </c>
      <c r="M59" s="143">
        <f t="shared" si="5"/>
        <v>0</v>
      </c>
      <c r="N59" s="14">
        <v>24.4</v>
      </c>
      <c r="O59" s="139">
        <v>15.3</v>
      </c>
      <c r="P59" s="139">
        <v>6.2</v>
      </c>
      <c r="Q59" s="139">
        <v>2.2000000000000002</v>
      </c>
      <c r="R59" s="140">
        <v>1</v>
      </c>
      <c r="S59" s="65">
        <v>6</v>
      </c>
      <c r="T59" s="15">
        <f t="shared" si="7"/>
        <v>55.100000000000009</v>
      </c>
    </row>
    <row r="60" spans="1:20" x14ac:dyDescent="0.2">
      <c r="A60" s="138" t="s">
        <v>59</v>
      </c>
      <c r="B60" s="9">
        <v>18.399999999999999</v>
      </c>
      <c r="C60" s="139">
        <v>15.3</v>
      </c>
      <c r="D60" s="139">
        <v>6.2</v>
      </c>
      <c r="E60" s="139">
        <v>2.2000000000000002</v>
      </c>
      <c r="F60" s="140">
        <v>0</v>
      </c>
      <c r="G60" s="65">
        <v>6</v>
      </c>
      <c r="H60" s="140">
        <v>0</v>
      </c>
      <c r="I60" s="10">
        <f t="shared" si="6"/>
        <v>48.100000000000009</v>
      </c>
      <c r="J60" s="140">
        <f t="shared" si="2"/>
        <v>1</v>
      </c>
      <c r="K60" s="140">
        <f t="shared" si="3"/>
        <v>0</v>
      </c>
      <c r="L60" s="140">
        <f t="shared" si="4"/>
        <v>5</v>
      </c>
      <c r="M60" s="143">
        <f t="shared" si="5"/>
        <v>6</v>
      </c>
      <c r="N60" s="14">
        <v>24.4</v>
      </c>
      <c r="O60" s="139">
        <v>15.3</v>
      </c>
      <c r="P60" s="139">
        <v>6.2</v>
      </c>
      <c r="Q60" s="139">
        <v>2.2000000000000002</v>
      </c>
      <c r="R60" s="140">
        <v>1</v>
      </c>
      <c r="S60" s="65">
        <v>6</v>
      </c>
      <c r="T60" s="15">
        <f t="shared" si="7"/>
        <v>55.100000000000009</v>
      </c>
    </row>
    <row r="61" spans="1:20" x14ac:dyDescent="0.2">
      <c r="A61" s="138" t="s">
        <v>114</v>
      </c>
      <c r="B61" s="9">
        <v>18.399999999999999</v>
      </c>
      <c r="C61" s="139">
        <v>15.3</v>
      </c>
      <c r="D61" s="139">
        <v>6.2</v>
      </c>
      <c r="E61" s="139">
        <v>2.2000000000000002</v>
      </c>
      <c r="F61" s="140">
        <v>0</v>
      </c>
      <c r="G61" s="65">
        <v>6</v>
      </c>
      <c r="H61" s="140">
        <v>0</v>
      </c>
      <c r="I61" s="10">
        <f t="shared" si="6"/>
        <v>48.100000000000009</v>
      </c>
      <c r="J61" s="140">
        <f t="shared" si="2"/>
        <v>1</v>
      </c>
      <c r="K61" s="140">
        <f t="shared" si="3"/>
        <v>0</v>
      </c>
      <c r="L61" s="140">
        <f t="shared" si="4"/>
        <v>5</v>
      </c>
      <c r="M61" s="143">
        <f t="shared" si="5"/>
        <v>6</v>
      </c>
      <c r="N61" s="14">
        <v>24.4</v>
      </c>
      <c r="O61" s="139">
        <v>15.3</v>
      </c>
      <c r="P61" s="139">
        <v>6.2</v>
      </c>
      <c r="Q61" s="139">
        <v>2.2000000000000002</v>
      </c>
      <c r="R61" s="140">
        <v>1</v>
      </c>
      <c r="S61" s="65">
        <v>6</v>
      </c>
      <c r="T61" s="15">
        <f t="shared" si="7"/>
        <v>55.100000000000009</v>
      </c>
    </row>
    <row r="62" spans="1:20" x14ac:dyDescent="0.2">
      <c r="A62" s="138" t="s">
        <v>115</v>
      </c>
      <c r="B62" s="9">
        <v>18.399999999999999</v>
      </c>
      <c r="C62" s="139">
        <v>15.3</v>
      </c>
      <c r="D62" s="139">
        <v>6.2</v>
      </c>
      <c r="E62" s="139">
        <v>2.2000000000000002</v>
      </c>
      <c r="F62" s="140">
        <v>1</v>
      </c>
      <c r="G62" s="65">
        <v>6</v>
      </c>
      <c r="H62" s="140">
        <v>5</v>
      </c>
      <c r="I62" s="10">
        <f t="shared" si="6"/>
        <v>54.100000000000009</v>
      </c>
      <c r="J62" s="140">
        <f t="shared" si="2"/>
        <v>0</v>
      </c>
      <c r="K62" s="140">
        <f t="shared" si="3"/>
        <v>0</v>
      </c>
      <c r="L62" s="140">
        <f t="shared" si="4"/>
        <v>0</v>
      </c>
      <c r="M62" s="143">
        <f t="shared" si="5"/>
        <v>0</v>
      </c>
      <c r="N62" s="14">
        <v>24.4</v>
      </c>
      <c r="O62" s="139">
        <v>15.3</v>
      </c>
      <c r="P62" s="139">
        <v>6.2</v>
      </c>
      <c r="Q62" s="139">
        <v>2.2000000000000002</v>
      </c>
      <c r="R62" s="140">
        <v>1</v>
      </c>
      <c r="S62" s="65">
        <v>6</v>
      </c>
      <c r="T62" s="15">
        <f t="shared" si="7"/>
        <v>55.100000000000009</v>
      </c>
    </row>
    <row r="63" spans="1:20" x14ac:dyDescent="0.2">
      <c r="A63" s="138" t="s">
        <v>60</v>
      </c>
      <c r="B63" s="9">
        <v>18.399999999999999</v>
      </c>
      <c r="C63" s="139">
        <v>15.3</v>
      </c>
      <c r="D63" s="139">
        <v>6.2</v>
      </c>
      <c r="E63" s="139">
        <v>2.2000000000000002</v>
      </c>
      <c r="F63" s="140">
        <v>0</v>
      </c>
      <c r="G63" s="65">
        <v>6</v>
      </c>
      <c r="H63" s="140">
        <v>0</v>
      </c>
      <c r="I63" s="10">
        <f t="shared" si="6"/>
        <v>48.100000000000009</v>
      </c>
      <c r="J63" s="140">
        <f t="shared" si="2"/>
        <v>1</v>
      </c>
      <c r="K63" s="140">
        <f t="shared" si="3"/>
        <v>0</v>
      </c>
      <c r="L63" s="140">
        <f t="shared" si="4"/>
        <v>5</v>
      </c>
      <c r="M63" s="143">
        <f t="shared" si="5"/>
        <v>6</v>
      </c>
      <c r="N63" s="14">
        <v>24.4</v>
      </c>
      <c r="O63" s="139">
        <v>15.3</v>
      </c>
      <c r="P63" s="139">
        <v>6.2</v>
      </c>
      <c r="Q63" s="139">
        <v>2.2000000000000002</v>
      </c>
      <c r="R63" s="140">
        <v>1</v>
      </c>
      <c r="S63" s="65">
        <v>6</v>
      </c>
      <c r="T63" s="15">
        <f t="shared" si="7"/>
        <v>55.100000000000009</v>
      </c>
    </row>
    <row r="64" spans="1:20" x14ac:dyDescent="0.2">
      <c r="A64" s="138" t="s">
        <v>61</v>
      </c>
      <c r="B64" s="9">
        <v>18.399999999999999</v>
      </c>
      <c r="C64" s="139">
        <v>15.3</v>
      </c>
      <c r="D64" s="139">
        <v>6.2</v>
      </c>
      <c r="E64" s="139">
        <v>2.2000000000000002</v>
      </c>
      <c r="F64" s="140">
        <v>1</v>
      </c>
      <c r="G64" s="65">
        <v>6</v>
      </c>
      <c r="H64" s="140">
        <v>5</v>
      </c>
      <c r="I64" s="10">
        <f t="shared" si="6"/>
        <v>54.100000000000009</v>
      </c>
      <c r="J64" s="140">
        <f t="shared" si="2"/>
        <v>0</v>
      </c>
      <c r="K64" s="140">
        <f t="shared" si="3"/>
        <v>0</v>
      </c>
      <c r="L64" s="140">
        <f t="shared" si="4"/>
        <v>0</v>
      </c>
      <c r="M64" s="143">
        <f t="shared" si="5"/>
        <v>0</v>
      </c>
      <c r="N64" s="14">
        <v>24.4</v>
      </c>
      <c r="O64" s="139">
        <v>15.3</v>
      </c>
      <c r="P64" s="139">
        <v>6.2</v>
      </c>
      <c r="Q64" s="139">
        <v>2.2000000000000002</v>
      </c>
      <c r="R64" s="140">
        <v>1</v>
      </c>
      <c r="S64" s="65">
        <v>6</v>
      </c>
      <c r="T64" s="15">
        <f t="shared" si="7"/>
        <v>55.100000000000009</v>
      </c>
    </row>
    <row r="65" spans="1:20" x14ac:dyDescent="0.2">
      <c r="A65" s="138" t="s">
        <v>62</v>
      </c>
      <c r="B65" s="9">
        <v>18.399999999999999</v>
      </c>
      <c r="C65" s="139">
        <v>15.3</v>
      </c>
      <c r="D65" s="139">
        <v>6.2</v>
      </c>
      <c r="E65" s="139">
        <v>2.2000000000000002</v>
      </c>
      <c r="F65" s="140">
        <v>1</v>
      </c>
      <c r="G65" s="65">
        <v>6</v>
      </c>
      <c r="H65" s="140">
        <v>0</v>
      </c>
      <c r="I65" s="10">
        <f t="shared" si="6"/>
        <v>49.100000000000009</v>
      </c>
      <c r="J65" s="140">
        <f t="shared" si="2"/>
        <v>0</v>
      </c>
      <c r="K65" s="140">
        <f t="shared" si="3"/>
        <v>0</v>
      </c>
      <c r="L65" s="140">
        <f t="shared" si="4"/>
        <v>5</v>
      </c>
      <c r="M65" s="143">
        <f t="shared" si="5"/>
        <v>5</v>
      </c>
      <c r="N65" s="14">
        <v>24.4</v>
      </c>
      <c r="O65" s="139">
        <v>15.3</v>
      </c>
      <c r="P65" s="139">
        <v>6.2</v>
      </c>
      <c r="Q65" s="139">
        <v>2.2000000000000002</v>
      </c>
      <c r="R65" s="140">
        <v>1</v>
      </c>
      <c r="S65" s="65">
        <v>6</v>
      </c>
      <c r="T65" s="15">
        <f t="shared" si="7"/>
        <v>55.100000000000009</v>
      </c>
    </row>
    <row r="66" spans="1:20" x14ac:dyDescent="0.2">
      <c r="A66" s="138" t="s">
        <v>63</v>
      </c>
      <c r="B66" s="9">
        <v>18.399999999999999</v>
      </c>
      <c r="C66" s="139">
        <v>15.3</v>
      </c>
      <c r="D66" s="139">
        <v>6.2</v>
      </c>
      <c r="E66" s="139">
        <v>2.2000000000000002</v>
      </c>
      <c r="F66" s="140">
        <v>1</v>
      </c>
      <c r="G66" s="65">
        <v>6</v>
      </c>
      <c r="H66" s="140">
        <v>0</v>
      </c>
      <c r="I66" s="10">
        <f t="shared" si="6"/>
        <v>49.100000000000009</v>
      </c>
      <c r="J66" s="140">
        <f t="shared" si="2"/>
        <v>0</v>
      </c>
      <c r="K66" s="140">
        <f t="shared" si="3"/>
        <v>0</v>
      </c>
      <c r="L66" s="140">
        <f t="shared" si="4"/>
        <v>5</v>
      </c>
      <c r="M66" s="143">
        <f t="shared" si="5"/>
        <v>5</v>
      </c>
      <c r="N66" s="14">
        <v>24.4</v>
      </c>
      <c r="O66" s="139">
        <v>15.3</v>
      </c>
      <c r="P66" s="139">
        <v>6.2</v>
      </c>
      <c r="Q66" s="139">
        <v>2.2000000000000002</v>
      </c>
      <c r="R66" s="140">
        <v>1</v>
      </c>
      <c r="S66" s="65">
        <v>6</v>
      </c>
      <c r="T66" s="15">
        <f t="shared" si="7"/>
        <v>55.100000000000009</v>
      </c>
    </row>
    <row r="67" spans="1:20" x14ac:dyDescent="0.2">
      <c r="A67" s="138" t="s">
        <v>64</v>
      </c>
      <c r="B67" s="9">
        <v>18.399999999999999</v>
      </c>
      <c r="C67" s="139">
        <v>15.3</v>
      </c>
      <c r="D67" s="139">
        <v>6.2</v>
      </c>
      <c r="E67" s="139">
        <v>2.2000000000000002</v>
      </c>
      <c r="F67" s="140">
        <v>1</v>
      </c>
      <c r="G67" s="65">
        <v>6</v>
      </c>
      <c r="H67" s="140">
        <v>5</v>
      </c>
      <c r="I67" s="10">
        <f t="shared" si="6"/>
        <v>54.100000000000009</v>
      </c>
      <c r="J67" s="140">
        <f t="shared" si="2"/>
        <v>0</v>
      </c>
      <c r="K67" s="140">
        <f t="shared" si="3"/>
        <v>0</v>
      </c>
      <c r="L67" s="140">
        <f t="shared" si="4"/>
        <v>0</v>
      </c>
      <c r="M67" s="143">
        <f t="shared" si="5"/>
        <v>0</v>
      </c>
      <c r="N67" s="14">
        <v>24.4</v>
      </c>
      <c r="O67" s="139">
        <v>15.3</v>
      </c>
      <c r="P67" s="139">
        <v>6.2</v>
      </c>
      <c r="Q67" s="139">
        <v>2.2000000000000002</v>
      </c>
      <c r="R67" s="140">
        <v>1</v>
      </c>
      <c r="S67" s="65">
        <v>6</v>
      </c>
      <c r="T67" s="15">
        <f t="shared" si="7"/>
        <v>55.100000000000009</v>
      </c>
    </row>
    <row r="68" spans="1:20" x14ac:dyDescent="0.2">
      <c r="A68" s="138" t="s">
        <v>65</v>
      </c>
      <c r="B68" s="9">
        <v>18.399999999999999</v>
      </c>
      <c r="C68" s="139">
        <v>15.3</v>
      </c>
      <c r="D68" s="139">
        <v>6.2</v>
      </c>
      <c r="E68" s="139">
        <v>2.2000000000000002</v>
      </c>
      <c r="F68" s="140">
        <v>0</v>
      </c>
      <c r="G68" s="65">
        <v>6</v>
      </c>
      <c r="H68" s="140">
        <v>0</v>
      </c>
      <c r="I68" s="10">
        <f t="shared" si="6"/>
        <v>48.100000000000009</v>
      </c>
      <c r="J68" s="140">
        <f t="shared" si="2"/>
        <v>1</v>
      </c>
      <c r="K68" s="140">
        <f t="shared" si="3"/>
        <v>0</v>
      </c>
      <c r="L68" s="140">
        <f t="shared" si="4"/>
        <v>5</v>
      </c>
      <c r="M68" s="143">
        <f t="shared" si="5"/>
        <v>6</v>
      </c>
      <c r="N68" s="14">
        <v>24.4</v>
      </c>
      <c r="O68" s="139">
        <v>15.3</v>
      </c>
      <c r="P68" s="139">
        <v>6.2</v>
      </c>
      <c r="Q68" s="139">
        <v>2.2000000000000002</v>
      </c>
      <c r="R68" s="140">
        <v>1</v>
      </c>
      <c r="S68" s="65">
        <v>6</v>
      </c>
      <c r="T68" s="15">
        <f t="shared" si="7"/>
        <v>55.100000000000009</v>
      </c>
    </row>
    <row r="69" spans="1:20" x14ac:dyDescent="0.2">
      <c r="A69" s="138" t="s">
        <v>66</v>
      </c>
      <c r="B69" s="9">
        <v>18.399999999999999</v>
      </c>
      <c r="C69" s="139">
        <v>15.3</v>
      </c>
      <c r="D69" s="139">
        <v>6.2</v>
      </c>
      <c r="E69" s="139">
        <v>2.2000000000000002</v>
      </c>
      <c r="F69" s="140">
        <v>1</v>
      </c>
      <c r="G69" s="65">
        <v>5</v>
      </c>
      <c r="H69" s="140">
        <v>0</v>
      </c>
      <c r="I69" s="10">
        <f t="shared" si="6"/>
        <v>48.100000000000009</v>
      </c>
      <c r="J69" s="140">
        <f t="shared" si="2"/>
        <v>0</v>
      </c>
      <c r="K69" s="140">
        <f t="shared" si="3"/>
        <v>1</v>
      </c>
      <c r="L69" s="140">
        <f t="shared" si="4"/>
        <v>5</v>
      </c>
      <c r="M69" s="143">
        <f t="shared" si="5"/>
        <v>6</v>
      </c>
      <c r="N69" s="14">
        <v>24.4</v>
      </c>
      <c r="O69" s="139">
        <v>15.3</v>
      </c>
      <c r="P69" s="139">
        <v>6.2</v>
      </c>
      <c r="Q69" s="139">
        <v>2.2000000000000002</v>
      </c>
      <c r="R69" s="140">
        <v>1</v>
      </c>
      <c r="S69" s="65">
        <v>6</v>
      </c>
      <c r="T69" s="15">
        <f t="shared" si="7"/>
        <v>55.100000000000009</v>
      </c>
    </row>
    <row r="70" spans="1:20" x14ac:dyDescent="0.2">
      <c r="A70" s="138" t="s">
        <v>67</v>
      </c>
      <c r="B70" s="9">
        <v>18.399999999999999</v>
      </c>
      <c r="C70" s="139">
        <v>15.3</v>
      </c>
      <c r="D70" s="139">
        <v>6.2</v>
      </c>
      <c r="E70" s="139">
        <v>2.2000000000000002</v>
      </c>
      <c r="F70" s="140">
        <v>1</v>
      </c>
      <c r="G70" s="65">
        <v>6</v>
      </c>
      <c r="H70" s="140">
        <v>5</v>
      </c>
      <c r="I70" s="10">
        <f t="shared" si="6"/>
        <v>54.100000000000009</v>
      </c>
      <c r="J70" s="140">
        <f t="shared" si="2"/>
        <v>0</v>
      </c>
      <c r="K70" s="140">
        <f t="shared" si="3"/>
        <v>0</v>
      </c>
      <c r="L70" s="140">
        <f t="shared" si="4"/>
        <v>0</v>
      </c>
      <c r="M70" s="143">
        <f t="shared" si="5"/>
        <v>0</v>
      </c>
      <c r="N70" s="14">
        <v>24.4</v>
      </c>
      <c r="O70" s="139">
        <v>15.3</v>
      </c>
      <c r="P70" s="139">
        <v>6.2</v>
      </c>
      <c r="Q70" s="139">
        <v>2.2000000000000002</v>
      </c>
      <c r="R70" s="140">
        <v>1</v>
      </c>
      <c r="S70" s="65">
        <v>6</v>
      </c>
      <c r="T70" s="15">
        <f t="shared" si="7"/>
        <v>55.100000000000009</v>
      </c>
    </row>
    <row r="71" spans="1:20" x14ac:dyDescent="0.2">
      <c r="A71" s="138" t="s">
        <v>68</v>
      </c>
      <c r="B71" s="9">
        <v>18.399999999999999</v>
      </c>
      <c r="C71" s="139">
        <v>15.3</v>
      </c>
      <c r="D71" s="139">
        <v>6.2</v>
      </c>
      <c r="E71" s="139">
        <v>2.2000000000000002</v>
      </c>
      <c r="F71" s="140">
        <v>1</v>
      </c>
      <c r="G71" s="65">
        <v>6</v>
      </c>
      <c r="H71" s="140">
        <v>0</v>
      </c>
      <c r="I71" s="10">
        <f t="shared" si="6"/>
        <v>49.100000000000009</v>
      </c>
      <c r="J71" s="140">
        <f t="shared" si="2"/>
        <v>0</v>
      </c>
      <c r="K71" s="140">
        <f t="shared" si="3"/>
        <v>0</v>
      </c>
      <c r="L71" s="140">
        <f t="shared" si="4"/>
        <v>5</v>
      </c>
      <c r="M71" s="143">
        <f t="shared" si="5"/>
        <v>5</v>
      </c>
      <c r="N71" s="14">
        <v>24.4</v>
      </c>
      <c r="O71" s="139">
        <v>15.3</v>
      </c>
      <c r="P71" s="139">
        <v>6.2</v>
      </c>
      <c r="Q71" s="139">
        <v>2.2000000000000002</v>
      </c>
      <c r="R71" s="140">
        <v>1</v>
      </c>
      <c r="S71" s="65">
        <v>6</v>
      </c>
      <c r="T71" s="15">
        <f t="shared" si="7"/>
        <v>55.100000000000009</v>
      </c>
    </row>
    <row r="72" spans="1:20" x14ac:dyDescent="0.2">
      <c r="A72" s="138" t="s">
        <v>69</v>
      </c>
      <c r="B72" s="9">
        <v>18.399999999999999</v>
      </c>
      <c r="C72" s="139">
        <v>15.3</v>
      </c>
      <c r="D72" s="139">
        <v>6.2</v>
      </c>
      <c r="E72" s="139">
        <v>2.2000000000000002</v>
      </c>
      <c r="F72" s="140">
        <v>1</v>
      </c>
      <c r="G72" s="65">
        <v>6</v>
      </c>
      <c r="H72" s="140">
        <v>0</v>
      </c>
      <c r="I72" s="10">
        <f>SUM(B72:H72)</f>
        <v>49.100000000000009</v>
      </c>
      <c r="J72" s="140">
        <f t="shared" si="2"/>
        <v>0</v>
      </c>
      <c r="K72" s="140">
        <f t="shared" si="3"/>
        <v>0</v>
      </c>
      <c r="L72" s="140">
        <f t="shared" si="4"/>
        <v>5</v>
      </c>
      <c r="M72" s="143">
        <f t="shared" si="5"/>
        <v>5</v>
      </c>
      <c r="N72" s="14">
        <v>24.4</v>
      </c>
      <c r="O72" s="139">
        <v>15.3</v>
      </c>
      <c r="P72" s="139">
        <v>6.2</v>
      </c>
      <c r="Q72" s="139">
        <v>2.2000000000000002</v>
      </c>
      <c r="R72" s="140">
        <v>1</v>
      </c>
      <c r="S72" s="65">
        <v>6</v>
      </c>
      <c r="T72" s="15">
        <f>SUM(N72:S72)</f>
        <v>55.100000000000009</v>
      </c>
    </row>
    <row r="73" spans="1:20" ht="13.5" thickBot="1" x14ac:dyDescent="0.25">
      <c r="A73" s="144" t="s">
        <v>70</v>
      </c>
      <c r="B73" s="145">
        <v>18.399999999999999</v>
      </c>
      <c r="C73" s="146">
        <v>15.3</v>
      </c>
      <c r="D73" s="146">
        <v>6.2</v>
      </c>
      <c r="E73" s="146">
        <v>2.2000000000000002</v>
      </c>
      <c r="F73" s="147">
        <v>1</v>
      </c>
      <c r="G73" s="66">
        <v>6</v>
      </c>
      <c r="H73" s="147">
        <v>0</v>
      </c>
      <c r="I73" s="11">
        <f>SUM(B73:H73)</f>
        <v>49.100000000000009</v>
      </c>
      <c r="J73" s="148">
        <f>(1-F73)</f>
        <v>0</v>
      </c>
      <c r="K73" s="148">
        <f>(6-G73)</f>
        <v>0</v>
      </c>
      <c r="L73" s="148">
        <f>(5-H73)</f>
        <v>5</v>
      </c>
      <c r="M73" s="149">
        <f>SUM(J73:L73)</f>
        <v>5</v>
      </c>
      <c r="N73" s="7">
        <v>24.4</v>
      </c>
      <c r="O73" s="146">
        <v>15.3</v>
      </c>
      <c r="P73" s="146">
        <v>6.2</v>
      </c>
      <c r="Q73" s="146">
        <v>2.2000000000000002</v>
      </c>
      <c r="R73" s="147">
        <v>1</v>
      </c>
      <c r="S73" s="66">
        <v>6</v>
      </c>
      <c r="T73" s="16">
        <f>SUM(N73:S73)</f>
        <v>55.100000000000009</v>
      </c>
    </row>
    <row r="74" spans="1:20" ht="13.5" thickTop="1" x14ac:dyDescent="0.2">
      <c r="A74" s="23"/>
      <c r="T74" s="28"/>
    </row>
    <row r="75" spans="1:20" x14ac:dyDescent="0.2">
      <c r="A75" s="100" t="s">
        <v>72</v>
      </c>
      <c r="T75" s="101"/>
    </row>
    <row r="76" spans="1:20" x14ac:dyDescent="0.2">
      <c r="A76" s="23" t="s">
        <v>142</v>
      </c>
      <c r="T76" s="101"/>
    </row>
    <row r="77" spans="1:20" x14ac:dyDescent="0.2">
      <c r="A77" s="23" t="s">
        <v>143</v>
      </c>
      <c r="T77" s="101"/>
    </row>
    <row r="78" spans="1:20" x14ac:dyDescent="0.2">
      <c r="A78" s="23" t="s">
        <v>156</v>
      </c>
      <c r="T78" s="101"/>
    </row>
    <row r="79" spans="1:20" x14ac:dyDescent="0.2">
      <c r="A79" s="23" t="s">
        <v>145</v>
      </c>
      <c r="T79" s="101"/>
    </row>
    <row r="80" spans="1:20" x14ac:dyDescent="0.2">
      <c r="A80" s="23" t="s">
        <v>146</v>
      </c>
      <c r="T80" s="101"/>
    </row>
    <row r="81" spans="1:20" x14ac:dyDescent="0.2">
      <c r="A81" s="23" t="s">
        <v>147</v>
      </c>
      <c r="T81" s="101"/>
    </row>
    <row r="82" spans="1:20" x14ac:dyDescent="0.2">
      <c r="A82" s="23" t="s">
        <v>148</v>
      </c>
      <c r="T82" s="101"/>
    </row>
    <row r="83" spans="1:20" x14ac:dyDescent="0.2">
      <c r="A83" s="23" t="s">
        <v>157</v>
      </c>
      <c r="T83" s="101"/>
    </row>
    <row r="84" spans="1:20" x14ac:dyDescent="0.2">
      <c r="A84" s="23" t="s">
        <v>150</v>
      </c>
      <c r="T84" s="101"/>
    </row>
    <row r="85" spans="1:20" x14ac:dyDescent="0.2">
      <c r="A85" s="23"/>
      <c r="T85" s="101"/>
    </row>
    <row r="86" spans="1:20" x14ac:dyDescent="0.2">
      <c r="A86" s="23" t="s">
        <v>73</v>
      </c>
      <c r="T86" s="101"/>
    </row>
    <row r="87" spans="1:20" x14ac:dyDescent="0.2">
      <c r="A87" s="23" t="s">
        <v>158</v>
      </c>
      <c r="T87" s="101"/>
    </row>
    <row r="88" spans="1:20" ht="13.5" thickBot="1" x14ac:dyDescent="0.25">
      <c r="A88" s="24" t="s">
        <v>159</v>
      </c>
      <c r="B88" s="103"/>
      <c r="C88" s="103"/>
      <c r="D88" s="103"/>
      <c r="E88" s="103"/>
      <c r="F88" s="103"/>
      <c r="G88" s="103"/>
      <c r="H88" s="103"/>
      <c r="I88" s="103"/>
      <c r="J88" s="103"/>
      <c r="K88" s="103"/>
      <c r="L88" s="103"/>
      <c r="M88" s="103"/>
      <c r="N88" s="103"/>
      <c r="O88" s="103"/>
      <c r="P88" s="103"/>
      <c r="Q88" s="103"/>
      <c r="R88" s="103"/>
      <c r="S88" s="103"/>
      <c r="T88" s="21"/>
    </row>
    <row r="89" spans="1:20" ht="13.5" thickTop="1" x14ac:dyDescent="0.2"/>
    <row r="94" spans="1:20" x14ac:dyDescent="0.2">
      <c r="A94" t="s">
        <v>71</v>
      </c>
    </row>
  </sheetData>
  <mergeCells count="2">
    <mergeCell ref="J3:M3"/>
    <mergeCell ref="J4:M4"/>
  </mergeCells>
  <printOptions horizontalCentered="1"/>
  <pageMargins left="0.5" right="0.5" top="0.75" bottom="0.75" header="0.5" footer="0.5"/>
  <pageSetup scale="64" fitToHeight="0" orientation="landscape" r:id="rId1"/>
  <headerFooter>
    <oddHeader>&amp;C&amp;14Office of Economic and Demographic Research</oddHeader>
    <oddFooter>&amp;L&amp;14October 2007&amp;R&amp;14Page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94"/>
  <sheetViews>
    <sheetView workbookViewId="0"/>
  </sheetViews>
  <sheetFormatPr defaultRowHeight="12.75" x14ac:dyDescent="0.2"/>
  <cols>
    <col min="1" max="1" width="12.7109375" customWidth="1"/>
    <col min="2" max="23" width="9.7109375" customWidth="1"/>
  </cols>
  <sheetData>
    <row r="1" spans="1:23" ht="24" thickTop="1" x14ac:dyDescent="0.35">
      <c r="A1" s="22" t="s">
        <v>214</v>
      </c>
      <c r="B1" s="2"/>
      <c r="C1" s="2"/>
      <c r="D1" s="2"/>
      <c r="E1" s="2"/>
      <c r="F1" s="2"/>
      <c r="G1" s="2"/>
      <c r="H1" s="2"/>
      <c r="I1" s="2"/>
      <c r="J1" s="2"/>
      <c r="K1" s="2"/>
      <c r="L1" s="2"/>
      <c r="M1" s="2"/>
      <c r="N1" s="2"/>
      <c r="O1" s="2"/>
      <c r="P1" s="2"/>
      <c r="Q1" s="2"/>
      <c r="R1" s="2"/>
      <c r="S1" s="2"/>
      <c r="T1" s="2"/>
      <c r="U1" s="2"/>
      <c r="V1" s="2"/>
      <c r="W1" s="3"/>
    </row>
    <row r="2" spans="1:23" ht="18" x14ac:dyDescent="0.25">
      <c r="A2" s="154" t="s">
        <v>220</v>
      </c>
      <c r="B2" s="29"/>
      <c r="C2" s="29"/>
      <c r="D2" s="29"/>
      <c r="E2" s="29"/>
      <c r="F2" s="29"/>
      <c r="G2" s="29"/>
      <c r="H2" s="29"/>
      <c r="I2" s="29"/>
      <c r="J2" s="29"/>
      <c r="K2" s="29"/>
      <c r="L2" s="29"/>
      <c r="M2" s="29"/>
      <c r="N2" s="29"/>
      <c r="O2" s="29"/>
      <c r="P2" s="29"/>
      <c r="Q2" s="29"/>
      <c r="R2" s="29"/>
      <c r="S2" s="29"/>
      <c r="T2" s="29"/>
      <c r="U2" s="29"/>
      <c r="V2" s="29"/>
      <c r="W2" s="104"/>
    </row>
    <row r="3" spans="1:23" ht="13.5" thickBot="1" x14ac:dyDescent="0.25">
      <c r="A3" s="23"/>
      <c r="W3" s="153"/>
    </row>
    <row r="4" spans="1:23" ht="17.25" thickTop="1" thickBot="1" x14ac:dyDescent="0.3">
      <c r="A4" s="23"/>
      <c r="B4" s="17" t="s">
        <v>0</v>
      </c>
      <c r="C4" s="4"/>
      <c r="D4" s="4"/>
      <c r="E4" s="4"/>
      <c r="F4" s="4"/>
      <c r="G4" s="4"/>
      <c r="H4" s="4"/>
      <c r="I4" s="4"/>
      <c r="J4" s="4"/>
      <c r="K4" s="5"/>
      <c r="L4" s="27" t="s">
        <v>85</v>
      </c>
      <c r="M4" s="2"/>
      <c r="N4" s="2"/>
      <c r="O4" s="3"/>
      <c r="P4" s="27" t="s">
        <v>1</v>
      </c>
      <c r="Q4" s="2"/>
      <c r="R4" s="2"/>
      <c r="S4" s="2"/>
      <c r="T4" s="2"/>
      <c r="U4" s="2"/>
      <c r="V4" s="2"/>
      <c r="W4" s="3"/>
    </row>
    <row r="5" spans="1:23" ht="17.25" thickTop="1" thickBot="1" x14ac:dyDescent="0.3">
      <c r="A5" s="23"/>
      <c r="B5" s="72" t="s">
        <v>2</v>
      </c>
      <c r="C5" s="73" t="s">
        <v>84</v>
      </c>
      <c r="D5" s="71"/>
      <c r="E5" s="31"/>
      <c r="F5" s="29"/>
      <c r="G5" s="29"/>
      <c r="H5" s="73" t="s">
        <v>88</v>
      </c>
      <c r="I5" s="1"/>
      <c r="J5" s="34"/>
      <c r="K5" s="6"/>
      <c r="L5" s="52" t="s">
        <v>86</v>
      </c>
      <c r="M5" s="50"/>
      <c r="N5" s="50"/>
      <c r="O5" s="51"/>
      <c r="P5" s="74" t="s">
        <v>2</v>
      </c>
      <c r="Q5" s="17" t="s">
        <v>84</v>
      </c>
      <c r="R5" s="75"/>
      <c r="S5" s="75"/>
      <c r="T5" s="17" t="s">
        <v>88</v>
      </c>
      <c r="U5" s="4"/>
      <c r="V5" s="4"/>
      <c r="W5" s="37"/>
    </row>
    <row r="6" spans="1:23" ht="13.5" thickTop="1" x14ac:dyDescent="0.2">
      <c r="A6" s="23"/>
      <c r="B6" s="80" t="s">
        <v>74</v>
      </c>
      <c r="C6" s="81" t="s">
        <v>74</v>
      </c>
      <c r="D6" s="82"/>
      <c r="E6" s="83" t="s">
        <v>78</v>
      </c>
      <c r="F6" s="82" t="s">
        <v>5</v>
      </c>
      <c r="G6" s="77" t="s">
        <v>77</v>
      </c>
      <c r="H6" s="81" t="s">
        <v>79</v>
      </c>
      <c r="I6" s="82" t="s">
        <v>80</v>
      </c>
      <c r="J6" s="77" t="s">
        <v>81</v>
      </c>
      <c r="K6" s="6"/>
      <c r="L6" s="81" t="s">
        <v>79</v>
      </c>
      <c r="M6" s="82" t="s">
        <v>80</v>
      </c>
      <c r="N6" s="77" t="s">
        <v>81</v>
      </c>
      <c r="O6" s="37" t="s">
        <v>4</v>
      </c>
      <c r="P6" s="80" t="s">
        <v>74</v>
      </c>
      <c r="Q6" s="81" t="s">
        <v>74</v>
      </c>
      <c r="R6" s="82"/>
      <c r="S6" s="77" t="s">
        <v>74</v>
      </c>
      <c r="T6" s="81" t="s">
        <v>79</v>
      </c>
      <c r="U6" s="82" t="s">
        <v>80</v>
      </c>
      <c r="V6" s="83" t="s">
        <v>81</v>
      </c>
      <c r="W6" s="12"/>
    </row>
    <row r="7" spans="1:23" x14ac:dyDescent="0.2">
      <c r="A7" s="23"/>
      <c r="B7" s="80" t="s">
        <v>75</v>
      </c>
      <c r="C7" s="80" t="s">
        <v>76</v>
      </c>
      <c r="D7" s="67" t="s">
        <v>3</v>
      </c>
      <c r="E7" s="84" t="s">
        <v>74</v>
      </c>
      <c r="F7" s="85" t="s">
        <v>74</v>
      </c>
      <c r="G7" s="78" t="s">
        <v>74</v>
      </c>
      <c r="H7" s="80" t="s">
        <v>74</v>
      </c>
      <c r="I7" s="85" t="s">
        <v>74</v>
      </c>
      <c r="J7" s="78" t="s">
        <v>74</v>
      </c>
      <c r="K7" s="6" t="s">
        <v>4</v>
      </c>
      <c r="L7" s="80" t="s">
        <v>74</v>
      </c>
      <c r="M7" s="85" t="s">
        <v>74</v>
      </c>
      <c r="N7" s="78" t="s">
        <v>74</v>
      </c>
      <c r="O7" s="6" t="s">
        <v>89</v>
      </c>
      <c r="P7" s="80" t="s">
        <v>75</v>
      </c>
      <c r="Q7" s="80" t="s">
        <v>76</v>
      </c>
      <c r="R7" s="67" t="s">
        <v>3</v>
      </c>
      <c r="S7" s="78" t="s">
        <v>75</v>
      </c>
      <c r="T7" s="80" t="s">
        <v>74</v>
      </c>
      <c r="U7" s="85" t="s">
        <v>74</v>
      </c>
      <c r="V7" s="84" t="s">
        <v>74</v>
      </c>
      <c r="W7" s="12" t="s">
        <v>4</v>
      </c>
    </row>
    <row r="8" spans="1:23" ht="13.5" thickBot="1" x14ac:dyDescent="0.25">
      <c r="A8" s="24" t="s">
        <v>5</v>
      </c>
      <c r="B8" s="7" t="s">
        <v>6</v>
      </c>
      <c r="C8" s="86" t="s">
        <v>6</v>
      </c>
      <c r="D8" s="68" t="s">
        <v>6</v>
      </c>
      <c r="E8" s="87" t="s">
        <v>6</v>
      </c>
      <c r="F8" s="88" t="s">
        <v>6</v>
      </c>
      <c r="G8" s="89" t="s">
        <v>6</v>
      </c>
      <c r="H8" s="86" t="s">
        <v>6</v>
      </c>
      <c r="I8" s="88" t="s">
        <v>6</v>
      </c>
      <c r="J8" s="89" t="s">
        <v>6</v>
      </c>
      <c r="K8" s="8" t="s">
        <v>6</v>
      </c>
      <c r="L8" s="86" t="s">
        <v>6</v>
      </c>
      <c r="M8" s="88" t="s">
        <v>6</v>
      </c>
      <c r="N8" s="89" t="s">
        <v>6</v>
      </c>
      <c r="O8" s="8" t="s">
        <v>6</v>
      </c>
      <c r="P8" s="7" t="s">
        <v>6</v>
      </c>
      <c r="Q8" s="86" t="s">
        <v>6</v>
      </c>
      <c r="R8" s="68" t="s">
        <v>6</v>
      </c>
      <c r="S8" s="89" t="s">
        <v>6</v>
      </c>
      <c r="T8" s="86" t="s">
        <v>6</v>
      </c>
      <c r="U8" s="88" t="s">
        <v>6</v>
      </c>
      <c r="V8" s="87" t="s">
        <v>6</v>
      </c>
      <c r="W8" s="13" t="s">
        <v>6</v>
      </c>
    </row>
    <row r="9" spans="1:23" ht="13.5" thickTop="1" x14ac:dyDescent="0.2">
      <c r="A9" s="25" t="s">
        <v>7</v>
      </c>
      <c r="B9" s="9">
        <v>18.399999999999999</v>
      </c>
      <c r="C9" s="9">
        <v>16.2</v>
      </c>
      <c r="D9" s="69">
        <v>8.9</v>
      </c>
      <c r="E9" s="65">
        <v>2</v>
      </c>
      <c r="F9" s="48">
        <v>1</v>
      </c>
      <c r="G9" s="43">
        <v>1</v>
      </c>
      <c r="H9" s="40">
        <v>1</v>
      </c>
      <c r="I9" s="48">
        <v>6</v>
      </c>
      <c r="J9" s="43">
        <v>5</v>
      </c>
      <c r="K9" s="10">
        <f>SUM(B9:J9)</f>
        <v>59.499999999999993</v>
      </c>
      <c r="L9" s="90">
        <f>(1-H9)</f>
        <v>0</v>
      </c>
      <c r="M9" s="91">
        <f>(6-I9)</f>
        <v>0</v>
      </c>
      <c r="N9" s="92">
        <f>(5-J9)</f>
        <v>0</v>
      </c>
      <c r="O9" s="53">
        <f>SUM(L9:N9)</f>
        <v>0</v>
      </c>
      <c r="P9" s="14">
        <v>24.4</v>
      </c>
      <c r="Q9" s="9">
        <v>16.2</v>
      </c>
      <c r="R9" s="69">
        <v>8.9</v>
      </c>
      <c r="S9" s="43">
        <v>4</v>
      </c>
      <c r="T9" s="40">
        <v>1</v>
      </c>
      <c r="U9" s="48">
        <v>6</v>
      </c>
      <c r="V9" s="93" t="s">
        <v>82</v>
      </c>
      <c r="W9" s="15">
        <f>SUM(P9:V9)</f>
        <v>60.499999999999993</v>
      </c>
    </row>
    <row r="10" spans="1:23" x14ac:dyDescent="0.2">
      <c r="A10" s="25" t="s">
        <v>8</v>
      </c>
      <c r="B10" s="9">
        <v>18.399999999999999</v>
      </c>
      <c r="C10" s="9">
        <v>16.2</v>
      </c>
      <c r="D10" s="69">
        <v>8.9</v>
      </c>
      <c r="E10" s="65">
        <v>2</v>
      </c>
      <c r="F10" s="48">
        <v>1</v>
      </c>
      <c r="G10" s="43">
        <v>1</v>
      </c>
      <c r="H10" s="40">
        <v>1</v>
      </c>
      <c r="I10" s="48">
        <v>6</v>
      </c>
      <c r="J10" s="43">
        <v>0</v>
      </c>
      <c r="K10" s="10">
        <f t="shared" ref="K10:K20" si="0">SUM(B10:J10)</f>
        <v>54.499999999999993</v>
      </c>
      <c r="L10" s="90">
        <f>(1-H10)</f>
        <v>0</v>
      </c>
      <c r="M10" s="94">
        <f>(6-I10)</f>
        <v>0</v>
      </c>
      <c r="N10" s="95">
        <f>(5-J10)</f>
        <v>5</v>
      </c>
      <c r="O10" s="53">
        <f>SUM(L10:N10)</f>
        <v>5</v>
      </c>
      <c r="P10" s="14">
        <v>24.4</v>
      </c>
      <c r="Q10" s="9">
        <v>16.2</v>
      </c>
      <c r="R10" s="151">
        <v>8.9</v>
      </c>
      <c r="S10" s="43">
        <v>4</v>
      </c>
      <c r="T10" s="40">
        <v>1</v>
      </c>
      <c r="U10" s="48">
        <v>6</v>
      </c>
      <c r="V10" s="93" t="s">
        <v>82</v>
      </c>
      <c r="W10" s="15">
        <f>SUM(P10:V10)</f>
        <v>60.499999999999993</v>
      </c>
    </row>
    <row r="11" spans="1:23" x14ac:dyDescent="0.2">
      <c r="A11" s="25" t="s">
        <v>9</v>
      </c>
      <c r="B11" s="9">
        <v>18.399999999999999</v>
      </c>
      <c r="C11" s="9">
        <v>16.2</v>
      </c>
      <c r="D11" s="69">
        <v>8.9</v>
      </c>
      <c r="E11" s="65">
        <v>2</v>
      </c>
      <c r="F11" s="48">
        <v>1</v>
      </c>
      <c r="G11" s="43">
        <v>1</v>
      </c>
      <c r="H11" s="40">
        <v>1</v>
      </c>
      <c r="I11" s="48">
        <v>6</v>
      </c>
      <c r="J11" s="43">
        <v>0</v>
      </c>
      <c r="K11" s="10">
        <f t="shared" si="0"/>
        <v>54.499999999999993</v>
      </c>
      <c r="L11" s="90">
        <f>(1-H11)</f>
        <v>0</v>
      </c>
      <c r="M11" s="94">
        <f>(6-I11)</f>
        <v>0</v>
      </c>
      <c r="N11" s="95">
        <f>(5-J11)</f>
        <v>5</v>
      </c>
      <c r="O11" s="53">
        <f t="shared" ref="O11:O74" si="1">SUM(L11:N11)</f>
        <v>5</v>
      </c>
      <c r="P11" s="14">
        <v>24.4</v>
      </c>
      <c r="Q11" s="9">
        <v>16.2</v>
      </c>
      <c r="R11" s="151">
        <v>8.9</v>
      </c>
      <c r="S11" s="43">
        <v>4</v>
      </c>
      <c r="T11" s="40">
        <v>1</v>
      </c>
      <c r="U11" s="48">
        <v>6</v>
      </c>
      <c r="V11" s="93" t="s">
        <v>82</v>
      </c>
      <c r="W11" s="15">
        <f t="shared" ref="W11:W74" si="2">SUM(P11:V11)</f>
        <v>60.499999999999993</v>
      </c>
    </row>
    <row r="12" spans="1:23" x14ac:dyDescent="0.2">
      <c r="A12" s="25" t="s">
        <v>10</v>
      </c>
      <c r="B12" s="9">
        <v>18.399999999999999</v>
      </c>
      <c r="C12" s="9">
        <v>16.2</v>
      </c>
      <c r="D12" s="69">
        <v>8.9</v>
      </c>
      <c r="E12" s="65">
        <v>2</v>
      </c>
      <c r="F12" s="48">
        <v>1</v>
      </c>
      <c r="G12" s="43">
        <v>1</v>
      </c>
      <c r="H12" s="40">
        <v>1</v>
      </c>
      <c r="I12" s="48">
        <v>6</v>
      </c>
      <c r="J12" s="43">
        <v>5</v>
      </c>
      <c r="K12" s="10">
        <f t="shared" si="0"/>
        <v>59.499999999999993</v>
      </c>
      <c r="L12" s="90">
        <f t="shared" ref="L12:L74" si="3">(1-H12)</f>
        <v>0</v>
      </c>
      <c r="M12" s="94">
        <f t="shared" ref="M12:M74" si="4">(6-I12)</f>
        <v>0</v>
      </c>
      <c r="N12" s="95">
        <f t="shared" ref="N12:N74" si="5">(5-J12)</f>
        <v>0</v>
      </c>
      <c r="O12" s="53">
        <f t="shared" si="1"/>
        <v>0</v>
      </c>
      <c r="P12" s="14">
        <v>24.4</v>
      </c>
      <c r="Q12" s="9">
        <v>16.2</v>
      </c>
      <c r="R12" s="151">
        <v>8.9</v>
      </c>
      <c r="S12" s="43">
        <v>4</v>
      </c>
      <c r="T12" s="40">
        <v>1</v>
      </c>
      <c r="U12" s="48">
        <v>6</v>
      </c>
      <c r="V12" s="93" t="s">
        <v>82</v>
      </c>
      <c r="W12" s="15">
        <f t="shared" si="2"/>
        <v>60.499999999999993</v>
      </c>
    </row>
    <row r="13" spans="1:23" x14ac:dyDescent="0.2">
      <c r="A13" s="25" t="s">
        <v>11</v>
      </c>
      <c r="B13" s="9">
        <v>18.399999999999999</v>
      </c>
      <c r="C13" s="9">
        <v>16.2</v>
      </c>
      <c r="D13" s="69">
        <v>8.9</v>
      </c>
      <c r="E13" s="65">
        <v>2</v>
      </c>
      <c r="F13" s="48">
        <v>1</v>
      </c>
      <c r="G13" s="43">
        <v>1</v>
      </c>
      <c r="H13" s="40">
        <v>0</v>
      </c>
      <c r="I13" s="48">
        <v>6</v>
      </c>
      <c r="J13" s="43">
        <v>0</v>
      </c>
      <c r="K13" s="10">
        <f t="shared" si="0"/>
        <v>53.499999999999993</v>
      </c>
      <c r="L13" s="90">
        <f t="shared" si="3"/>
        <v>1</v>
      </c>
      <c r="M13" s="94">
        <f t="shared" si="4"/>
        <v>0</v>
      </c>
      <c r="N13" s="95">
        <f t="shared" si="5"/>
        <v>5</v>
      </c>
      <c r="O13" s="53">
        <f t="shared" si="1"/>
        <v>6</v>
      </c>
      <c r="P13" s="14">
        <v>24.4</v>
      </c>
      <c r="Q13" s="9">
        <v>16.2</v>
      </c>
      <c r="R13" s="151">
        <v>8.9</v>
      </c>
      <c r="S13" s="43">
        <v>4</v>
      </c>
      <c r="T13" s="40">
        <v>1</v>
      </c>
      <c r="U13" s="48">
        <v>6</v>
      </c>
      <c r="V13" s="93" t="s">
        <v>82</v>
      </c>
      <c r="W13" s="15">
        <f t="shared" si="2"/>
        <v>60.499999999999993</v>
      </c>
    </row>
    <row r="14" spans="1:23" x14ac:dyDescent="0.2">
      <c r="A14" s="25" t="s">
        <v>12</v>
      </c>
      <c r="B14" s="9">
        <v>18.399999999999999</v>
      </c>
      <c r="C14" s="9">
        <v>16.2</v>
      </c>
      <c r="D14" s="69">
        <v>8.9</v>
      </c>
      <c r="E14" s="65">
        <v>2</v>
      </c>
      <c r="F14" s="48">
        <v>1</v>
      </c>
      <c r="G14" s="43">
        <v>1</v>
      </c>
      <c r="H14" s="40">
        <v>1</v>
      </c>
      <c r="I14" s="48">
        <v>6</v>
      </c>
      <c r="J14" s="43">
        <v>5</v>
      </c>
      <c r="K14" s="10">
        <f t="shared" si="0"/>
        <v>59.499999999999993</v>
      </c>
      <c r="L14" s="90">
        <f t="shared" si="3"/>
        <v>0</v>
      </c>
      <c r="M14" s="94">
        <f t="shared" si="4"/>
        <v>0</v>
      </c>
      <c r="N14" s="95">
        <f t="shared" si="5"/>
        <v>0</v>
      </c>
      <c r="O14" s="53">
        <f t="shared" si="1"/>
        <v>0</v>
      </c>
      <c r="P14" s="14">
        <v>24.4</v>
      </c>
      <c r="Q14" s="9">
        <v>16.2</v>
      </c>
      <c r="R14" s="151">
        <v>8.9</v>
      </c>
      <c r="S14" s="43">
        <v>4</v>
      </c>
      <c r="T14" s="40">
        <v>1</v>
      </c>
      <c r="U14" s="48">
        <v>6</v>
      </c>
      <c r="V14" s="93" t="s">
        <v>82</v>
      </c>
      <c r="W14" s="15">
        <f t="shared" si="2"/>
        <v>60.499999999999993</v>
      </c>
    </row>
    <row r="15" spans="1:23" x14ac:dyDescent="0.2">
      <c r="A15" s="25" t="s">
        <v>13</v>
      </c>
      <c r="B15" s="9">
        <v>18.399999999999999</v>
      </c>
      <c r="C15" s="9">
        <v>16.2</v>
      </c>
      <c r="D15" s="69">
        <v>8.9</v>
      </c>
      <c r="E15" s="65">
        <v>2</v>
      </c>
      <c r="F15" s="48">
        <v>1</v>
      </c>
      <c r="G15" s="43">
        <v>1</v>
      </c>
      <c r="H15" s="40">
        <v>0</v>
      </c>
      <c r="I15" s="48">
        <v>6</v>
      </c>
      <c r="J15" s="43">
        <v>0</v>
      </c>
      <c r="K15" s="10">
        <f t="shared" si="0"/>
        <v>53.499999999999993</v>
      </c>
      <c r="L15" s="90">
        <f t="shared" si="3"/>
        <v>1</v>
      </c>
      <c r="M15" s="94">
        <f t="shared" si="4"/>
        <v>0</v>
      </c>
      <c r="N15" s="95">
        <f t="shared" si="5"/>
        <v>5</v>
      </c>
      <c r="O15" s="53">
        <f t="shared" si="1"/>
        <v>6</v>
      </c>
      <c r="P15" s="14">
        <v>24.4</v>
      </c>
      <c r="Q15" s="9">
        <v>16.2</v>
      </c>
      <c r="R15" s="151">
        <v>8.9</v>
      </c>
      <c r="S15" s="43">
        <v>4</v>
      </c>
      <c r="T15" s="40">
        <v>1</v>
      </c>
      <c r="U15" s="48">
        <v>6</v>
      </c>
      <c r="V15" s="93" t="s">
        <v>82</v>
      </c>
      <c r="W15" s="15">
        <f t="shared" si="2"/>
        <v>60.499999999999993</v>
      </c>
    </row>
    <row r="16" spans="1:23" x14ac:dyDescent="0.2">
      <c r="A16" s="25" t="s">
        <v>14</v>
      </c>
      <c r="B16" s="9">
        <v>18.399999999999999</v>
      </c>
      <c r="C16" s="9">
        <v>16.2</v>
      </c>
      <c r="D16" s="69">
        <v>8.9</v>
      </c>
      <c r="E16" s="65">
        <v>2</v>
      </c>
      <c r="F16" s="48">
        <v>1</v>
      </c>
      <c r="G16" s="43">
        <v>1</v>
      </c>
      <c r="H16" s="40">
        <v>1</v>
      </c>
      <c r="I16" s="48">
        <v>6</v>
      </c>
      <c r="J16" s="43">
        <v>5</v>
      </c>
      <c r="K16" s="10">
        <f t="shared" si="0"/>
        <v>59.499999999999993</v>
      </c>
      <c r="L16" s="90">
        <f t="shared" si="3"/>
        <v>0</v>
      </c>
      <c r="M16" s="94">
        <f t="shared" si="4"/>
        <v>0</v>
      </c>
      <c r="N16" s="95">
        <f t="shared" si="5"/>
        <v>0</v>
      </c>
      <c r="O16" s="53">
        <f t="shared" si="1"/>
        <v>0</v>
      </c>
      <c r="P16" s="14">
        <v>24.4</v>
      </c>
      <c r="Q16" s="9">
        <v>16.2</v>
      </c>
      <c r="R16" s="151">
        <v>8.9</v>
      </c>
      <c r="S16" s="43">
        <v>4</v>
      </c>
      <c r="T16" s="40">
        <v>1</v>
      </c>
      <c r="U16" s="48">
        <v>6</v>
      </c>
      <c r="V16" s="93" t="s">
        <v>82</v>
      </c>
      <c r="W16" s="15">
        <f t="shared" si="2"/>
        <v>60.499999999999993</v>
      </c>
    </row>
    <row r="17" spans="1:23" x14ac:dyDescent="0.2">
      <c r="A17" s="25" t="s">
        <v>15</v>
      </c>
      <c r="B17" s="9">
        <v>18.399999999999999</v>
      </c>
      <c r="C17" s="9">
        <v>16.2</v>
      </c>
      <c r="D17" s="69">
        <v>8.9</v>
      </c>
      <c r="E17" s="65">
        <v>2</v>
      </c>
      <c r="F17" s="48">
        <v>1</v>
      </c>
      <c r="G17" s="43">
        <v>1</v>
      </c>
      <c r="H17" s="40">
        <v>1</v>
      </c>
      <c r="I17" s="48">
        <v>6</v>
      </c>
      <c r="J17" s="43">
        <v>5</v>
      </c>
      <c r="K17" s="10">
        <f t="shared" si="0"/>
        <v>59.499999999999993</v>
      </c>
      <c r="L17" s="90">
        <f t="shared" si="3"/>
        <v>0</v>
      </c>
      <c r="M17" s="94">
        <f t="shared" si="4"/>
        <v>0</v>
      </c>
      <c r="N17" s="95">
        <f t="shared" si="5"/>
        <v>0</v>
      </c>
      <c r="O17" s="53">
        <f t="shared" si="1"/>
        <v>0</v>
      </c>
      <c r="P17" s="14">
        <v>24.4</v>
      </c>
      <c r="Q17" s="9">
        <v>16.2</v>
      </c>
      <c r="R17" s="151">
        <v>8.9</v>
      </c>
      <c r="S17" s="43">
        <v>4</v>
      </c>
      <c r="T17" s="40">
        <v>1</v>
      </c>
      <c r="U17" s="48">
        <v>6</v>
      </c>
      <c r="V17" s="93" t="s">
        <v>82</v>
      </c>
      <c r="W17" s="15">
        <f t="shared" si="2"/>
        <v>60.499999999999993</v>
      </c>
    </row>
    <row r="18" spans="1:23" x14ac:dyDescent="0.2">
      <c r="A18" s="25" t="s">
        <v>16</v>
      </c>
      <c r="B18" s="9">
        <v>18.399999999999999</v>
      </c>
      <c r="C18" s="9">
        <v>16.2</v>
      </c>
      <c r="D18" s="69">
        <v>8.9</v>
      </c>
      <c r="E18" s="65">
        <v>2</v>
      </c>
      <c r="F18" s="48">
        <v>1</v>
      </c>
      <c r="G18" s="43">
        <v>1</v>
      </c>
      <c r="H18" s="40">
        <v>1</v>
      </c>
      <c r="I18" s="48">
        <v>6</v>
      </c>
      <c r="J18" s="43">
        <v>5</v>
      </c>
      <c r="K18" s="10">
        <f t="shared" si="0"/>
        <v>59.499999999999993</v>
      </c>
      <c r="L18" s="90">
        <f t="shared" si="3"/>
        <v>0</v>
      </c>
      <c r="M18" s="94">
        <f t="shared" si="4"/>
        <v>0</v>
      </c>
      <c r="N18" s="95">
        <f t="shared" si="5"/>
        <v>0</v>
      </c>
      <c r="O18" s="53">
        <f t="shared" si="1"/>
        <v>0</v>
      </c>
      <c r="P18" s="14">
        <v>24.4</v>
      </c>
      <c r="Q18" s="9">
        <v>16.2</v>
      </c>
      <c r="R18" s="151">
        <v>8.9</v>
      </c>
      <c r="S18" s="43">
        <v>4</v>
      </c>
      <c r="T18" s="40">
        <v>1</v>
      </c>
      <c r="U18" s="48">
        <v>6</v>
      </c>
      <c r="V18" s="93" t="s">
        <v>82</v>
      </c>
      <c r="W18" s="15">
        <f t="shared" si="2"/>
        <v>60.499999999999993</v>
      </c>
    </row>
    <row r="19" spans="1:23" x14ac:dyDescent="0.2">
      <c r="A19" s="25" t="s">
        <v>17</v>
      </c>
      <c r="B19" s="9">
        <v>18.399999999999999</v>
      </c>
      <c r="C19" s="9">
        <v>16.2</v>
      </c>
      <c r="D19" s="69">
        <v>8.9</v>
      </c>
      <c r="E19" s="65">
        <v>2</v>
      </c>
      <c r="F19" s="48">
        <v>1</v>
      </c>
      <c r="G19" s="43">
        <v>1</v>
      </c>
      <c r="H19" s="40">
        <v>1</v>
      </c>
      <c r="I19" s="48">
        <v>6</v>
      </c>
      <c r="J19" s="43">
        <v>5</v>
      </c>
      <c r="K19" s="10">
        <f t="shared" si="0"/>
        <v>59.499999999999993</v>
      </c>
      <c r="L19" s="90">
        <f t="shared" si="3"/>
        <v>0</v>
      </c>
      <c r="M19" s="94">
        <f t="shared" si="4"/>
        <v>0</v>
      </c>
      <c r="N19" s="95">
        <f t="shared" si="5"/>
        <v>0</v>
      </c>
      <c r="O19" s="53">
        <f t="shared" si="1"/>
        <v>0</v>
      </c>
      <c r="P19" s="14">
        <v>24.4</v>
      </c>
      <c r="Q19" s="9">
        <v>16.2</v>
      </c>
      <c r="R19" s="151">
        <v>8.9</v>
      </c>
      <c r="S19" s="43">
        <v>4</v>
      </c>
      <c r="T19" s="40">
        <v>1</v>
      </c>
      <c r="U19" s="48">
        <v>6</v>
      </c>
      <c r="V19" s="93" t="s">
        <v>82</v>
      </c>
      <c r="W19" s="15">
        <f t="shared" si="2"/>
        <v>60.499999999999993</v>
      </c>
    </row>
    <row r="20" spans="1:23" x14ac:dyDescent="0.2">
      <c r="A20" s="25" t="s">
        <v>18</v>
      </c>
      <c r="B20" s="9">
        <v>18.399999999999999</v>
      </c>
      <c r="C20" s="9">
        <v>16.2</v>
      </c>
      <c r="D20" s="69">
        <v>8.9</v>
      </c>
      <c r="E20" s="65">
        <v>2</v>
      </c>
      <c r="F20" s="48">
        <v>1</v>
      </c>
      <c r="G20" s="43">
        <v>1</v>
      </c>
      <c r="H20" s="40">
        <v>1</v>
      </c>
      <c r="I20" s="48">
        <v>6</v>
      </c>
      <c r="J20" s="43">
        <v>0</v>
      </c>
      <c r="K20" s="10">
        <f t="shared" si="0"/>
        <v>54.499999999999993</v>
      </c>
      <c r="L20" s="90">
        <f t="shared" si="3"/>
        <v>0</v>
      </c>
      <c r="M20" s="94">
        <f t="shared" si="4"/>
        <v>0</v>
      </c>
      <c r="N20" s="95">
        <f t="shared" si="5"/>
        <v>5</v>
      </c>
      <c r="O20" s="53">
        <f t="shared" si="1"/>
        <v>5</v>
      </c>
      <c r="P20" s="14">
        <v>24.4</v>
      </c>
      <c r="Q20" s="9">
        <v>16.2</v>
      </c>
      <c r="R20" s="151">
        <v>8.9</v>
      </c>
      <c r="S20" s="43">
        <v>4</v>
      </c>
      <c r="T20" s="40">
        <v>1</v>
      </c>
      <c r="U20" s="48">
        <v>6</v>
      </c>
      <c r="V20" s="93" t="s">
        <v>82</v>
      </c>
      <c r="W20" s="15">
        <f t="shared" si="2"/>
        <v>60.499999999999993</v>
      </c>
    </row>
    <row r="21" spans="1:23" x14ac:dyDescent="0.2">
      <c r="A21" s="25" t="s">
        <v>100</v>
      </c>
      <c r="B21" s="9">
        <v>18.399999999999999</v>
      </c>
      <c r="C21" s="9">
        <v>16.2</v>
      </c>
      <c r="D21" s="69">
        <v>8.9</v>
      </c>
      <c r="E21" s="65">
        <v>2</v>
      </c>
      <c r="F21" s="48">
        <v>1</v>
      </c>
      <c r="G21" s="43">
        <v>1</v>
      </c>
      <c r="H21" s="40">
        <v>1</v>
      </c>
      <c r="I21" s="48">
        <v>6</v>
      </c>
      <c r="J21" s="43">
        <v>5</v>
      </c>
      <c r="K21" s="10">
        <f>SUM(B21:J21)</f>
        <v>59.499999999999993</v>
      </c>
      <c r="L21" s="90">
        <f t="shared" si="3"/>
        <v>0</v>
      </c>
      <c r="M21" s="94">
        <f t="shared" si="4"/>
        <v>0</v>
      </c>
      <c r="N21" s="95">
        <f t="shared" si="5"/>
        <v>0</v>
      </c>
      <c r="O21" s="53">
        <f t="shared" si="1"/>
        <v>0</v>
      </c>
      <c r="P21" s="14">
        <v>24.4</v>
      </c>
      <c r="Q21" s="9">
        <v>16.2</v>
      </c>
      <c r="R21" s="151">
        <v>8.9</v>
      </c>
      <c r="S21" s="43">
        <v>4</v>
      </c>
      <c r="T21" s="40">
        <v>1</v>
      </c>
      <c r="U21" s="48">
        <v>6</v>
      </c>
      <c r="V21" s="93" t="s">
        <v>82</v>
      </c>
      <c r="W21" s="15">
        <f t="shared" si="2"/>
        <v>60.499999999999993</v>
      </c>
    </row>
    <row r="22" spans="1:23" x14ac:dyDescent="0.2">
      <c r="A22" s="25" t="s">
        <v>19</v>
      </c>
      <c r="B22" s="9">
        <v>18.399999999999999</v>
      </c>
      <c r="C22" s="9">
        <v>16.2</v>
      </c>
      <c r="D22" s="69">
        <v>8.9</v>
      </c>
      <c r="E22" s="65">
        <v>2</v>
      </c>
      <c r="F22" s="48">
        <v>1</v>
      </c>
      <c r="G22" s="43">
        <v>1</v>
      </c>
      <c r="H22" s="40">
        <v>0</v>
      </c>
      <c r="I22" s="48">
        <v>6</v>
      </c>
      <c r="J22" s="43">
        <v>0</v>
      </c>
      <c r="K22" s="10">
        <f>SUM(B22:J22)</f>
        <v>53.499999999999993</v>
      </c>
      <c r="L22" s="90">
        <f t="shared" si="3"/>
        <v>1</v>
      </c>
      <c r="M22" s="94">
        <f t="shared" si="4"/>
        <v>0</v>
      </c>
      <c r="N22" s="95">
        <f t="shared" si="5"/>
        <v>5</v>
      </c>
      <c r="O22" s="53">
        <f t="shared" si="1"/>
        <v>6</v>
      </c>
      <c r="P22" s="14">
        <v>24.4</v>
      </c>
      <c r="Q22" s="9">
        <v>16.2</v>
      </c>
      <c r="R22" s="151">
        <v>8.9</v>
      </c>
      <c r="S22" s="43">
        <v>4</v>
      </c>
      <c r="T22" s="40">
        <v>1</v>
      </c>
      <c r="U22" s="48">
        <v>6</v>
      </c>
      <c r="V22" s="93" t="s">
        <v>82</v>
      </c>
      <c r="W22" s="15">
        <f t="shared" si="2"/>
        <v>60.499999999999993</v>
      </c>
    </row>
    <row r="23" spans="1:23" x14ac:dyDescent="0.2">
      <c r="A23" s="25" t="s">
        <v>20</v>
      </c>
      <c r="B23" s="9">
        <v>18.399999999999999</v>
      </c>
      <c r="C23" s="9">
        <v>16.2</v>
      </c>
      <c r="D23" s="69">
        <v>8.9</v>
      </c>
      <c r="E23" s="65">
        <v>2</v>
      </c>
      <c r="F23" s="48">
        <v>1</v>
      </c>
      <c r="G23" s="43">
        <v>1</v>
      </c>
      <c r="H23" s="40">
        <v>1</v>
      </c>
      <c r="I23" s="48">
        <v>6</v>
      </c>
      <c r="J23" s="43">
        <v>5</v>
      </c>
      <c r="K23" s="10">
        <f>SUM(B23:J23)</f>
        <v>59.499999999999993</v>
      </c>
      <c r="L23" s="90">
        <f t="shared" si="3"/>
        <v>0</v>
      </c>
      <c r="M23" s="94">
        <f t="shared" si="4"/>
        <v>0</v>
      </c>
      <c r="N23" s="95">
        <f t="shared" si="5"/>
        <v>0</v>
      </c>
      <c r="O23" s="53">
        <f t="shared" si="1"/>
        <v>0</v>
      </c>
      <c r="P23" s="14">
        <v>24.4</v>
      </c>
      <c r="Q23" s="9">
        <v>16.2</v>
      </c>
      <c r="R23" s="151">
        <v>8.9</v>
      </c>
      <c r="S23" s="43">
        <v>4</v>
      </c>
      <c r="T23" s="40">
        <v>1</v>
      </c>
      <c r="U23" s="48">
        <v>6</v>
      </c>
      <c r="V23" s="93" t="s">
        <v>82</v>
      </c>
      <c r="W23" s="15">
        <f t="shared" si="2"/>
        <v>60.499999999999993</v>
      </c>
    </row>
    <row r="24" spans="1:23" x14ac:dyDescent="0.2">
      <c r="A24" s="25" t="s">
        <v>21</v>
      </c>
      <c r="B24" s="9">
        <v>18.399999999999999</v>
      </c>
      <c r="C24" s="9">
        <v>16.2</v>
      </c>
      <c r="D24" s="69">
        <v>8.9</v>
      </c>
      <c r="E24" s="65">
        <v>2</v>
      </c>
      <c r="F24" s="48">
        <v>1</v>
      </c>
      <c r="G24" s="43">
        <v>1</v>
      </c>
      <c r="H24" s="40">
        <v>1</v>
      </c>
      <c r="I24" s="48">
        <v>6</v>
      </c>
      <c r="J24" s="43">
        <v>4</v>
      </c>
      <c r="K24" s="10">
        <f>SUM(B24:J24)</f>
        <v>58.499999999999993</v>
      </c>
      <c r="L24" s="90">
        <f t="shared" si="3"/>
        <v>0</v>
      </c>
      <c r="M24" s="94">
        <f t="shared" si="4"/>
        <v>0</v>
      </c>
      <c r="N24" s="95">
        <f t="shared" si="5"/>
        <v>1</v>
      </c>
      <c r="O24" s="53">
        <f t="shared" si="1"/>
        <v>1</v>
      </c>
      <c r="P24" s="14">
        <v>24.4</v>
      </c>
      <c r="Q24" s="9">
        <v>16.2</v>
      </c>
      <c r="R24" s="151">
        <v>8.9</v>
      </c>
      <c r="S24" s="43">
        <v>4</v>
      </c>
      <c r="T24" s="40">
        <v>1</v>
      </c>
      <c r="U24" s="48">
        <v>6</v>
      </c>
      <c r="V24" s="93" t="s">
        <v>82</v>
      </c>
      <c r="W24" s="15">
        <f t="shared" si="2"/>
        <v>60.499999999999993</v>
      </c>
    </row>
    <row r="25" spans="1:23" x14ac:dyDescent="0.2">
      <c r="A25" s="25" t="s">
        <v>22</v>
      </c>
      <c r="B25" s="9">
        <v>18.399999999999999</v>
      </c>
      <c r="C25" s="9">
        <v>16.2</v>
      </c>
      <c r="D25" s="69">
        <v>8.9</v>
      </c>
      <c r="E25" s="65">
        <v>2</v>
      </c>
      <c r="F25" s="48">
        <v>1</v>
      </c>
      <c r="G25" s="43">
        <v>1</v>
      </c>
      <c r="H25" s="40">
        <v>1</v>
      </c>
      <c r="I25" s="48">
        <v>6</v>
      </c>
      <c r="J25" s="43">
        <v>0</v>
      </c>
      <c r="K25" s="10">
        <f t="shared" ref="K25:K73" si="6">SUM(B25:J25)</f>
        <v>54.499999999999993</v>
      </c>
      <c r="L25" s="90">
        <f t="shared" si="3"/>
        <v>0</v>
      </c>
      <c r="M25" s="94">
        <f t="shared" si="4"/>
        <v>0</v>
      </c>
      <c r="N25" s="95">
        <f t="shared" si="5"/>
        <v>5</v>
      </c>
      <c r="O25" s="53">
        <f t="shared" si="1"/>
        <v>5</v>
      </c>
      <c r="P25" s="14">
        <v>24.4</v>
      </c>
      <c r="Q25" s="9">
        <v>16.2</v>
      </c>
      <c r="R25" s="151">
        <v>8.9</v>
      </c>
      <c r="S25" s="43">
        <v>4</v>
      </c>
      <c r="T25" s="40">
        <v>1</v>
      </c>
      <c r="U25" s="48">
        <v>6</v>
      </c>
      <c r="V25" s="93" t="s">
        <v>82</v>
      </c>
      <c r="W25" s="15">
        <f t="shared" si="2"/>
        <v>60.499999999999993</v>
      </c>
    </row>
    <row r="26" spans="1:23" x14ac:dyDescent="0.2">
      <c r="A26" s="25" t="s">
        <v>23</v>
      </c>
      <c r="B26" s="9">
        <v>18.399999999999999</v>
      </c>
      <c r="C26" s="9">
        <v>16.2</v>
      </c>
      <c r="D26" s="69">
        <v>8.9</v>
      </c>
      <c r="E26" s="65">
        <v>2</v>
      </c>
      <c r="F26" s="48">
        <v>1</v>
      </c>
      <c r="G26" s="43">
        <v>1</v>
      </c>
      <c r="H26" s="40">
        <v>0</v>
      </c>
      <c r="I26" s="48">
        <v>6</v>
      </c>
      <c r="J26" s="43">
        <v>0</v>
      </c>
      <c r="K26" s="10">
        <f t="shared" si="6"/>
        <v>53.499999999999993</v>
      </c>
      <c r="L26" s="90">
        <f t="shared" si="3"/>
        <v>1</v>
      </c>
      <c r="M26" s="94">
        <f t="shared" si="4"/>
        <v>0</v>
      </c>
      <c r="N26" s="95">
        <f t="shared" si="5"/>
        <v>5</v>
      </c>
      <c r="O26" s="53">
        <f t="shared" si="1"/>
        <v>6</v>
      </c>
      <c r="P26" s="14">
        <v>24.4</v>
      </c>
      <c r="Q26" s="9">
        <v>16.2</v>
      </c>
      <c r="R26" s="151">
        <v>8.9</v>
      </c>
      <c r="S26" s="43">
        <v>4</v>
      </c>
      <c r="T26" s="40">
        <v>1</v>
      </c>
      <c r="U26" s="48">
        <v>6</v>
      </c>
      <c r="V26" s="93" t="s">
        <v>82</v>
      </c>
      <c r="W26" s="15">
        <f t="shared" si="2"/>
        <v>60.499999999999993</v>
      </c>
    </row>
    <row r="27" spans="1:23" x14ac:dyDescent="0.2">
      <c r="A27" s="25" t="s">
        <v>24</v>
      </c>
      <c r="B27" s="9">
        <v>18.399999999999999</v>
      </c>
      <c r="C27" s="9">
        <v>16.2</v>
      </c>
      <c r="D27" s="69">
        <v>8.9</v>
      </c>
      <c r="E27" s="65">
        <v>2</v>
      </c>
      <c r="F27" s="48">
        <v>1</v>
      </c>
      <c r="G27" s="43">
        <v>1</v>
      </c>
      <c r="H27" s="40">
        <v>0</v>
      </c>
      <c r="I27" s="48">
        <v>6</v>
      </c>
      <c r="J27" s="43">
        <v>0</v>
      </c>
      <c r="K27" s="10">
        <f t="shared" si="6"/>
        <v>53.499999999999993</v>
      </c>
      <c r="L27" s="90">
        <f t="shared" si="3"/>
        <v>1</v>
      </c>
      <c r="M27" s="94">
        <f t="shared" si="4"/>
        <v>0</v>
      </c>
      <c r="N27" s="95">
        <f t="shared" si="5"/>
        <v>5</v>
      </c>
      <c r="O27" s="53">
        <f t="shared" si="1"/>
        <v>6</v>
      </c>
      <c r="P27" s="14">
        <v>24.4</v>
      </c>
      <c r="Q27" s="9">
        <v>16.2</v>
      </c>
      <c r="R27" s="151">
        <v>8.9</v>
      </c>
      <c r="S27" s="43">
        <v>4</v>
      </c>
      <c r="T27" s="40">
        <v>1</v>
      </c>
      <c r="U27" s="48">
        <v>6</v>
      </c>
      <c r="V27" s="93" t="s">
        <v>82</v>
      </c>
      <c r="W27" s="15">
        <f t="shared" si="2"/>
        <v>60.499999999999993</v>
      </c>
    </row>
    <row r="28" spans="1:23" x14ac:dyDescent="0.2">
      <c r="A28" s="25" t="s">
        <v>25</v>
      </c>
      <c r="B28" s="9">
        <v>18.399999999999999</v>
      </c>
      <c r="C28" s="9">
        <v>16.2</v>
      </c>
      <c r="D28" s="69">
        <v>8.9</v>
      </c>
      <c r="E28" s="65">
        <v>2</v>
      </c>
      <c r="F28" s="48">
        <v>1</v>
      </c>
      <c r="G28" s="43">
        <v>1</v>
      </c>
      <c r="H28" s="40">
        <v>1</v>
      </c>
      <c r="I28" s="48">
        <v>6</v>
      </c>
      <c r="J28" s="43">
        <v>0</v>
      </c>
      <c r="K28" s="10">
        <f t="shared" si="6"/>
        <v>54.499999999999993</v>
      </c>
      <c r="L28" s="90">
        <f t="shared" si="3"/>
        <v>0</v>
      </c>
      <c r="M28" s="94">
        <f t="shared" si="4"/>
        <v>0</v>
      </c>
      <c r="N28" s="95">
        <f t="shared" si="5"/>
        <v>5</v>
      </c>
      <c r="O28" s="53">
        <f t="shared" si="1"/>
        <v>5</v>
      </c>
      <c r="P28" s="14">
        <v>24.4</v>
      </c>
      <c r="Q28" s="9">
        <v>16.2</v>
      </c>
      <c r="R28" s="151">
        <v>8.9</v>
      </c>
      <c r="S28" s="43">
        <v>4</v>
      </c>
      <c r="T28" s="40">
        <v>1</v>
      </c>
      <c r="U28" s="48">
        <v>6</v>
      </c>
      <c r="V28" s="93" t="s">
        <v>82</v>
      </c>
      <c r="W28" s="15">
        <f t="shared" si="2"/>
        <v>60.499999999999993</v>
      </c>
    </row>
    <row r="29" spans="1:23" x14ac:dyDescent="0.2">
      <c r="A29" s="25" t="s">
        <v>26</v>
      </c>
      <c r="B29" s="9">
        <v>18.399999999999999</v>
      </c>
      <c r="C29" s="9">
        <v>16.2</v>
      </c>
      <c r="D29" s="69">
        <v>8.9</v>
      </c>
      <c r="E29" s="65">
        <v>2</v>
      </c>
      <c r="F29" s="48">
        <v>1</v>
      </c>
      <c r="G29" s="43">
        <v>1</v>
      </c>
      <c r="H29" s="40">
        <v>1</v>
      </c>
      <c r="I29" s="48">
        <v>6</v>
      </c>
      <c r="J29" s="43">
        <v>0</v>
      </c>
      <c r="K29" s="10">
        <f t="shared" si="6"/>
        <v>54.499999999999993</v>
      </c>
      <c r="L29" s="90">
        <f t="shared" si="3"/>
        <v>0</v>
      </c>
      <c r="M29" s="94">
        <f t="shared" si="4"/>
        <v>0</v>
      </c>
      <c r="N29" s="95">
        <f t="shared" si="5"/>
        <v>5</v>
      </c>
      <c r="O29" s="53">
        <f t="shared" si="1"/>
        <v>5</v>
      </c>
      <c r="P29" s="14">
        <v>24.4</v>
      </c>
      <c r="Q29" s="9">
        <v>16.2</v>
      </c>
      <c r="R29" s="151">
        <v>8.9</v>
      </c>
      <c r="S29" s="43">
        <v>4</v>
      </c>
      <c r="T29" s="40">
        <v>1</v>
      </c>
      <c r="U29" s="48">
        <v>6</v>
      </c>
      <c r="V29" s="93" t="s">
        <v>82</v>
      </c>
      <c r="W29" s="15">
        <f t="shared" si="2"/>
        <v>60.499999999999993</v>
      </c>
    </row>
    <row r="30" spans="1:23" x14ac:dyDescent="0.2">
      <c r="A30" s="25" t="s">
        <v>27</v>
      </c>
      <c r="B30" s="9">
        <v>18.399999999999999</v>
      </c>
      <c r="C30" s="9">
        <v>16.2</v>
      </c>
      <c r="D30" s="69">
        <v>8.9</v>
      </c>
      <c r="E30" s="65">
        <v>2</v>
      </c>
      <c r="F30" s="48">
        <v>1</v>
      </c>
      <c r="G30" s="43">
        <v>1</v>
      </c>
      <c r="H30" s="40">
        <v>1</v>
      </c>
      <c r="I30" s="48">
        <v>6</v>
      </c>
      <c r="J30" s="43">
        <v>0</v>
      </c>
      <c r="K30" s="10">
        <f t="shared" si="6"/>
        <v>54.499999999999993</v>
      </c>
      <c r="L30" s="90">
        <f t="shared" si="3"/>
        <v>0</v>
      </c>
      <c r="M30" s="94">
        <f t="shared" si="4"/>
        <v>0</v>
      </c>
      <c r="N30" s="95">
        <f t="shared" si="5"/>
        <v>5</v>
      </c>
      <c r="O30" s="53">
        <f t="shared" si="1"/>
        <v>5</v>
      </c>
      <c r="P30" s="14">
        <v>24.4</v>
      </c>
      <c r="Q30" s="9">
        <v>16.2</v>
      </c>
      <c r="R30" s="151">
        <v>8.9</v>
      </c>
      <c r="S30" s="43">
        <v>4</v>
      </c>
      <c r="T30" s="40">
        <v>1</v>
      </c>
      <c r="U30" s="48">
        <v>6</v>
      </c>
      <c r="V30" s="93" t="s">
        <v>82</v>
      </c>
      <c r="W30" s="15">
        <f t="shared" si="2"/>
        <v>60.499999999999993</v>
      </c>
    </row>
    <row r="31" spans="1:23" x14ac:dyDescent="0.2">
      <c r="A31" s="25" t="s">
        <v>28</v>
      </c>
      <c r="B31" s="9">
        <v>18.399999999999999</v>
      </c>
      <c r="C31" s="9">
        <v>16.2</v>
      </c>
      <c r="D31" s="69">
        <v>8.9</v>
      </c>
      <c r="E31" s="65">
        <v>2</v>
      </c>
      <c r="F31" s="48">
        <v>1</v>
      </c>
      <c r="G31" s="43">
        <v>1</v>
      </c>
      <c r="H31" s="40">
        <v>0</v>
      </c>
      <c r="I31" s="48">
        <v>6</v>
      </c>
      <c r="J31" s="43">
        <v>0</v>
      </c>
      <c r="K31" s="10">
        <f t="shared" si="6"/>
        <v>53.499999999999993</v>
      </c>
      <c r="L31" s="90">
        <f t="shared" si="3"/>
        <v>1</v>
      </c>
      <c r="M31" s="94">
        <f t="shared" si="4"/>
        <v>0</v>
      </c>
      <c r="N31" s="95">
        <f t="shared" si="5"/>
        <v>5</v>
      </c>
      <c r="O31" s="53">
        <f t="shared" si="1"/>
        <v>6</v>
      </c>
      <c r="P31" s="14">
        <v>24.4</v>
      </c>
      <c r="Q31" s="9">
        <v>16.2</v>
      </c>
      <c r="R31" s="151">
        <v>8.9</v>
      </c>
      <c r="S31" s="43">
        <v>4</v>
      </c>
      <c r="T31" s="40">
        <v>1</v>
      </c>
      <c r="U31" s="48">
        <v>6</v>
      </c>
      <c r="V31" s="93" t="s">
        <v>82</v>
      </c>
      <c r="W31" s="15">
        <f t="shared" si="2"/>
        <v>60.499999999999993</v>
      </c>
    </row>
    <row r="32" spans="1:23" x14ac:dyDescent="0.2">
      <c r="A32" s="25" t="s">
        <v>29</v>
      </c>
      <c r="B32" s="9">
        <v>18.399999999999999</v>
      </c>
      <c r="C32" s="9">
        <v>16.2</v>
      </c>
      <c r="D32" s="69">
        <v>8.9</v>
      </c>
      <c r="E32" s="65">
        <v>2</v>
      </c>
      <c r="F32" s="48">
        <v>1</v>
      </c>
      <c r="G32" s="43">
        <v>1</v>
      </c>
      <c r="H32" s="40">
        <v>1</v>
      </c>
      <c r="I32" s="48">
        <v>6</v>
      </c>
      <c r="J32" s="43">
        <v>5</v>
      </c>
      <c r="K32" s="10">
        <f t="shared" si="6"/>
        <v>59.499999999999993</v>
      </c>
      <c r="L32" s="90">
        <f t="shared" si="3"/>
        <v>0</v>
      </c>
      <c r="M32" s="94">
        <f t="shared" si="4"/>
        <v>0</v>
      </c>
      <c r="N32" s="95">
        <f t="shared" si="5"/>
        <v>0</v>
      </c>
      <c r="O32" s="53">
        <f t="shared" si="1"/>
        <v>0</v>
      </c>
      <c r="P32" s="14">
        <v>24.4</v>
      </c>
      <c r="Q32" s="9">
        <v>16.2</v>
      </c>
      <c r="R32" s="151">
        <v>8.9</v>
      </c>
      <c r="S32" s="43">
        <v>4</v>
      </c>
      <c r="T32" s="40">
        <v>1</v>
      </c>
      <c r="U32" s="48">
        <v>6</v>
      </c>
      <c r="V32" s="93" t="s">
        <v>82</v>
      </c>
      <c r="W32" s="15">
        <f t="shared" si="2"/>
        <v>60.499999999999993</v>
      </c>
    </row>
    <row r="33" spans="1:23" x14ac:dyDescent="0.2">
      <c r="A33" s="25" t="s">
        <v>30</v>
      </c>
      <c r="B33" s="9">
        <v>18.399999999999999</v>
      </c>
      <c r="C33" s="9">
        <v>16.2</v>
      </c>
      <c r="D33" s="69">
        <v>8.9</v>
      </c>
      <c r="E33" s="65">
        <v>2</v>
      </c>
      <c r="F33" s="48">
        <v>1</v>
      </c>
      <c r="G33" s="43">
        <v>1</v>
      </c>
      <c r="H33" s="40">
        <v>1</v>
      </c>
      <c r="I33" s="48">
        <v>6</v>
      </c>
      <c r="J33" s="43">
        <v>2</v>
      </c>
      <c r="K33" s="10">
        <f t="shared" si="6"/>
        <v>56.499999999999993</v>
      </c>
      <c r="L33" s="90">
        <f t="shared" si="3"/>
        <v>0</v>
      </c>
      <c r="M33" s="94">
        <f t="shared" si="4"/>
        <v>0</v>
      </c>
      <c r="N33" s="95">
        <f t="shared" si="5"/>
        <v>3</v>
      </c>
      <c r="O33" s="53">
        <f t="shared" si="1"/>
        <v>3</v>
      </c>
      <c r="P33" s="14">
        <v>24.4</v>
      </c>
      <c r="Q33" s="9">
        <v>16.2</v>
      </c>
      <c r="R33" s="151">
        <v>8.9</v>
      </c>
      <c r="S33" s="43">
        <v>4</v>
      </c>
      <c r="T33" s="40">
        <v>1</v>
      </c>
      <c r="U33" s="48">
        <v>6</v>
      </c>
      <c r="V33" s="93" t="s">
        <v>82</v>
      </c>
      <c r="W33" s="15">
        <f t="shared" si="2"/>
        <v>60.499999999999993</v>
      </c>
    </row>
    <row r="34" spans="1:23" x14ac:dyDescent="0.2">
      <c r="A34" s="25" t="s">
        <v>31</v>
      </c>
      <c r="B34" s="9">
        <v>18.399999999999999</v>
      </c>
      <c r="C34" s="9">
        <v>16.2</v>
      </c>
      <c r="D34" s="69">
        <v>8.9</v>
      </c>
      <c r="E34" s="65">
        <v>2</v>
      </c>
      <c r="F34" s="48">
        <v>1</v>
      </c>
      <c r="G34" s="43">
        <v>1</v>
      </c>
      <c r="H34" s="40">
        <v>1</v>
      </c>
      <c r="I34" s="48">
        <v>6</v>
      </c>
      <c r="J34" s="43">
        <v>5</v>
      </c>
      <c r="K34" s="10">
        <f t="shared" si="6"/>
        <v>59.499999999999993</v>
      </c>
      <c r="L34" s="90">
        <f t="shared" si="3"/>
        <v>0</v>
      </c>
      <c r="M34" s="94">
        <f t="shared" si="4"/>
        <v>0</v>
      </c>
      <c r="N34" s="95">
        <f t="shared" si="5"/>
        <v>0</v>
      </c>
      <c r="O34" s="53">
        <f t="shared" si="1"/>
        <v>0</v>
      </c>
      <c r="P34" s="14">
        <v>24.4</v>
      </c>
      <c r="Q34" s="9">
        <v>16.2</v>
      </c>
      <c r="R34" s="151">
        <v>8.9</v>
      </c>
      <c r="S34" s="43">
        <v>4</v>
      </c>
      <c r="T34" s="40">
        <v>1</v>
      </c>
      <c r="U34" s="48">
        <v>6</v>
      </c>
      <c r="V34" s="93" t="s">
        <v>82</v>
      </c>
      <c r="W34" s="15">
        <f t="shared" si="2"/>
        <v>60.499999999999993</v>
      </c>
    </row>
    <row r="35" spans="1:23" x14ac:dyDescent="0.2">
      <c r="A35" s="25" t="s">
        <v>32</v>
      </c>
      <c r="B35" s="9">
        <v>18.399999999999999</v>
      </c>
      <c r="C35" s="9">
        <v>16.2</v>
      </c>
      <c r="D35" s="69">
        <v>8.9</v>
      </c>
      <c r="E35" s="65">
        <v>2</v>
      </c>
      <c r="F35" s="48">
        <v>1</v>
      </c>
      <c r="G35" s="43">
        <v>1</v>
      </c>
      <c r="H35" s="40">
        <v>1</v>
      </c>
      <c r="I35" s="48">
        <v>6</v>
      </c>
      <c r="J35" s="43">
        <v>5</v>
      </c>
      <c r="K35" s="10">
        <f t="shared" si="6"/>
        <v>59.499999999999993</v>
      </c>
      <c r="L35" s="90">
        <f t="shared" si="3"/>
        <v>0</v>
      </c>
      <c r="M35" s="94">
        <f t="shared" si="4"/>
        <v>0</v>
      </c>
      <c r="N35" s="95">
        <f t="shared" si="5"/>
        <v>0</v>
      </c>
      <c r="O35" s="53">
        <f t="shared" si="1"/>
        <v>0</v>
      </c>
      <c r="P35" s="14">
        <v>24.4</v>
      </c>
      <c r="Q35" s="9">
        <v>16.2</v>
      </c>
      <c r="R35" s="151">
        <v>8.9</v>
      </c>
      <c r="S35" s="43">
        <v>4</v>
      </c>
      <c r="T35" s="40">
        <v>1</v>
      </c>
      <c r="U35" s="48">
        <v>6</v>
      </c>
      <c r="V35" s="93" t="s">
        <v>82</v>
      </c>
      <c r="W35" s="15">
        <f t="shared" si="2"/>
        <v>60.499999999999993</v>
      </c>
    </row>
    <row r="36" spans="1:23" x14ac:dyDescent="0.2">
      <c r="A36" s="25" t="s">
        <v>33</v>
      </c>
      <c r="B36" s="9">
        <v>18.399999999999999</v>
      </c>
      <c r="C36" s="9">
        <v>16.2</v>
      </c>
      <c r="D36" s="69">
        <v>8.9</v>
      </c>
      <c r="E36" s="65">
        <v>2</v>
      </c>
      <c r="F36" s="48">
        <v>1</v>
      </c>
      <c r="G36" s="43">
        <v>1</v>
      </c>
      <c r="H36" s="40">
        <v>1</v>
      </c>
      <c r="I36" s="48">
        <v>6</v>
      </c>
      <c r="J36" s="43">
        <v>0</v>
      </c>
      <c r="K36" s="10">
        <f t="shared" si="6"/>
        <v>54.499999999999993</v>
      </c>
      <c r="L36" s="90">
        <f t="shared" si="3"/>
        <v>0</v>
      </c>
      <c r="M36" s="94">
        <f t="shared" si="4"/>
        <v>0</v>
      </c>
      <c r="N36" s="95">
        <f t="shared" si="5"/>
        <v>5</v>
      </c>
      <c r="O36" s="53">
        <f t="shared" si="1"/>
        <v>5</v>
      </c>
      <c r="P36" s="14">
        <v>24.4</v>
      </c>
      <c r="Q36" s="9">
        <v>16.2</v>
      </c>
      <c r="R36" s="151">
        <v>8.9</v>
      </c>
      <c r="S36" s="43">
        <v>4</v>
      </c>
      <c r="T36" s="40">
        <v>1</v>
      </c>
      <c r="U36" s="48">
        <v>6</v>
      </c>
      <c r="V36" s="93" t="s">
        <v>82</v>
      </c>
      <c r="W36" s="15">
        <f t="shared" si="2"/>
        <v>60.499999999999993</v>
      </c>
    </row>
    <row r="37" spans="1:23" x14ac:dyDescent="0.2">
      <c r="A37" s="25" t="s">
        <v>34</v>
      </c>
      <c r="B37" s="9">
        <v>18.399999999999999</v>
      </c>
      <c r="C37" s="9">
        <v>16.2</v>
      </c>
      <c r="D37" s="69">
        <v>8.9</v>
      </c>
      <c r="E37" s="65">
        <v>2</v>
      </c>
      <c r="F37" s="48">
        <v>1</v>
      </c>
      <c r="G37" s="43">
        <v>1</v>
      </c>
      <c r="H37" s="40">
        <v>1</v>
      </c>
      <c r="I37" s="48">
        <v>6</v>
      </c>
      <c r="J37" s="43">
        <v>0</v>
      </c>
      <c r="K37" s="10">
        <f t="shared" si="6"/>
        <v>54.499999999999993</v>
      </c>
      <c r="L37" s="90">
        <f t="shared" si="3"/>
        <v>0</v>
      </c>
      <c r="M37" s="94">
        <f t="shared" si="4"/>
        <v>0</v>
      </c>
      <c r="N37" s="95">
        <f t="shared" si="5"/>
        <v>5</v>
      </c>
      <c r="O37" s="53">
        <f t="shared" si="1"/>
        <v>5</v>
      </c>
      <c r="P37" s="14">
        <v>24.4</v>
      </c>
      <c r="Q37" s="9">
        <v>16.2</v>
      </c>
      <c r="R37" s="151">
        <v>8.9</v>
      </c>
      <c r="S37" s="43">
        <v>4</v>
      </c>
      <c r="T37" s="40">
        <v>1</v>
      </c>
      <c r="U37" s="48">
        <v>6</v>
      </c>
      <c r="V37" s="93" t="s">
        <v>82</v>
      </c>
      <c r="W37" s="15">
        <f t="shared" si="2"/>
        <v>60.499999999999993</v>
      </c>
    </row>
    <row r="38" spans="1:23" x14ac:dyDescent="0.2">
      <c r="A38" s="25" t="s">
        <v>35</v>
      </c>
      <c r="B38" s="9">
        <v>18.399999999999999</v>
      </c>
      <c r="C38" s="9">
        <v>16.2</v>
      </c>
      <c r="D38" s="69">
        <v>8.9</v>
      </c>
      <c r="E38" s="65">
        <v>2</v>
      </c>
      <c r="F38" s="48">
        <v>1</v>
      </c>
      <c r="G38" s="43">
        <v>1</v>
      </c>
      <c r="H38" s="40">
        <v>0</v>
      </c>
      <c r="I38" s="48">
        <v>6</v>
      </c>
      <c r="J38" s="43">
        <v>0</v>
      </c>
      <c r="K38" s="10">
        <f t="shared" si="6"/>
        <v>53.499999999999993</v>
      </c>
      <c r="L38" s="90">
        <f t="shared" si="3"/>
        <v>1</v>
      </c>
      <c r="M38" s="94">
        <f t="shared" si="4"/>
        <v>0</v>
      </c>
      <c r="N38" s="95">
        <f t="shared" si="5"/>
        <v>5</v>
      </c>
      <c r="O38" s="53">
        <f t="shared" si="1"/>
        <v>6</v>
      </c>
      <c r="P38" s="14">
        <v>24.4</v>
      </c>
      <c r="Q38" s="9">
        <v>16.2</v>
      </c>
      <c r="R38" s="151">
        <v>8.9</v>
      </c>
      <c r="S38" s="43">
        <v>4</v>
      </c>
      <c r="T38" s="40">
        <v>1</v>
      </c>
      <c r="U38" s="48">
        <v>6</v>
      </c>
      <c r="V38" s="93" t="s">
        <v>82</v>
      </c>
      <c r="W38" s="15">
        <f t="shared" si="2"/>
        <v>60.499999999999993</v>
      </c>
    </row>
    <row r="39" spans="1:23" x14ac:dyDescent="0.2">
      <c r="A39" s="25" t="s">
        <v>36</v>
      </c>
      <c r="B39" s="9">
        <v>18.399999999999999</v>
      </c>
      <c r="C39" s="9">
        <v>16.2</v>
      </c>
      <c r="D39" s="69">
        <v>8.9</v>
      </c>
      <c r="E39" s="65">
        <v>2</v>
      </c>
      <c r="F39" s="48">
        <v>1</v>
      </c>
      <c r="G39" s="43">
        <v>1</v>
      </c>
      <c r="H39" s="40">
        <v>1</v>
      </c>
      <c r="I39" s="48">
        <v>6</v>
      </c>
      <c r="J39" s="43">
        <v>0</v>
      </c>
      <c r="K39" s="10">
        <f t="shared" si="6"/>
        <v>54.499999999999993</v>
      </c>
      <c r="L39" s="90">
        <f t="shared" si="3"/>
        <v>0</v>
      </c>
      <c r="M39" s="94">
        <f t="shared" si="4"/>
        <v>0</v>
      </c>
      <c r="N39" s="95">
        <f t="shared" si="5"/>
        <v>5</v>
      </c>
      <c r="O39" s="53">
        <f t="shared" si="1"/>
        <v>5</v>
      </c>
      <c r="P39" s="14">
        <v>24.4</v>
      </c>
      <c r="Q39" s="9">
        <v>16.2</v>
      </c>
      <c r="R39" s="151">
        <v>8.9</v>
      </c>
      <c r="S39" s="43">
        <v>4</v>
      </c>
      <c r="T39" s="40">
        <v>1</v>
      </c>
      <c r="U39" s="48">
        <v>6</v>
      </c>
      <c r="V39" s="93" t="s">
        <v>82</v>
      </c>
      <c r="W39" s="15">
        <f t="shared" si="2"/>
        <v>60.499999999999993</v>
      </c>
    </row>
    <row r="40" spans="1:23" x14ac:dyDescent="0.2">
      <c r="A40" s="25" t="s">
        <v>37</v>
      </c>
      <c r="B40" s="9">
        <v>18.399999999999999</v>
      </c>
      <c r="C40" s="9">
        <v>16.2</v>
      </c>
      <c r="D40" s="69">
        <v>8.9</v>
      </c>
      <c r="E40" s="65">
        <v>2</v>
      </c>
      <c r="F40" s="48">
        <v>1</v>
      </c>
      <c r="G40" s="43">
        <v>1</v>
      </c>
      <c r="H40" s="40">
        <v>1</v>
      </c>
      <c r="I40" s="48">
        <v>6</v>
      </c>
      <c r="J40" s="43">
        <v>5</v>
      </c>
      <c r="K40" s="10">
        <f t="shared" si="6"/>
        <v>59.499999999999993</v>
      </c>
      <c r="L40" s="90">
        <f t="shared" si="3"/>
        <v>0</v>
      </c>
      <c r="M40" s="94">
        <f t="shared" si="4"/>
        <v>0</v>
      </c>
      <c r="N40" s="95">
        <f t="shared" si="5"/>
        <v>0</v>
      </c>
      <c r="O40" s="53">
        <f t="shared" si="1"/>
        <v>0</v>
      </c>
      <c r="P40" s="14">
        <v>24.4</v>
      </c>
      <c r="Q40" s="9">
        <v>16.2</v>
      </c>
      <c r="R40" s="151">
        <v>8.9</v>
      </c>
      <c r="S40" s="43">
        <v>4</v>
      </c>
      <c r="T40" s="40">
        <v>1</v>
      </c>
      <c r="U40" s="48">
        <v>6</v>
      </c>
      <c r="V40" s="93" t="s">
        <v>82</v>
      </c>
      <c r="W40" s="15">
        <f t="shared" si="2"/>
        <v>60.499999999999993</v>
      </c>
    </row>
    <row r="41" spans="1:23" x14ac:dyDescent="0.2">
      <c r="A41" s="25" t="s">
        <v>38</v>
      </c>
      <c r="B41" s="9">
        <v>18.399999999999999</v>
      </c>
      <c r="C41" s="9">
        <v>16.2</v>
      </c>
      <c r="D41" s="69">
        <v>8.9</v>
      </c>
      <c r="E41" s="65">
        <v>2</v>
      </c>
      <c r="F41" s="48">
        <v>1</v>
      </c>
      <c r="G41" s="43">
        <v>1</v>
      </c>
      <c r="H41" s="40">
        <v>0</v>
      </c>
      <c r="I41" s="48">
        <v>6</v>
      </c>
      <c r="J41" s="43">
        <v>0</v>
      </c>
      <c r="K41" s="10">
        <f t="shared" si="6"/>
        <v>53.499999999999993</v>
      </c>
      <c r="L41" s="90">
        <f t="shared" si="3"/>
        <v>1</v>
      </c>
      <c r="M41" s="94">
        <f t="shared" si="4"/>
        <v>0</v>
      </c>
      <c r="N41" s="95">
        <f t="shared" si="5"/>
        <v>5</v>
      </c>
      <c r="O41" s="53">
        <f t="shared" si="1"/>
        <v>6</v>
      </c>
      <c r="P41" s="14">
        <v>24.4</v>
      </c>
      <c r="Q41" s="9">
        <v>16.2</v>
      </c>
      <c r="R41" s="151">
        <v>8.9</v>
      </c>
      <c r="S41" s="43">
        <v>4</v>
      </c>
      <c r="T41" s="40">
        <v>1</v>
      </c>
      <c r="U41" s="48">
        <v>6</v>
      </c>
      <c r="V41" s="93" t="s">
        <v>82</v>
      </c>
      <c r="W41" s="15">
        <f t="shared" si="2"/>
        <v>60.499999999999993</v>
      </c>
    </row>
    <row r="42" spans="1:23" x14ac:dyDescent="0.2">
      <c r="A42" s="25" t="s">
        <v>39</v>
      </c>
      <c r="B42" s="9">
        <v>18.399999999999999</v>
      </c>
      <c r="C42" s="9">
        <v>16.2</v>
      </c>
      <c r="D42" s="69">
        <v>8.9</v>
      </c>
      <c r="E42" s="65">
        <v>2</v>
      </c>
      <c r="F42" s="48">
        <v>1</v>
      </c>
      <c r="G42" s="43">
        <v>1</v>
      </c>
      <c r="H42" s="40">
        <v>1</v>
      </c>
      <c r="I42" s="48">
        <v>6</v>
      </c>
      <c r="J42" s="43">
        <v>0</v>
      </c>
      <c r="K42" s="10">
        <f t="shared" si="6"/>
        <v>54.499999999999993</v>
      </c>
      <c r="L42" s="90">
        <f t="shared" si="3"/>
        <v>0</v>
      </c>
      <c r="M42" s="94">
        <f t="shared" si="4"/>
        <v>0</v>
      </c>
      <c r="N42" s="95">
        <f t="shared" si="5"/>
        <v>5</v>
      </c>
      <c r="O42" s="53">
        <f t="shared" si="1"/>
        <v>5</v>
      </c>
      <c r="P42" s="14">
        <v>24.4</v>
      </c>
      <c r="Q42" s="9">
        <v>16.2</v>
      </c>
      <c r="R42" s="151">
        <v>8.9</v>
      </c>
      <c r="S42" s="43">
        <v>4</v>
      </c>
      <c r="T42" s="40">
        <v>1</v>
      </c>
      <c r="U42" s="48">
        <v>6</v>
      </c>
      <c r="V42" s="93" t="s">
        <v>82</v>
      </c>
      <c r="W42" s="15">
        <f t="shared" si="2"/>
        <v>60.499999999999993</v>
      </c>
    </row>
    <row r="43" spans="1:23" x14ac:dyDescent="0.2">
      <c r="A43" s="25" t="s">
        <v>40</v>
      </c>
      <c r="B43" s="9">
        <v>18.399999999999999</v>
      </c>
      <c r="C43" s="9">
        <v>16.2</v>
      </c>
      <c r="D43" s="69">
        <v>8.9</v>
      </c>
      <c r="E43" s="65">
        <v>2</v>
      </c>
      <c r="F43" s="48">
        <v>1</v>
      </c>
      <c r="G43" s="43">
        <v>1</v>
      </c>
      <c r="H43" s="40">
        <v>1</v>
      </c>
      <c r="I43" s="48">
        <v>6</v>
      </c>
      <c r="J43" s="43">
        <v>5</v>
      </c>
      <c r="K43" s="10">
        <f t="shared" si="6"/>
        <v>59.499999999999993</v>
      </c>
      <c r="L43" s="90">
        <f t="shared" si="3"/>
        <v>0</v>
      </c>
      <c r="M43" s="94">
        <f t="shared" si="4"/>
        <v>0</v>
      </c>
      <c r="N43" s="95">
        <f t="shared" si="5"/>
        <v>0</v>
      </c>
      <c r="O43" s="53">
        <f t="shared" si="1"/>
        <v>0</v>
      </c>
      <c r="P43" s="14">
        <v>24.4</v>
      </c>
      <c r="Q43" s="9">
        <v>16.2</v>
      </c>
      <c r="R43" s="151">
        <v>8.9</v>
      </c>
      <c r="S43" s="43">
        <v>4</v>
      </c>
      <c r="T43" s="40">
        <v>1</v>
      </c>
      <c r="U43" s="48">
        <v>6</v>
      </c>
      <c r="V43" s="93" t="s">
        <v>82</v>
      </c>
      <c r="W43" s="15">
        <f t="shared" si="2"/>
        <v>60.499999999999993</v>
      </c>
    </row>
    <row r="44" spans="1:23" x14ac:dyDescent="0.2">
      <c r="A44" s="25" t="s">
        <v>41</v>
      </c>
      <c r="B44" s="9">
        <v>18.399999999999999</v>
      </c>
      <c r="C44" s="9">
        <v>16.2</v>
      </c>
      <c r="D44" s="69">
        <v>8.9</v>
      </c>
      <c r="E44" s="65">
        <v>2</v>
      </c>
      <c r="F44" s="48">
        <v>1</v>
      </c>
      <c r="G44" s="43">
        <v>1</v>
      </c>
      <c r="H44" s="40">
        <v>1</v>
      </c>
      <c r="I44" s="48">
        <v>6</v>
      </c>
      <c r="J44" s="43">
        <v>5</v>
      </c>
      <c r="K44" s="10">
        <f t="shared" si="6"/>
        <v>59.499999999999993</v>
      </c>
      <c r="L44" s="90">
        <f t="shared" si="3"/>
        <v>0</v>
      </c>
      <c r="M44" s="94">
        <f t="shared" si="4"/>
        <v>0</v>
      </c>
      <c r="N44" s="95">
        <f t="shared" si="5"/>
        <v>0</v>
      </c>
      <c r="O44" s="53">
        <f t="shared" si="1"/>
        <v>0</v>
      </c>
      <c r="P44" s="14">
        <v>24.4</v>
      </c>
      <c r="Q44" s="9">
        <v>16.2</v>
      </c>
      <c r="R44" s="151">
        <v>8.9</v>
      </c>
      <c r="S44" s="43">
        <v>4</v>
      </c>
      <c r="T44" s="40">
        <v>1</v>
      </c>
      <c r="U44" s="48">
        <v>6</v>
      </c>
      <c r="V44" s="93" t="s">
        <v>82</v>
      </c>
      <c r="W44" s="15">
        <f t="shared" si="2"/>
        <v>60.499999999999993</v>
      </c>
    </row>
    <row r="45" spans="1:23" x14ac:dyDescent="0.2">
      <c r="A45" s="25" t="s">
        <v>42</v>
      </c>
      <c r="B45" s="9">
        <v>18.399999999999999</v>
      </c>
      <c r="C45" s="9">
        <v>16.2</v>
      </c>
      <c r="D45" s="69">
        <v>8.9</v>
      </c>
      <c r="E45" s="65">
        <v>2</v>
      </c>
      <c r="F45" s="48">
        <v>1</v>
      </c>
      <c r="G45" s="43">
        <v>1</v>
      </c>
      <c r="H45" s="40">
        <v>0</v>
      </c>
      <c r="I45" s="48">
        <v>6</v>
      </c>
      <c r="J45" s="43">
        <v>5</v>
      </c>
      <c r="K45" s="10">
        <f t="shared" si="6"/>
        <v>58.499999999999993</v>
      </c>
      <c r="L45" s="90">
        <f t="shared" si="3"/>
        <v>1</v>
      </c>
      <c r="M45" s="94">
        <f t="shared" si="4"/>
        <v>0</v>
      </c>
      <c r="N45" s="95">
        <f t="shared" si="5"/>
        <v>0</v>
      </c>
      <c r="O45" s="53">
        <f t="shared" si="1"/>
        <v>1</v>
      </c>
      <c r="P45" s="14">
        <v>24.4</v>
      </c>
      <c r="Q45" s="9">
        <v>16.2</v>
      </c>
      <c r="R45" s="151">
        <v>8.9</v>
      </c>
      <c r="S45" s="43">
        <v>4</v>
      </c>
      <c r="T45" s="40">
        <v>1</v>
      </c>
      <c r="U45" s="48">
        <v>6</v>
      </c>
      <c r="V45" s="93" t="s">
        <v>82</v>
      </c>
      <c r="W45" s="15">
        <f t="shared" si="2"/>
        <v>60.499999999999993</v>
      </c>
    </row>
    <row r="46" spans="1:23" x14ac:dyDescent="0.2">
      <c r="A46" s="25" t="s">
        <v>43</v>
      </c>
      <c r="B46" s="9">
        <v>18.399999999999999</v>
      </c>
      <c r="C46" s="9">
        <v>16.2</v>
      </c>
      <c r="D46" s="69">
        <v>8.9</v>
      </c>
      <c r="E46" s="65">
        <v>2</v>
      </c>
      <c r="F46" s="48">
        <v>1</v>
      </c>
      <c r="G46" s="43">
        <v>1</v>
      </c>
      <c r="H46" s="40">
        <v>1</v>
      </c>
      <c r="I46" s="48">
        <v>6</v>
      </c>
      <c r="J46" s="43">
        <v>0</v>
      </c>
      <c r="K46" s="10">
        <f t="shared" si="6"/>
        <v>54.499999999999993</v>
      </c>
      <c r="L46" s="90">
        <f t="shared" si="3"/>
        <v>0</v>
      </c>
      <c r="M46" s="94">
        <f t="shared" si="4"/>
        <v>0</v>
      </c>
      <c r="N46" s="95">
        <f t="shared" si="5"/>
        <v>5</v>
      </c>
      <c r="O46" s="53">
        <f t="shared" si="1"/>
        <v>5</v>
      </c>
      <c r="P46" s="14">
        <v>24.4</v>
      </c>
      <c r="Q46" s="9">
        <v>16.2</v>
      </c>
      <c r="R46" s="151">
        <v>8.9</v>
      </c>
      <c r="S46" s="43">
        <v>4</v>
      </c>
      <c r="T46" s="40">
        <v>1</v>
      </c>
      <c r="U46" s="48">
        <v>6</v>
      </c>
      <c r="V46" s="93" t="s">
        <v>82</v>
      </c>
      <c r="W46" s="15">
        <f t="shared" si="2"/>
        <v>60.499999999999993</v>
      </c>
    </row>
    <row r="47" spans="1:23" x14ac:dyDescent="0.2">
      <c r="A47" s="25" t="s">
        <v>44</v>
      </c>
      <c r="B47" s="9">
        <v>18.399999999999999</v>
      </c>
      <c r="C47" s="9">
        <v>16.2</v>
      </c>
      <c r="D47" s="69">
        <v>8.9</v>
      </c>
      <c r="E47" s="65">
        <v>2</v>
      </c>
      <c r="F47" s="48">
        <v>1</v>
      </c>
      <c r="G47" s="43">
        <v>1</v>
      </c>
      <c r="H47" s="40">
        <v>1</v>
      </c>
      <c r="I47" s="48">
        <v>6</v>
      </c>
      <c r="J47" s="43">
        <v>5</v>
      </c>
      <c r="K47" s="10">
        <f t="shared" si="6"/>
        <v>59.499999999999993</v>
      </c>
      <c r="L47" s="90">
        <f t="shared" si="3"/>
        <v>0</v>
      </c>
      <c r="M47" s="94">
        <f t="shared" si="4"/>
        <v>0</v>
      </c>
      <c r="N47" s="95">
        <f t="shared" si="5"/>
        <v>0</v>
      </c>
      <c r="O47" s="53">
        <f t="shared" si="1"/>
        <v>0</v>
      </c>
      <c r="P47" s="14">
        <v>24.4</v>
      </c>
      <c r="Q47" s="9">
        <v>16.2</v>
      </c>
      <c r="R47" s="151">
        <v>8.9</v>
      </c>
      <c r="S47" s="43">
        <v>4</v>
      </c>
      <c r="T47" s="40">
        <v>1</v>
      </c>
      <c r="U47" s="48">
        <v>6</v>
      </c>
      <c r="V47" s="93" t="s">
        <v>82</v>
      </c>
      <c r="W47" s="15">
        <f t="shared" si="2"/>
        <v>60.499999999999993</v>
      </c>
    </row>
    <row r="48" spans="1:23" x14ac:dyDescent="0.2">
      <c r="A48" s="25" t="s">
        <v>45</v>
      </c>
      <c r="B48" s="9">
        <v>18.399999999999999</v>
      </c>
      <c r="C48" s="9">
        <v>16.2</v>
      </c>
      <c r="D48" s="69">
        <v>8.9</v>
      </c>
      <c r="E48" s="65">
        <v>2</v>
      </c>
      <c r="F48" s="48">
        <v>1</v>
      </c>
      <c r="G48" s="43">
        <v>1</v>
      </c>
      <c r="H48" s="40">
        <v>1</v>
      </c>
      <c r="I48" s="48">
        <v>6</v>
      </c>
      <c r="J48" s="43">
        <v>5</v>
      </c>
      <c r="K48" s="10">
        <f t="shared" si="6"/>
        <v>59.499999999999993</v>
      </c>
      <c r="L48" s="90">
        <f t="shared" si="3"/>
        <v>0</v>
      </c>
      <c r="M48" s="94">
        <f t="shared" si="4"/>
        <v>0</v>
      </c>
      <c r="N48" s="95">
        <f t="shared" si="5"/>
        <v>0</v>
      </c>
      <c r="O48" s="53">
        <f t="shared" si="1"/>
        <v>0</v>
      </c>
      <c r="P48" s="14">
        <v>24.4</v>
      </c>
      <c r="Q48" s="9">
        <v>16.2</v>
      </c>
      <c r="R48" s="151">
        <v>8.9</v>
      </c>
      <c r="S48" s="43">
        <v>4</v>
      </c>
      <c r="T48" s="40">
        <v>1</v>
      </c>
      <c r="U48" s="48">
        <v>6</v>
      </c>
      <c r="V48" s="93" t="s">
        <v>82</v>
      </c>
      <c r="W48" s="15">
        <f t="shared" si="2"/>
        <v>60.499999999999993</v>
      </c>
    </row>
    <row r="49" spans="1:23" x14ac:dyDescent="0.2">
      <c r="A49" s="25" t="s">
        <v>46</v>
      </c>
      <c r="B49" s="9">
        <v>18.399999999999999</v>
      </c>
      <c r="C49" s="9">
        <v>16.2</v>
      </c>
      <c r="D49" s="69">
        <v>8.9</v>
      </c>
      <c r="E49" s="65">
        <v>2</v>
      </c>
      <c r="F49" s="48">
        <v>1</v>
      </c>
      <c r="G49" s="43">
        <v>1</v>
      </c>
      <c r="H49" s="40">
        <v>1</v>
      </c>
      <c r="I49" s="48">
        <v>6</v>
      </c>
      <c r="J49" s="43">
        <v>5</v>
      </c>
      <c r="K49" s="10">
        <f t="shared" si="6"/>
        <v>59.499999999999993</v>
      </c>
      <c r="L49" s="90">
        <f t="shared" si="3"/>
        <v>0</v>
      </c>
      <c r="M49" s="94">
        <f t="shared" si="4"/>
        <v>0</v>
      </c>
      <c r="N49" s="95">
        <f t="shared" si="5"/>
        <v>0</v>
      </c>
      <c r="O49" s="53">
        <f t="shared" si="1"/>
        <v>0</v>
      </c>
      <c r="P49" s="14">
        <v>24.4</v>
      </c>
      <c r="Q49" s="9">
        <v>16.2</v>
      </c>
      <c r="R49" s="151">
        <v>8.9</v>
      </c>
      <c r="S49" s="43">
        <v>4</v>
      </c>
      <c r="T49" s="40">
        <v>1</v>
      </c>
      <c r="U49" s="48">
        <v>6</v>
      </c>
      <c r="V49" s="93" t="s">
        <v>82</v>
      </c>
      <c r="W49" s="15">
        <f t="shared" si="2"/>
        <v>60.499999999999993</v>
      </c>
    </row>
    <row r="50" spans="1:23" x14ac:dyDescent="0.2">
      <c r="A50" s="25" t="s">
        <v>47</v>
      </c>
      <c r="B50" s="9">
        <v>18.399999999999999</v>
      </c>
      <c r="C50" s="9">
        <v>16.2</v>
      </c>
      <c r="D50" s="69">
        <v>8.9</v>
      </c>
      <c r="E50" s="65">
        <v>2</v>
      </c>
      <c r="F50" s="48">
        <v>1</v>
      </c>
      <c r="G50" s="43">
        <v>1</v>
      </c>
      <c r="H50" s="40">
        <v>1</v>
      </c>
      <c r="I50" s="48">
        <v>6</v>
      </c>
      <c r="J50" s="43">
        <v>5</v>
      </c>
      <c r="K50" s="10">
        <f t="shared" si="6"/>
        <v>59.499999999999993</v>
      </c>
      <c r="L50" s="90">
        <f t="shared" si="3"/>
        <v>0</v>
      </c>
      <c r="M50" s="94">
        <f t="shared" si="4"/>
        <v>0</v>
      </c>
      <c r="N50" s="95">
        <f t="shared" si="5"/>
        <v>0</v>
      </c>
      <c r="O50" s="53">
        <f t="shared" si="1"/>
        <v>0</v>
      </c>
      <c r="P50" s="14">
        <v>24.4</v>
      </c>
      <c r="Q50" s="9">
        <v>16.2</v>
      </c>
      <c r="R50" s="151">
        <v>8.9</v>
      </c>
      <c r="S50" s="43">
        <v>4</v>
      </c>
      <c r="T50" s="40">
        <v>1</v>
      </c>
      <c r="U50" s="48">
        <v>6</v>
      </c>
      <c r="V50" s="93" t="s">
        <v>82</v>
      </c>
      <c r="W50" s="15">
        <f t="shared" si="2"/>
        <v>60.499999999999993</v>
      </c>
    </row>
    <row r="51" spans="1:23" x14ac:dyDescent="0.2">
      <c r="A51" s="25" t="s">
        <v>48</v>
      </c>
      <c r="B51" s="9">
        <v>18.399999999999999</v>
      </c>
      <c r="C51" s="9">
        <v>16.2</v>
      </c>
      <c r="D51" s="69">
        <v>6</v>
      </c>
      <c r="E51" s="65">
        <v>2</v>
      </c>
      <c r="F51" s="48">
        <v>1</v>
      </c>
      <c r="G51" s="43">
        <v>1</v>
      </c>
      <c r="H51" s="40">
        <v>1</v>
      </c>
      <c r="I51" s="48">
        <v>0</v>
      </c>
      <c r="J51" s="43">
        <v>3</v>
      </c>
      <c r="K51" s="10">
        <f t="shared" si="6"/>
        <v>48.599999999999994</v>
      </c>
      <c r="L51" s="90">
        <f t="shared" si="3"/>
        <v>0</v>
      </c>
      <c r="M51" s="94">
        <f t="shared" si="4"/>
        <v>6</v>
      </c>
      <c r="N51" s="95">
        <f t="shared" si="5"/>
        <v>2</v>
      </c>
      <c r="O51" s="53">
        <f t="shared" si="1"/>
        <v>8</v>
      </c>
      <c r="P51" s="14">
        <v>24.4</v>
      </c>
      <c r="Q51" s="9">
        <v>16.2</v>
      </c>
      <c r="R51" s="151">
        <v>8.9</v>
      </c>
      <c r="S51" s="43">
        <v>4</v>
      </c>
      <c r="T51" s="40">
        <v>1</v>
      </c>
      <c r="U51" s="48">
        <v>6</v>
      </c>
      <c r="V51" s="93" t="s">
        <v>82</v>
      </c>
      <c r="W51" s="15">
        <f t="shared" si="2"/>
        <v>60.499999999999993</v>
      </c>
    </row>
    <row r="52" spans="1:23" x14ac:dyDescent="0.2">
      <c r="A52" s="25" t="s">
        <v>49</v>
      </c>
      <c r="B52" s="9">
        <v>18.399999999999999</v>
      </c>
      <c r="C52" s="9">
        <v>16.2</v>
      </c>
      <c r="D52" s="69">
        <v>8.9</v>
      </c>
      <c r="E52" s="65">
        <v>2</v>
      </c>
      <c r="F52" s="48">
        <v>1</v>
      </c>
      <c r="G52" s="43">
        <v>1</v>
      </c>
      <c r="H52" s="40">
        <v>1</v>
      </c>
      <c r="I52" s="48">
        <v>6</v>
      </c>
      <c r="J52" s="43">
        <v>5</v>
      </c>
      <c r="K52" s="10">
        <f t="shared" si="6"/>
        <v>59.499999999999993</v>
      </c>
      <c r="L52" s="90">
        <f t="shared" si="3"/>
        <v>0</v>
      </c>
      <c r="M52" s="94">
        <f t="shared" si="4"/>
        <v>0</v>
      </c>
      <c r="N52" s="95">
        <f t="shared" si="5"/>
        <v>0</v>
      </c>
      <c r="O52" s="53">
        <f t="shared" si="1"/>
        <v>0</v>
      </c>
      <c r="P52" s="14">
        <v>24.4</v>
      </c>
      <c r="Q52" s="9">
        <v>16.2</v>
      </c>
      <c r="R52" s="151">
        <v>8.9</v>
      </c>
      <c r="S52" s="43">
        <v>4</v>
      </c>
      <c r="T52" s="40">
        <v>1</v>
      </c>
      <c r="U52" s="48">
        <v>6</v>
      </c>
      <c r="V52" s="93" t="s">
        <v>82</v>
      </c>
      <c r="W52" s="15">
        <f t="shared" si="2"/>
        <v>60.499999999999993</v>
      </c>
    </row>
    <row r="53" spans="1:23" x14ac:dyDescent="0.2">
      <c r="A53" s="25" t="s">
        <v>50</v>
      </c>
      <c r="B53" s="9">
        <v>18.399999999999999</v>
      </c>
      <c r="C53" s="9">
        <v>16.2</v>
      </c>
      <c r="D53" s="69">
        <v>8.9</v>
      </c>
      <c r="E53" s="65">
        <v>2</v>
      </c>
      <c r="F53" s="48">
        <v>1</v>
      </c>
      <c r="G53" s="43">
        <v>1</v>
      </c>
      <c r="H53" s="40">
        <v>1</v>
      </c>
      <c r="I53" s="48">
        <v>6</v>
      </c>
      <c r="J53" s="43">
        <v>5</v>
      </c>
      <c r="K53" s="10">
        <f t="shared" si="6"/>
        <v>59.499999999999993</v>
      </c>
      <c r="L53" s="90">
        <f t="shared" si="3"/>
        <v>0</v>
      </c>
      <c r="M53" s="94">
        <f t="shared" si="4"/>
        <v>0</v>
      </c>
      <c r="N53" s="95">
        <f t="shared" si="5"/>
        <v>0</v>
      </c>
      <c r="O53" s="53">
        <f t="shared" si="1"/>
        <v>0</v>
      </c>
      <c r="P53" s="14">
        <v>24.4</v>
      </c>
      <c r="Q53" s="9">
        <v>16.2</v>
      </c>
      <c r="R53" s="151">
        <v>8.9</v>
      </c>
      <c r="S53" s="43">
        <v>4</v>
      </c>
      <c r="T53" s="40">
        <v>1</v>
      </c>
      <c r="U53" s="48">
        <v>6</v>
      </c>
      <c r="V53" s="93" t="s">
        <v>82</v>
      </c>
      <c r="W53" s="15">
        <f t="shared" si="2"/>
        <v>60.499999999999993</v>
      </c>
    </row>
    <row r="54" spans="1:23" x14ac:dyDescent="0.2">
      <c r="A54" s="25" t="s">
        <v>51</v>
      </c>
      <c r="B54" s="9">
        <v>18.399999999999999</v>
      </c>
      <c r="C54" s="9">
        <v>16.2</v>
      </c>
      <c r="D54" s="69">
        <v>8.9</v>
      </c>
      <c r="E54" s="65">
        <v>2</v>
      </c>
      <c r="F54" s="48">
        <v>1</v>
      </c>
      <c r="G54" s="43">
        <v>1</v>
      </c>
      <c r="H54" s="40">
        <v>1</v>
      </c>
      <c r="I54" s="48">
        <v>6</v>
      </c>
      <c r="J54" s="43">
        <v>3</v>
      </c>
      <c r="K54" s="10">
        <f t="shared" si="6"/>
        <v>57.499999999999993</v>
      </c>
      <c r="L54" s="90">
        <f t="shared" si="3"/>
        <v>0</v>
      </c>
      <c r="M54" s="94">
        <f t="shared" si="4"/>
        <v>0</v>
      </c>
      <c r="N54" s="95">
        <f t="shared" si="5"/>
        <v>2</v>
      </c>
      <c r="O54" s="53">
        <f t="shared" si="1"/>
        <v>2</v>
      </c>
      <c r="P54" s="14">
        <v>24.4</v>
      </c>
      <c r="Q54" s="9">
        <v>16.2</v>
      </c>
      <c r="R54" s="151">
        <v>8.9</v>
      </c>
      <c r="S54" s="43">
        <v>4</v>
      </c>
      <c r="T54" s="40">
        <v>1</v>
      </c>
      <c r="U54" s="48">
        <v>6</v>
      </c>
      <c r="V54" s="93" t="s">
        <v>82</v>
      </c>
      <c r="W54" s="15">
        <f t="shared" si="2"/>
        <v>60.499999999999993</v>
      </c>
    </row>
    <row r="55" spans="1:23" x14ac:dyDescent="0.2">
      <c r="A55" s="25" t="s">
        <v>52</v>
      </c>
      <c r="B55" s="9">
        <v>18.399999999999999</v>
      </c>
      <c r="C55" s="9">
        <v>16.2</v>
      </c>
      <c r="D55" s="69">
        <v>8.9</v>
      </c>
      <c r="E55" s="65">
        <v>2</v>
      </c>
      <c r="F55" s="48">
        <v>1</v>
      </c>
      <c r="G55" s="43">
        <v>1</v>
      </c>
      <c r="H55" s="40">
        <v>1</v>
      </c>
      <c r="I55" s="48">
        <v>6</v>
      </c>
      <c r="J55" s="43">
        <v>5</v>
      </c>
      <c r="K55" s="10">
        <f t="shared" si="6"/>
        <v>59.499999999999993</v>
      </c>
      <c r="L55" s="90">
        <f t="shared" si="3"/>
        <v>0</v>
      </c>
      <c r="M55" s="94">
        <f t="shared" si="4"/>
        <v>0</v>
      </c>
      <c r="N55" s="95">
        <f t="shared" si="5"/>
        <v>0</v>
      </c>
      <c r="O55" s="53">
        <f t="shared" si="1"/>
        <v>0</v>
      </c>
      <c r="P55" s="14">
        <v>24.4</v>
      </c>
      <c r="Q55" s="9">
        <v>16.2</v>
      </c>
      <c r="R55" s="151">
        <v>8.9</v>
      </c>
      <c r="S55" s="43">
        <v>4</v>
      </c>
      <c r="T55" s="40">
        <v>1</v>
      </c>
      <c r="U55" s="48">
        <v>6</v>
      </c>
      <c r="V55" s="93" t="s">
        <v>82</v>
      </c>
      <c r="W55" s="15">
        <f t="shared" si="2"/>
        <v>60.499999999999993</v>
      </c>
    </row>
    <row r="56" spans="1:23" x14ac:dyDescent="0.2">
      <c r="A56" s="25" t="s">
        <v>53</v>
      </c>
      <c r="B56" s="9">
        <v>18.399999999999999</v>
      </c>
      <c r="C56" s="9">
        <v>16.2</v>
      </c>
      <c r="D56" s="69">
        <v>8.9</v>
      </c>
      <c r="E56" s="65">
        <v>2</v>
      </c>
      <c r="F56" s="48">
        <v>1</v>
      </c>
      <c r="G56" s="43">
        <v>1</v>
      </c>
      <c r="H56" s="40">
        <v>0</v>
      </c>
      <c r="I56" s="48">
        <v>6</v>
      </c>
      <c r="J56" s="43">
        <v>0</v>
      </c>
      <c r="K56" s="10">
        <f t="shared" si="6"/>
        <v>53.499999999999993</v>
      </c>
      <c r="L56" s="90">
        <f t="shared" si="3"/>
        <v>1</v>
      </c>
      <c r="M56" s="94">
        <f t="shared" si="4"/>
        <v>0</v>
      </c>
      <c r="N56" s="95">
        <f t="shared" si="5"/>
        <v>5</v>
      </c>
      <c r="O56" s="53">
        <f t="shared" si="1"/>
        <v>6</v>
      </c>
      <c r="P56" s="14">
        <v>24.4</v>
      </c>
      <c r="Q56" s="9">
        <v>16.2</v>
      </c>
      <c r="R56" s="151">
        <v>8.9</v>
      </c>
      <c r="S56" s="43">
        <v>4</v>
      </c>
      <c r="T56" s="40">
        <v>1</v>
      </c>
      <c r="U56" s="48">
        <v>6</v>
      </c>
      <c r="V56" s="93" t="s">
        <v>82</v>
      </c>
      <c r="W56" s="15">
        <f t="shared" si="2"/>
        <v>60.499999999999993</v>
      </c>
    </row>
    <row r="57" spans="1:23" x14ac:dyDescent="0.2">
      <c r="A57" s="25" t="s">
        <v>54</v>
      </c>
      <c r="B57" s="9">
        <v>18.399999999999999</v>
      </c>
      <c r="C57" s="9">
        <v>16.2</v>
      </c>
      <c r="D57" s="69">
        <v>8.9</v>
      </c>
      <c r="E57" s="65">
        <v>2</v>
      </c>
      <c r="F57" s="48">
        <v>1</v>
      </c>
      <c r="G57" s="43">
        <v>1</v>
      </c>
      <c r="H57" s="40">
        <v>1</v>
      </c>
      <c r="I57" s="48">
        <v>6</v>
      </c>
      <c r="J57" s="43">
        <v>5</v>
      </c>
      <c r="K57" s="10">
        <f t="shared" si="6"/>
        <v>59.499999999999993</v>
      </c>
      <c r="L57" s="90">
        <f t="shared" si="3"/>
        <v>0</v>
      </c>
      <c r="M57" s="94">
        <f t="shared" si="4"/>
        <v>0</v>
      </c>
      <c r="N57" s="95">
        <f t="shared" si="5"/>
        <v>0</v>
      </c>
      <c r="O57" s="53">
        <f t="shared" si="1"/>
        <v>0</v>
      </c>
      <c r="P57" s="14">
        <v>24.4</v>
      </c>
      <c r="Q57" s="9">
        <v>16.2</v>
      </c>
      <c r="R57" s="151">
        <v>8.9</v>
      </c>
      <c r="S57" s="43">
        <v>4</v>
      </c>
      <c r="T57" s="40">
        <v>1</v>
      </c>
      <c r="U57" s="48">
        <v>6</v>
      </c>
      <c r="V57" s="93" t="s">
        <v>82</v>
      </c>
      <c r="W57" s="15">
        <f t="shared" si="2"/>
        <v>60.499999999999993</v>
      </c>
    </row>
    <row r="58" spans="1:23" x14ac:dyDescent="0.2">
      <c r="A58" s="25" t="s">
        <v>55</v>
      </c>
      <c r="B58" s="9">
        <v>18.399999999999999</v>
      </c>
      <c r="C58" s="9">
        <v>16.2</v>
      </c>
      <c r="D58" s="69">
        <v>8.9</v>
      </c>
      <c r="E58" s="65">
        <v>2</v>
      </c>
      <c r="F58" s="48">
        <v>1</v>
      </c>
      <c r="G58" s="43">
        <v>1</v>
      </c>
      <c r="H58" s="40">
        <v>1</v>
      </c>
      <c r="I58" s="48">
        <v>6</v>
      </c>
      <c r="J58" s="43">
        <v>5</v>
      </c>
      <c r="K58" s="10">
        <f t="shared" si="6"/>
        <v>59.499999999999993</v>
      </c>
      <c r="L58" s="90">
        <f t="shared" si="3"/>
        <v>0</v>
      </c>
      <c r="M58" s="94">
        <f t="shared" si="4"/>
        <v>0</v>
      </c>
      <c r="N58" s="95">
        <f t="shared" si="5"/>
        <v>0</v>
      </c>
      <c r="O58" s="53">
        <f t="shared" si="1"/>
        <v>0</v>
      </c>
      <c r="P58" s="14">
        <v>24.4</v>
      </c>
      <c r="Q58" s="9">
        <v>16.2</v>
      </c>
      <c r="R58" s="151">
        <v>8.9</v>
      </c>
      <c r="S58" s="43">
        <v>4</v>
      </c>
      <c r="T58" s="40">
        <v>1</v>
      </c>
      <c r="U58" s="48">
        <v>6</v>
      </c>
      <c r="V58" s="93" t="s">
        <v>82</v>
      </c>
      <c r="W58" s="15">
        <f t="shared" si="2"/>
        <v>60.499999999999993</v>
      </c>
    </row>
    <row r="59" spans="1:23" x14ac:dyDescent="0.2">
      <c r="A59" s="25" t="s">
        <v>56</v>
      </c>
      <c r="B59" s="9">
        <v>18.399999999999999</v>
      </c>
      <c r="C59" s="9">
        <v>16.2</v>
      </c>
      <c r="D59" s="69">
        <v>8.9</v>
      </c>
      <c r="E59" s="65">
        <v>2</v>
      </c>
      <c r="F59" s="48">
        <v>1</v>
      </c>
      <c r="G59" s="43">
        <v>1</v>
      </c>
      <c r="H59" s="40">
        <v>1</v>
      </c>
      <c r="I59" s="48">
        <v>6</v>
      </c>
      <c r="J59" s="43">
        <v>5</v>
      </c>
      <c r="K59" s="10">
        <f t="shared" si="6"/>
        <v>59.499999999999993</v>
      </c>
      <c r="L59" s="90">
        <f t="shared" si="3"/>
        <v>0</v>
      </c>
      <c r="M59" s="94">
        <f t="shared" si="4"/>
        <v>0</v>
      </c>
      <c r="N59" s="95">
        <f t="shared" si="5"/>
        <v>0</v>
      </c>
      <c r="O59" s="53">
        <f t="shared" si="1"/>
        <v>0</v>
      </c>
      <c r="P59" s="14">
        <v>24.4</v>
      </c>
      <c r="Q59" s="9">
        <v>16.2</v>
      </c>
      <c r="R59" s="151">
        <v>8.9</v>
      </c>
      <c r="S59" s="43">
        <v>4</v>
      </c>
      <c r="T59" s="40">
        <v>1</v>
      </c>
      <c r="U59" s="48">
        <v>6</v>
      </c>
      <c r="V59" s="93" t="s">
        <v>82</v>
      </c>
      <c r="W59" s="15">
        <f t="shared" si="2"/>
        <v>60.499999999999993</v>
      </c>
    </row>
    <row r="60" spans="1:23" x14ac:dyDescent="0.2">
      <c r="A60" s="25" t="s">
        <v>57</v>
      </c>
      <c r="B60" s="9">
        <v>18.399999999999999</v>
      </c>
      <c r="C60" s="9">
        <v>16.2</v>
      </c>
      <c r="D60" s="69">
        <v>8.9</v>
      </c>
      <c r="E60" s="65">
        <v>2</v>
      </c>
      <c r="F60" s="48">
        <v>1</v>
      </c>
      <c r="G60" s="43">
        <v>1</v>
      </c>
      <c r="H60" s="40">
        <v>1</v>
      </c>
      <c r="I60" s="48">
        <v>6</v>
      </c>
      <c r="J60" s="43">
        <v>0</v>
      </c>
      <c r="K60" s="10">
        <f t="shared" si="6"/>
        <v>54.499999999999993</v>
      </c>
      <c r="L60" s="90">
        <f t="shared" si="3"/>
        <v>0</v>
      </c>
      <c r="M60" s="94">
        <f t="shared" si="4"/>
        <v>0</v>
      </c>
      <c r="N60" s="95">
        <f t="shared" si="5"/>
        <v>5</v>
      </c>
      <c r="O60" s="53">
        <f t="shared" si="1"/>
        <v>5</v>
      </c>
      <c r="P60" s="14">
        <v>24.4</v>
      </c>
      <c r="Q60" s="9">
        <v>16.2</v>
      </c>
      <c r="R60" s="151">
        <v>8.9</v>
      </c>
      <c r="S60" s="43">
        <v>4</v>
      </c>
      <c r="T60" s="40">
        <v>1</v>
      </c>
      <c r="U60" s="48">
        <v>6</v>
      </c>
      <c r="V60" s="93" t="s">
        <v>82</v>
      </c>
      <c r="W60" s="15">
        <f t="shared" si="2"/>
        <v>60.499999999999993</v>
      </c>
    </row>
    <row r="61" spans="1:23" x14ac:dyDescent="0.2">
      <c r="A61" s="25" t="s">
        <v>58</v>
      </c>
      <c r="B61" s="9">
        <v>18.399999999999999</v>
      </c>
      <c r="C61" s="9">
        <v>16.2</v>
      </c>
      <c r="D61" s="69">
        <v>8.9</v>
      </c>
      <c r="E61" s="65">
        <v>2</v>
      </c>
      <c r="F61" s="48">
        <v>1</v>
      </c>
      <c r="G61" s="43">
        <v>1</v>
      </c>
      <c r="H61" s="40">
        <v>1</v>
      </c>
      <c r="I61" s="48">
        <v>6</v>
      </c>
      <c r="J61" s="43">
        <v>5</v>
      </c>
      <c r="K61" s="10">
        <f t="shared" si="6"/>
        <v>59.499999999999993</v>
      </c>
      <c r="L61" s="90">
        <f t="shared" si="3"/>
        <v>0</v>
      </c>
      <c r="M61" s="94">
        <f t="shared" si="4"/>
        <v>0</v>
      </c>
      <c r="N61" s="95">
        <f t="shared" si="5"/>
        <v>0</v>
      </c>
      <c r="O61" s="53">
        <f t="shared" si="1"/>
        <v>0</v>
      </c>
      <c r="P61" s="14">
        <v>24.4</v>
      </c>
      <c r="Q61" s="9">
        <v>16.2</v>
      </c>
      <c r="R61" s="151">
        <v>8.9</v>
      </c>
      <c r="S61" s="43">
        <v>4</v>
      </c>
      <c r="T61" s="40">
        <v>1</v>
      </c>
      <c r="U61" s="48">
        <v>6</v>
      </c>
      <c r="V61" s="93" t="s">
        <v>82</v>
      </c>
      <c r="W61" s="15">
        <f t="shared" si="2"/>
        <v>60.499999999999993</v>
      </c>
    </row>
    <row r="62" spans="1:23" x14ac:dyDescent="0.2">
      <c r="A62" s="25" t="s">
        <v>59</v>
      </c>
      <c r="B62" s="9">
        <v>18.399999999999999</v>
      </c>
      <c r="C62" s="9">
        <v>16.2</v>
      </c>
      <c r="D62" s="69">
        <v>8.9</v>
      </c>
      <c r="E62" s="65">
        <v>2</v>
      </c>
      <c r="F62" s="48">
        <v>1</v>
      </c>
      <c r="G62" s="43">
        <v>1</v>
      </c>
      <c r="H62" s="40">
        <v>1</v>
      </c>
      <c r="I62" s="48">
        <v>6</v>
      </c>
      <c r="J62" s="43">
        <v>5</v>
      </c>
      <c r="K62" s="10">
        <f t="shared" si="6"/>
        <v>59.499999999999993</v>
      </c>
      <c r="L62" s="90">
        <f t="shared" si="3"/>
        <v>0</v>
      </c>
      <c r="M62" s="94">
        <f t="shared" si="4"/>
        <v>0</v>
      </c>
      <c r="N62" s="95">
        <f t="shared" si="5"/>
        <v>0</v>
      </c>
      <c r="O62" s="53">
        <f t="shared" si="1"/>
        <v>0</v>
      </c>
      <c r="P62" s="14">
        <v>24.4</v>
      </c>
      <c r="Q62" s="9">
        <v>16.2</v>
      </c>
      <c r="R62" s="151">
        <v>8.9</v>
      </c>
      <c r="S62" s="43">
        <v>4</v>
      </c>
      <c r="T62" s="40">
        <v>1</v>
      </c>
      <c r="U62" s="48">
        <v>6</v>
      </c>
      <c r="V62" s="93" t="s">
        <v>82</v>
      </c>
      <c r="W62" s="15">
        <f t="shared" si="2"/>
        <v>60.499999999999993</v>
      </c>
    </row>
    <row r="63" spans="1:23" x14ac:dyDescent="0.2">
      <c r="A63" s="25" t="s">
        <v>93</v>
      </c>
      <c r="B63" s="9">
        <v>18.399999999999999</v>
      </c>
      <c r="C63" s="9">
        <v>16.2</v>
      </c>
      <c r="D63" s="69">
        <v>8.9</v>
      </c>
      <c r="E63" s="65">
        <v>2</v>
      </c>
      <c r="F63" s="48">
        <v>1</v>
      </c>
      <c r="G63" s="43">
        <v>1</v>
      </c>
      <c r="H63" s="40">
        <v>0</v>
      </c>
      <c r="I63" s="48">
        <v>6</v>
      </c>
      <c r="J63" s="43">
        <v>0</v>
      </c>
      <c r="K63" s="10">
        <f t="shared" si="6"/>
        <v>53.499999999999993</v>
      </c>
      <c r="L63" s="90">
        <f t="shared" si="3"/>
        <v>1</v>
      </c>
      <c r="M63" s="94">
        <f t="shared" si="4"/>
        <v>0</v>
      </c>
      <c r="N63" s="95">
        <f t="shared" si="5"/>
        <v>5</v>
      </c>
      <c r="O63" s="53">
        <f t="shared" si="1"/>
        <v>6</v>
      </c>
      <c r="P63" s="14">
        <v>24.4</v>
      </c>
      <c r="Q63" s="9">
        <v>16.2</v>
      </c>
      <c r="R63" s="151">
        <v>8.9</v>
      </c>
      <c r="S63" s="43">
        <v>4</v>
      </c>
      <c r="T63" s="40">
        <v>1</v>
      </c>
      <c r="U63" s="48">
        <v>6</v>
      </c>
      <c r="V63" s="93" t="s">
        <v>82</v>
      </c>
      <c r="W63" s="15">
        <f t="shared" si="2"/>
        <v>60.499999999999993</v>
      </c>
    </row>
    <row r="64" spans="1:23" x14ac:dyDescent="0.2">
      <c r="A64" s="25" t="s">
        <v>94</v>
      </c>
      <c r="B64" s="9">
        <v>18.399999999999999</v>
      </c>
      <c r="C64" s="9">
        <v>16.2</v>
      </c>
      <c r="D64" s="69">
        <v>8.9</v>
      </c>
      <c r="E64" s="65">
        <v>2</v>
      </c>
      <c r="F64" s="48">
        <v>1</v>
      </c>
      <c r="G64" s="43">
        <v>1</v>
      </c>
      <c r="H64" s="40">
        <v>1</v>
      </c>
      <c r="I64" s="48">
        <v>6</v>
      </c>
      <c r="J64" s="43">
        <v>5</v>
      </c>
      <c r="K64" s="10">
        <f t="shared" si="6"/>
        <v>59.499999999999993</v>
      </c>
      <c r="L64" s="90">
        <f t="shared" si="3"/>
        <v>0</v>
      </c>
      <c r="M64" s="94">
        <f t="shared" si="4"/>
        <v>0</v>
      </c>
      <c r="N64" s="95">
        <f t="shared" si="5"/>
        <v>0</v>
      </c>
      <c r="O64" s="53">
        <f t="shared" si="1"/>
        <v>0</v>
      </c>
      <c r="P64" s="14">
        <v>24.4</v>
      </c>
      <c r="Q64" s="9">
        <v>16.2</v>
      </c>
      <c r="R64" s="151">
        <v>8.9</v>
      </c>
      <c r="S64" s="43">
        <v>4</v>
      </c>
      <c r="T64" s="40">
        <v>1</v>
      </c>
      <c r="U64" s="48">
        <v>6</v>
      </c>
      <c r="V64" s="93" t="s">
        <v>82</v>
      </c>
      <c r="W64" s="15">
        <f t="shared" si="2"/>
        <v>60.499999999999993</v>
      </c>
    </row>
    <row r="65" spans="1:23" x14ac:dyDescent="0.2">
      <c r="A65" s="25" t="s">
        <v>60</v>
      </c>
      <c r="B65" s="9">
        <v>18.399999999999999</v>
      </c>
      <c r="C65" s="9">
        <v>16.2</v>
      </c>
      <c r="D65" s="69">
        <v>8.9</v>
      </c>
      <c r="E65" s="65">
        <v>2</v>
      </c>
      <c r="F65" s="48">
        <v>1</v>
      </c>
      <c r="G65" s="43">
        <v>1</v>
      </c>
      <c r="H65" s="40">
        <v>1</v>
      </c>
      <c r="I65" s="48">
        <v>6</v>
      </c>
      <c r="J65" s="43">
        <v>5</v>
      </c>
      <c r="K65" s="10">
        <f t="shared" si="6"/>
        <v>59.499999999999993</v>
      </c>
      <c r="L65" s="90">
        <f t="shared" si="3"/>
        <v>0</v>
      </c>
      <c r="M65" s="94">
        <f t="shared" si="4"/>
        <v>0</v>
      </c>
      <c r="N65" s="95">
        <f t="shared" si="5"/>
        <v>0</v>
      </c>
      <c r="O65" s="53">
        <f t="shared" si="1"/>
        <v>0</v>
      </c>
      <c r="P65" s="14">
        <v>24.4</v>
      </c>
      <c r="Q65" s="9">
        <v>16.2</v>
      </c>
      <c r="R65" s="151">
        <v>8.9</v>
      </c>
      <c r="S65" s="43">
        <v>4</v>
      </c>
      <c r="T65" s="40">
        <v>1</v>
      </c>
      <c r="U65" s="48">
        <v>6</v>
      </c>
      <c r="V65" s="93" t="s">
        <v>82</v>
      </c>
      <c r="W65" s="15">
        <f t="shared" si="2"/>
        <v>60.499999999999993</v>
      </c>
    </row>
    <row r="66" spans="1:23" x14ac:dyDescent="0.2">
      <c r="A66" s="25" t="s">
        <v>61</v>
      </c>
      <c r="B66" s="9">
        <v>18.399999999999999</v>
      </c>
      <c r="C66" s="9">
        <v>16.2</v>
      </c>
      <c r="D66" s="69">
        <v>8.9</v>
      </c>
      <c r="E66" s="65">
        <v>2</v>
      </c>
      <c r="F66" s="48">
        <v>1</v>
      </c>
      <c r="G66" s="43">
        <v>1</v>
      </c>
      <c r="H66" s="40">
        <v>1</v>
      </c>
      <c r="I66" s="48">
        <v>6</v>
      </c>
      <c r="J66" s="43">
        <v>5</v>
      </c>
      <c r="K66" s="10">
        <f t="shared" si="6"/>
        <v>59.499999999999993</v>
      </c>
      <c r="L66" s="90">
        <f t="shared" si="3"/>
        <v>0</v>
      </c>
      <c r="M66" s="94">
        <f t="shared" si="4"/>
        <v>0</v>
      </c>
      <c r="N66" s="95">
        <f t="shared" si="5"/>
        <v>0</v>
      </c>
      <c r="O66" s="53">
        <f t="shared" si="1"/>
        <v>0</v>
      </c>
      <c r="P66" s="14">
        <v>24.4</v>
      </c>
      <c r="Q66" s="9">
        <v>16.2</v>
      </c>
      <c r="R66" s="151">
        <v>8.9</v>
      </c>
      <c r="S66" s="43">
        <v>4</v>
      </c>
      <c r="T66" s="40">
        <v>1</v>
      </c>
      <c r="U66" s="48">
        <v>6</v>
      </c>
      <c r="V66" s="93" t="s">
        <v>82</v>
      </c>
      <c r="W66" s="15">
        <f t="shared" si="2"/>
        <v>60.499999999999993</v>
      </c>
    </row>
    <row r="67" spans="1:23" x14ac:dyDescent="0.2">
      <c r="A67" s="25" t="s">
        <v>62</v>
      </c>
      <c r="B67" s="9">
        <v>18.399999999999999</v>
      </c>
      <c r="C67" s="9">
        <v>16.2</v>
      </c>
      <c r="D67" s="69">
        <v>8.9</v>
      </c>
      <c r="E67" s="65">
        <v>2</v>
      </c>
      <c r="F67" s="48">
        <v>1</v>
      </c>
      <c r="G67" s="43">
        <v>1</v>
      </c>
      <c r="H67" s="40">
        <v>1</v>
      </c>
      <c r="I67" s="48">
        <v>6</v>
      </c>
      <c r="J67" s="43">
        <v>0</v>
      </c>
      <c r="K67" s="10">
        <f t="shared" si="6"/>
        <v>54.499999999999993</v>
      </c>
      <c r="L67" s="90">
        <f t="shared" si="3"/>
        <v>0</v>
      </c>
      <c r="M67" s="94">
        <f t="shared" si="4"/>
        <v>0</v>
      </c>
      <c r="N67" s="95">
        <f t="shared" si="5"/>
        <v>5</v>
      </c>
      <c r="O67" s="53">
        <f t="shared" si="1"/>
        <v>5</v>
      </c>
      <c r="P67" s="14">
        <v>24.4</v>
      </c>
      <c r="Q67" s="9">
        <v>16.2</v>
      </c>
      <c r="R67" s="151">
        <v>8.9</v>
      </c>
      <c r="S67" s="43">
        <v>4</v>
      </c>
      <c r="T67" s="40">
        <v>1</v>
      </c>
      <c r="U67" s="48">
        <v>6</v>
      </c>
      <c r="V67" s="93" t="s">
        <v>82</v>
      </c>
      <c r="W67" s="15">
        <f t="shared" si="2"/>
        <v>60.499999999999993</v>
      </c>
    </row>
    <row r="68" spans="1:23" x14ac:dyDescent="0.2">
      <c r="A68" s="25" t="s">
        <v>63</v>
      </c>
      <c r="B68" s="9">
        <v>18.399999999999999</v>
      </c>
      <c r="C68" s="9">
        <v>16.2</v>
      </c>
      <c r="D68" s="69">
        <v>8.9</v>
      </c>
      <c r="E68" s="65">
        <v>2</v>
      </c>
      <c r="F68" s="48">
        <v>1</v>
      </c>
      <c r="G68" s="43">
        <v>1</v>
      </c>
      <c r="H68" s="40">
        <v>1</v>
      </c>
      <c r="I68" s="48">
        <v>6</v>
      </c>
      <c r="J68" s="43">
        <v>0</v>
      </c>
      <c r="K68" s="10">
        <f t="shared" si="6"/>
        <v>54.499999999999993</v>
      </c>
      <c r="L68" s="90">
        <f t="shared" si="3"/>
        <v>0</v>
      </c>
      <c r="M68" s="94">
        <f t="shared" si="4"/>
        <v>0</v>
      </c>
      <c r="N68" s="95">
        <f t="shared" si="5"/>
        <v>5</v>
      </c>
      <c r="O68" s="53">
        <f t="shared" si="1"/>
        <v>5</v>
      </c>
      <c r="P68" s="14">
        <v>24.4</v>
      </c>
      <c r="Q68" s="9">
        <v>16.2</v>
      </c>
      <c r="R68" s="151">
        <v>8.9</v>
      </c>
      <c r="S68" s="43">
        <v>4</v>
      </c>
      <c r="T68" s="40">
        <v>1</v>
      </c>
      <c r="U68" s="48">
        <v>6</v>
      </c>
      <c r="V68" s="93" t="s">
        <v>82</v>
      </c>
      <c r="W68" s="15">
        <f t="shared" si="2"/>
        <v>60.499999999999993</v>
      </c>
    </row>
    <row r="69" spans="1:23" x14ac:dyDescent="0.2">
      <c r="A69" s="25" t="s">
        <v>64</v>
      </c>
      <c r="B69" s="9">
        <v>18.399999999999999</v>
      </c>
      <c r="C69" s="9">
        <v>16.2</v>
      </c>
      <c r="D69" s="69">
        <v>8.9</v>
      </c>
      <c r="E69" s="65">
        <v>2</v>
      </c>
      <c r="F69" s="48">
        <v>1</v>
      </c>
      <c r="G69" s="43">
        <v>1</v>
      </c>
      <c r="H69" s="40">
        <v>1</v>
      </c>
      <c r="I69" s="48">
        <v>6</v>
      </c>
      <c r="J69" s="43">
        <v>5</v>
      </c>
      <c r="K69" s="10">
        <f t="shared" si="6"/>
        <v>59.499999999999993</v>
      </c>
      <c r="L69" s="90">
        <f t="shared" si="3"/>
        <v>0</v>
      </c>
      <c r="M69" s="94">
        <f t="shared" si="4"/>
        <v>0</v>
      </c>
      <c r="N69" s="95">
        <f t="shared" si="5"/>
        <v>0</v>
      </c>
      <c r="O69" s="53">
        <f t="shared" si="1"/>
        <v>0</v>
      </c>
      <c r="P69" s="14">
        <v>24.4</v>
      </c>
      <c r="Q69" s="9">
        <v>16.2</v>
      </c>
      <c r="R69" s="151">
        <v>8.9</v>
      </c>
      <c r="S69" s="43">
        <v>4</v>
      </c>
      <c r="T69" s="40">
        <v>1</v>
      </c>
      <c r="U69" s="48">
        <v>6</v>
      </c>
      <c r="V69" s="93" t="s">
        <v>82</v>
      </c>
      <c r="W69" s="15">
        <f t="shared" si="2"/>
        <v>60.499999999999993</v>
      </c>
    </row>
    <row r="70" spans="1:23" x14ac:dyDescent="0.2">
      <c r="A70" s="25" t="s">
        <v>65</v>
      </c>
      <c r="B70" s="9">
        <v>18.399999999999999</v>
      </c>
      <c r="C70" s="9">
        <v>16.2</v>
      </c>
      <c r="D70" s="69">
        <v>8.9</v>
      </c>
      <c r="E70" s="65">
        <v>2</v>
      </c>
      <c r="F70" s="48">
        <v>1</v>
      </c>
      <c r="G70" s="43">
        <v>1</v>
      </c>
      <c r="H70" s="40">
        <v>0</v>
      </c>
      <c r="I70" s="48">
        <v>6</v>
      </c>
      <c r="J70" s="43">
        <v>0</v>
      </c>
      <c r="K70" s="10">
        <f t="shared" si="6"/>
        <v>53.499999999999993</v>
      </c>
      <c r="L70" s="90">
        <f t="shared" si="3"/>
        <v>1</v>
      </c>
      <c r="M70" s="94">
        <f t="shared" si="4"/>
        <v>0</v>
      </c>
      <c r="N70" s="95">
        <f t="shared" si="5"/>
        <v>5</v>
      </c>
      <c r="O70" s="53">
        <f t="shared" si="1"/>
        <v>6</v>
      </c>
      <c r="P70" s="14">
        <v>24.4</v>
      </c>
      <c r="Q70" s="9">
        <v>16.2</v>
      </c>
      <c r="R70" s="151">
        <v>8.9</v>
      </c>
      <c r="S70" s="43">
        <v>4</v>
      </c>
      <c r="T70" s="40">
        <v>1</v>
      </c>
      <c r="U70" s="48">
        <v>6</v>
      </c>
      <c r="V70" s="93" t="s">
        <v>82</v>
      </c>
      <c r="W70" s="15">
        <f t="shared" si="2"/>
        <v>60.499999999999993</v>
      </c>
    </row>
    <row r="71" spans="1:23" x14ac:dyDescent="0.2">
      <c r="A71" s="25" t="s">
        <v>66</v>
      </c>
      <c r="B71" s="9">
        <v>18.399999999999999</v>
      </c>
      <c r="C71" s="9">
        <v>16.2</v>
      </c>
      <c r="D71" s="69">
        <v>8.9</v>
      </c>
      <c r="E71" s="65">
        <v>2</v>
      </c>
      <c r="F71" s="48">
        <v>1</v>
      </c>
      <c r="G71" s="43">
        <v>1</v>
      </c>
      <c r="H71" s="40">
        <v>1</v>
      </c>
      <c r="I71" s="48">
        <v>6</v>
      </c>
      <c r="J71" s="43">
        <v>0</v>
      </c>
      <c r="K71" s="76">
        <f t="shared" si="6"/>
        <v>54.499999999999993</v>
      </c>
      <c r="L71" s="90">
        <f t="shared" si="3"/>
        <v>0</v>
      </c>
      <c r="M71" s="94">
        <f t="shared" si="4"/>
        <v>0</v>
      </c>
      <c r="N71" s="95">
        <f t="shared" si="5"/>
        <v>5</v>
      </c>
      <c r="O71" s="53">
        <f t="shared" si="1"/>
        <v>5</v>
      </c>
      <c r="P71" s="14">
        <v>24.4</v>
      </c>
      <c r="Q71" s="9">
        <v>16.2</v>
      </c>
      <c r="R71" s="151">
        <v>8.9</v>
      </c>
      <c r="S71" s="43">
        <v>4</v>
      </c>
      <c r="T71" s="40">
        <v>1</v>
      </c>
      <c r="U71" s="48">
        <v>6</v>
      </c>
      <c r="V71" s="93" t="s">
        <v>82</v>
      </c>
      <c r="W71" s="15">
        <f t="shared" si="2"/>
        <v>60.499999999999993</v>
      </c>
    </row>
    <row r="72" spans="1:23" x14ac:dyDescent="0.2">
      <c r="A72" s="25" t="s">
        <v>67</v>
      </c>
      <c r="B72" s="9">
        <v>18.399999999999999</v>
      </c>
      <c r="C72" s="9">
        <v>16.2</v>
      </c>
      <c r="D72" s="69">
        <v>8.9</v>
      </c>
      <c r="E72" s="65">
        <v>2</v>
      </c>
      <c r="F72" s="48">
        <v>1</v>
      </c>
      <c r="G72" s="43">
        <v>1</v>
      </c>
      <c r="H72" s="40">
        <v>1</v>
      </c>
      <c r="I72" s="48">
        <v>6</v>
      </c>
      <c r="J72" s="43">
        <v>5</v>
      </c>
      <c r="K72" s="10">
        <f t="shared" si="6"/>
        <v>59.499999999999993</v>
      </c>
      <c r="L72" s="90">
        <f t="shared" si="3"/>
        <v>0</v>
      </c>
      <c r="M72" s="94">
        <f t="shared" si="4"/>
        <v>0</v>
      </c>
      <c r="N72" s="95">
        <f t="shared" si="5"/>
        <v>0</v>
      </c>
      <c r="O72" s="53">
        <f t="shared" si="1"/>
        <v>0</v>
      </c>
      <c r="P72" s="14">
        <v>24.4</v>
      </c>
      <c r="Q72" s="9">
        <v>16.2</v>
      </c>
      <c r="R72" s="151">
        <v>8.9</v>
      </c>
      <c r="S72" s="43">
        <v>4</v>
      </c>
      <c r="T72" s="40">
        <v>1</v>
      </c>
      <c r="U72" s="48">
        <v>6</v>
      </c>
      <c r="V72" s="93" t="s">
        <v>82</v>
      </c>
      <c r="W72" s="15">
        <f t="shared" si="2"/>
        <v>60.499999999999993</v>
      </c>
    </row>
    <row r="73" spans="1:23" x14ac:dyDescent="0.2">
      <c r="A73" s="25" t="s">
        <v>68</v>
      </c>
      <c r="B73" s="9">
        <v>18.399999999999999</v>
      </c>
      <c r="C73" s="9">
        <v>16.2</v>
      </c>
      <c r="D73" s="69">
        <v>8.9</v>
      </c>
      <c r="E73" s="65">
        <v>2</v>
      </c>
      <c r="F73" s="48">
        <v>1</v>
      </c>
      <c r="G73" s="43">
        <v>1</v>
      </c>
      <c r="H73" s="40">
        <v>1</v>
      </c>
      <c r="I73" s="48">
        <v>6</v>
      </c>
      <c r="J73" s="43">
        <v>0</v>
      </c>
      <c r="K73" s="10">
        <f t="shared" si="6"/>
        <v>54.499999999999993</v>
      </c>
      <c r="L73" s="90">
        <f t="shared" si="3"/>
        <v>0</v>
      </c>
      <c r="M73" s="94">
        <f t="shared" si="4"/>
        <v>0</v>
      </c>
      <c r="N73" s="95">
        <f t="shared" si="5"/>
        <v>5</v>
      </c>
      <c r="O73" s="53">
        <f t="shared" si="1"/>
        <v>5</v>
      </c>
      <c r="P73" s="14">
        <v>24.4</v>
      </c>
      <c r="Q73" s="9">
        <v>16.2</v>
      </c>
      <c r="R73" s="151">
        <v>8.9</v>
      </c>
      <c r="S73" s="43">
        <v>4</v>
      </c>
      <c r="T73" s="40">
        <v>1</v>
      </c>
      <c r="U73" s="48">
        <v>6</v>
      </c>
      <c r="V73" s="93" t="s">
        <v>82</v>
      </c>
      <c r="W73" s="15">
        <f t="shared" si="2"/>
        <v>60.499999999999993</v>
      </c>
    </row>
    <row r="74" spans="1:23" x14ac:dyDescent="0.2">
      <c r="A74" s="25" t="s">
        <v>69</v>
      </c>
      <c r="B74" s="9">
        <v>18.399999999999999</v>
      </c>
      <c r="C74" s="9">
        <v>16.2</v>
      </c>
      <c r="D74" s="69">
        <v>8.9</v>
      </c>
      <c r="E74" s="65">
        <v>2</v>
      </c>
      <c r="F74" s="48">
        <v>1</v>
      </c>
      <c r="G74" s="43">
        <v>1</v>
      </c>
      <c r="H74" s="40">
        <v>1</v>
      </c>
      <c r="I74" s="48">
        <v>6</v>
      </c>
      <c r="J74" s="43">
        <v>0</v>
      </c>
      <c r="K74" s="10">
        <f>SUM(B74:J74)</f>
        <v>54.499999999999993</v>
      </c>
      <c r="L74" s="90">
        <f t="shared" si="3"/>
        <v>0</v>
      </c>
      <c r="M74" s="94">
        <f t="shared" si="4"/>
        <v>0</v>
      </c>
      <c r="N74" s="95">
        <f t="shared" si="5"/>
        <v>5</v>
      </c>
      <c r="O74" s="53">
        <f t="shared" si="1"/>
        <v>5</v>
      </c>
      <c r="P74" s="14">
        <v>24.4</v>
      </c>
      <c r="Q74" s="9">
        <v>16.2</v>
      </c>
      <c r="R74" s="151">
        <v>8.9</v>
      </c>
      <c r="S74" s="43">
        <v>4</v>
      </c>
      <c r="T74" s="40">
        <v>1</v>
      </c>
      <c r="U74" s="48">
        <v>6</v>
      </c>
      <c r="V74" s="93" t="s">
        <v>82</v>
      </c>
      <c r="W74" s="15">
        <f t="shared" si="2"/>
        <v>60.499999999999993</v>
      </c>
    </row>
    <row r="75" spans="1:23" ht="13.5" thickBot="1" x14ac:dyDescent="0.25">
      <c r="A75" s="26" t="s">
        <v>70</v>
      </c>
      <c r="B75" s="63">
        <v>18.399999999999999</v>
      </c>
      <c r="C75" s="63">
        <v>16.2</v>
      </c>
      <c r="D75" s="150">
        <v>8.9</v>
      </c>
      <c r="E75" s="66">
        <v>2</v>
      </c>
      <c r="F75" s="49">
        <v>1</v>
      </c>
      <c r="G75" s="44">
        <v>1</v>
      </c>
      <c r="H75" s="41">
        <v>1</v>
      </c>
      <c r="I75" s="49">
        <v>6</v>
      </c>
      <c r="J75" s="44">
        <v>0</v>
      </c>
      <c r="K75" s="11">
        <f>SUM(B75:J75)</f>
        <v>54.499999999999993</v>
      </c>
      <c r="L75" s="96">
        <f>(1-H75)</f>
        <v>0</v>
      </c>
      <c r="M75" s="97">
        <f>(6-I75)</f>
        <v>0</v>
      </c>
      <c r="N75" s="98">
        <f>(5-J75)</f>
        <v>5</v>
      </c>
      <c r="O75" s="62">
        <f>SUM(L75:N75)</f>
        <v>5</v>
      </c>
      <c r="P75" s="7">
        <v>24.4</v>
      </c>
      <c r="Q75" s="63">
        <v>16.2</v>
      </c>
      <c r="R75" s="152">
        <v>8.9</v>
      </c>
      <c r="S75" s="44">
        <v>4</v>
      </c>
      <c r="T75" s="41">
        <v>1</v>
      </c>
      <c r="U75" s="49">
        <v>6</v>
      </c>
      <c r="V75" s="99" t="s">
        <v>82</v>
      </c>
      <c r="W75" s="16">
        <f>SUM(P75:V75)</f>
        <v>60.499999999999993</v>
      </c>
    </row>
    <row r="76" spans="1:23" ht="13.5" thickTop="1" x14ac:dyDescent="0.2">
      <c r="A76" s="23"/>
      <c r="H76" s="79"/>
      <c r="W76" s="28"/>
    </row>
    <row r="77" spans="1:23" x14ac:dyDescent="0.2">
      <c r="A77" s="164" t="s">
        <v>72</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12.75" customHeight="1" x14ac:dyDescent="0.2">
      <c r="A78" s="164" t="s">
        <v>87</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ht="38.25" customHeight="1" x14ac:dyDescent="0.2">
      <c r="A79" s="164" t="s">
        <v>221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91</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x14ac:dyDescent="0.2">
      <c r="A81" s="164" t="s">
        <v>92</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222</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25.5" customHeight="1" x14ac:dyDescent="0.2">
      <c r="A83" s="164" t="s">
        <v>223</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ht="12.75" customHeight="1" x14ac:dyDescent="0.2">
      <c r="A84" s="164" t="s">
        <v>182</v>
      </c>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x14ac:dyDescent="0.2">
      <c r="A86" s="167" t="s">
        <v>73</v>
      </c>
      <c r="B86" s="165"/>
      <c r="C86" s="165"/>
      <c r="D86" s="165"/>
      <c r="E86" s="165"/>
      <c r="F86" s="165"/>
      <c r="G86" s="165"/>
      <c r="H86" s="165"/>
      <c r="I86" s="165"/>
      <c r="J86" s="165"/>
      <c r="K86" s="165"/>
      <c r="L86" s="165"/>
      <c r="M86" s="165"/>
      <c r="N86" s="165"/>
      <c r="O86" s="165"/>
      <c r="P86" s="165"/>
      <c r="Q86" s="165"/>
      <c r="R86" s="165"/>
      <c r="S86" s="165"/>
      <c r="T86" s="165"/>
      <c r="U86" s="165"/>
      <c r="V86" s="165"/>
      <c r="W86" s="166"/>
    </row>
    <row r="87" spans="1:23" ht="12.75" customHeight="1" x14ac:dyDescent="0.2">
      <c r="A87" s="164" t="s">
        <v>224</v>
      </c>
      <c r="B87" s="168"/>
      <c r="C87" s="168"/>
      <c r="D87" s="168"/>
      <c r="E87" s="168"/>
      <c r="F87" s="168"/>
      <c r="G87" s="168"/>
      <c r="H87" s="168"/>
      <c r="I87" s="168"/>
      <c r="J87" s="168"/>
      <c r="K87" s="168"/>
      <c r="L87" s="168"/>
      <c r="M87" s="168"/>
      <c r="N87" s="168"/>
      <c r="O87" s="168"/>
      <c r="P87" s="168"/>
      <c r="Q87" s="168"/>
      <c r="R87" s="168"/>
      <c r="S87" s="168"/>
      <c r="T87" s="168"/>
      <c r="U87" s="168"/>
      <c r="V87" s="168"/>
      <c r="W87" s="166"/>
    </row>
    <row r="88" spans="1:23" ht="13.5" thickBot="1" x14ac:dyDescent="0.25">
      <c r="A88" s="169" t="s">
        <v>225</v>
      </c>
      <c r="B88" s="170"/>
      <c r="C88" s="170"/>
      <c r="D88" s="170"/>
      <c r="E88" s="170"/>
      <c r="F88" s="170"/>
      <c r="G88" s="170"/>
      <c r="H88" s="170"/>
      <c r="I88" s="170"/>
      <c r="J88" s="170"/>
      <c r="K88" s="170"/>
      <c r="L88" s="170"/>
      <c r="M88" s="170"/>
      <c r="N88" s="170"/>
      <c r="O88" s="170"/>
      <c r="P88" s="170"/>
      <c r="Q88" s="170"/>
      <c r="R88" s="170"/>
      <c r="S88" s="170"/>
      <c r="T88" s="170"/>
      <c r="U88" s="170"/>
      <c r="V88" s="170"/>
      <c r="W88" s="171"/>
    </row>
    <row r="89" spans="1:23" ht="13.5" thickTop="1" x14ac:dyDescent="0.2"/>
    <row r="94" spans="1:23" x14ac:dyDescent="0.2">
      <c r="A94" t="s">
        <v>71</v>
      </c>
    </row>
  </sheetData>
  <mergeCells count="12">
    <mergeCell ref="A88:W88"/>
    <mergeCell ref="A77:W77"/>
    <mergeCell ref="A78:W78"/>
    <mergeCell ref="A79:W79"/>
    <mergeCell ref="A80:W80"/>
    <mergeCell ref="A81:W81"/>
    <mergeCell ref="A82:W82"/>
    <mergeCell ref="A83:W83"/>
    <mergeCell ref="A84:W84"/>
    <mergeCell ref="A85:W85"/>
    <mergeCell ref="A86:W86"/>
    <mergeCell ref="A87:W87"/>
  </mergeCells>
  <printOptions horizontalCentered="1"/>
  <pageMargins left="0.5" right="0.5" top="0.75" bottom="0.75" header="0.5" footer="0.5"/>
  <pageSetup scale="57" fitToHeight="0" orientation="landscape" verticalDpi="0" r:id="rId1"/>
  <headerFooter>
    <oddHeader>&amp;C&amp;14Office of Economic and Demographic Research</oddHeader>
    <oddFooter>&amp;L&amp;14August 2023&amp;R&amp;14Page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94"/>
  <sheetViews>
    <sheetView workbookViewId="0"/>
  </sheetViews>
  <sheetFormatPr defaultRowHeight="12.75" x14ac:dyDescent="0.2"/>
  <cols>
    <col min="1" max="1" width="12.7109375" customWidth="1"/>
    <col min="2" max="23" width="9.7109375" customWidth="1"/>
  </cols>
  <sheetData>
    <row r="1" spans="1:23" ht="24" thickTop="1" x14ac:dyDescent="0.35">
      <c r="A1" s="22" t="s">
        <v>214</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16.2</v>
      </c>
      <c r="D8" s="69">
        <v>8.9</v>
      </c>
      <c r="E8" s="65">
        <v>2</v>
      </c>
      <c r="F8" s="48">
        <v>1</v>
      </c>
      <c r="G8" s="43">
        <v>1</v>
      </c>
      <c r="H8" s="40">
        <v>1</v>
      </c>
      <c r="I8" s="48">
        <v>6</v>
      </c>
      <c r="J8" s="43">
        <v>5</v>
      </c>
      <c r="K8" s="10">
        <f>SUM(B8:J8)</f>
        <v>59.499999999999993</v>
      </c>
      <c r="L8" s="90">
        <f>(1-H8)</f>
        <v>0</v>
      </c>
      <c r="M8" s="91">
        <f>(6-I8)</f>
        <v>0</v>
      </c>
      <c r="N8" s="92">
        <f>(5-J8)</f>
        <v>0</v>
      </c>
      <c r="O8" s="53">
        <f>SUM(L8:N8)</f>
        <v>0</v>
      </c>
      <c r="P8" s="14">
        <v>24.4</v>
      </c>
      <c r="Q8" s="9">
        <v>16.2</v>
      </c>
      <c r="R8" s="69">
        <v>8.9</v>
      </c>
      <c r="S8" s="43">
        <v>4</v>
      </c>
      <c r="T8" s="40">
        <v>1</v>
      </c>
      <c r="U8" s="48">
        <v>6</v>
      </c>
      <c r="V8" s="93" t="s">
        <v>82</v>
      </c>
      <c r="W8" s="15">
        <f>SUM(P8:V8)</f>
        <v>60.499999999999993</v>
      </c>
    </row>
    <row r="9" spans="1:23" x14ac:dyDescent="0.2">
      <c r="A9" s="25" t="s">
        <v>8</v>
      </c>
      <c r="B9" s="9">
        <v>18.399999999999999</v>
      </c>
      <c r="C9" s="9">
        <v>16.2</v>
      </c>
      <c r="D9" s="69">
        <v>8.9</v>
      </c>
      <c r="E9" s="65">
        <v>2</v>
      </c>
      <c r="F9" s="48">
        <v>1</v>
      </c>
      <c r="G9" s="43">
        <v>1</v>
      </c>
      <c r="H9" s="40">
        <v>1</v>
      </c>
      <c r="I9" s="48">
        <v>6</v>
      </c>
      <c r="J9" s="43">
        <v>0</v>
      </c>
      <c r="K9" s="10">
        <f t="shared" ref="K9:K19" si="0">SUM(B9:J9)</f>
        <v>54.499999999999993</v>
      </c>
      <c r="L9" s="90">
        <f>(1-H9)</f>
        <v>0</v>
      </c>
      <c r="M9" s="94">
        <f>(6-I9)</f>
        <v>0</v>
      </c>
      <c r="N9" s="95">
        <f>(5-J9)</f>
        <v>5</v>
      </c>
      <c r="O9" s="53">
        <f>SUM(L9:N9)</f>
        <v>5</v>
      </c>
      <c r="P9" s="14">
        <v>24.4</v>
      </c>
      <c r="Q9" s="9">
        <v>16.2</v>
      </c>
      <c r="R9" s="151">
        <v>8.9</v>
      </c>
      <c r="S9" s="43">
        <v>4</v>
      </c>
      <c r="T9" s="40">
        <v>1</v>
      </c>
      <c r="U9" s="48">
        <v>6</v>
      </c>
      <c r="V9" s="93" t="s">
        <v>82</v>
      </c>
      <c r="W9" s="15">
        <f>SUM(P9:V9)</f>
        <v>60.499999999999993</v>
      </c>
    </row>
    <row r="10" spans="1:23" x14ac:dyDescent="0.2">
      <c r="A10" s="25" t="s">
        <v>9</v>
      </c>
      <c r="B10" s="9">
        <v>18.399999999999999</v>
      </c>
      <c r="C10" s="9">
        <v>16.2</v>
      </c>
      <c r="D10" s="69">
        <v>8.9</v>
      </c>
      <c r="E10" s="65">
        <v>2</v>
      </c>
      <c r="F10" s="48">
        <v>1</v>
      </c>
      <c r="G10" s="43">
        <v>1</v>
      </c>
      <c r="H10" s="40">
        <v>1</v>
      </c>
      <c r="I10" s="48">
        <v>6</v>
      </c>
      <c r="J10" s="43">
        <v>0</v>
      </c>
      <c r="K10" s="10">
        <f t="shared" si="0"/>
        <v>54.499999999999993</v>
      </c>
      <c r="L10" s="90">
        <f>(1-H10)</f>
        <v>0</v>
      </c>
      <c r="M10" s="94">
        <f>(6-I10)</f>
        <v>0</v>
      </c>
      <c r="N10" s="95">
        <f>(5-J10)</f>
        <v>5</v>
      </c>
      <c r="O10" s="53">
        <f t="shared" ref="O10:O73" si="1">SUM(L10:N10)</f>
        <v>5</v>
      </c>
      <c r="P10" s="14">
        <v>24.4</v>
      </c>
      <c r="Q10" s="9">
        <v>16.2</v>
      </c>
      <c r="R10" s="151">
        <v>8.9</v>
      </c>
      <c r="S10" s="43">
        <v>4</v>
      </c>
      <c r="T10" s="40">
        <v>1</v>
      </c>
      <c r="U10" s="48">
        <v>6</v>
      </c>
      <c r="V10" s="93" t="s">
        <v>82</v>
      </c>
      <c r="W10" s="15">
        <f t="shared" ref="W10:W73" si="2">SUM(P10:V10)</f>
        <v>60.499999999999993</v>
      </c>
    </row>
    <row r="11" spans="1:23" x14ac:dyDescent="0.2">
      <c r="A11" s="25" t="s">
        <v>10</v>
      </c>
      <c r="B11" s="9">
        <v>18.399999999999999</v>
      </c>
      <c r="C11" s="9">
        <v>16.2</v>
      </c>
      <c r="D11" s="69">
        <v>8.9</v>
      </c>
      <c r="E11" s="65">
        <v>2</v>
      </c>
      <c r="F11" s="48">
        <v>1</v>
      </c>
      <c r="G11" s="43">
        <v>1</v>
      </c>
      <c r="H11" s="40">
        <v>1</v>
      </c>
      <c r="I11" s="48">
        <v>6</v>
      </c>
      <c r="J11" s="43">
        <v>5</v>
      </c>
      <c r="K11" s="10">
        <f t="shared" si="0"/>
        <v>59.499999999999993</v>
      </c>
      <c r="L11" s="90">
        <f t="shared" ref="L11:L73" si="3">(1-H11)</f>
        <v>0</v>
      </c>
      <c r="M11" s="94">
        <f t="shared" ref="M11:M73" si="4">(6-I11)</f>
        <v>0</v>
      </c>
      <c r="N11" s="95">
        <f t="shared" ref="N11:N73" si="5">(5-J11)</f>
        <v>0</v>
      </c>
      <c r="O11" s="53">
        <f t="shared" si="1"/>
        <v>0</v>
      </c>
      <c r="P11" s="14">
        <v>24.4</v>
      </c>
      <c r="Q11" s="9">
        <v>16.2</v>
      </c>
      <c r="R11" s="151">
        <v>8.9</v>
      </c>
      <c r="S11" s="43">
        <v>4</v>
      </c>
      <c r="T11" s="40">
        <v>1</v>
      </c>
      <c r="U11" s="48">
        <v>6</v>
      </c>
      <c r="V11" s="93" t="s">
        <v>82</v>
      </c>
      <c r="W11" s="15">
        <f t="shared" si="2"/>
        <v>60.499999999999993</v>
      </c>
    </row>
    <row r="12" spans="1:23" x14ac:dyDescent="0.2">
      <c r="A12" s="25" t="s">
        <v>11</v>
      </c>
      <c r="B12" s="9">
        <v>18.399999999999999</v>
      </c>
      <c r="C12" s="9">
        <v>16.2</v>
      </c>
      <c r="D12" s="69">
        <v>8.9</v>
      </c>
      <c r="E12" s="65">
        <v>2</v>
      </c>
      <c r="F12" s="48">
        <v>1</v>
      </c>
      <c r="G12" s="43">
        <v>1</v>
      </c>
      <c r="H12" s="40">
        <v>0</v>
      </c>
      <c r="I12" s="48">
        <v>6</v>
      </c>
      <c r="J12" s="43">
        <v>0</v>
      </c>
      <c r="K12" s="10">
        <f t="shared" si="0"/>
        <v>53.499999999999993</v>
      </c>
      <c r="L12" s="90">
        <f t="shared" si="3"/>
        <v>1</v>
      </c>
      <c r="M12" s="94">
        <f t="shared" si="4"/>
        <v>0</v>
      </c>
      <c r="N12" s="95">
        <f t="shared" si="5"/>
        <v>5</v>
      </c>
      <c r="O12" s="53">
        <f t="shared" si="1"/>
        <v>6</v>
      </c>
      <c r="P12" s="14">
        <v>24.4</v>
      </c>
      <c r="Q12" s="9">
        <v>16.2</v>
      </c>
      <c r="R12" s="151">
        <v>8.9</v>
      </c>
      <c r="S12" s="43">
        <v>4</v>
      </c>
      <c r="T12" s="40">
        <v>1</v>
      </c>
      <c r="U12" s="48">
        <v>6</v>
      </c>
      <c r="V12" s="93" t="s">
        <v>82</v>
      </c>
      <c r="W12" s="15">
        <f t="shared" si="2"/>
        <v>60.499999999999993</v>
      </c>
    </row>
    <row r="13" spans="1:23" x14ac:dyDescent="0.2">
      <c r="A13" s="25" t="s">
        <v>12</v>
      </c>
      <c r="B13" s="9">
        <v>18.399999999999999</v>
      </c>
      <c r="C13" s="9">
        <v>16.2</v>
      </c>
      <c r="D13" s="69">
        <v>8.9</v>
      </c>
      <c r="E13" s="65">
        <v>2</v>
      </c>
      <c r="F13" s="48">
        <v>1</v>
      </c>
      <c r="G13" s="43">
        <v>1</v>
      </c>
      <c r="H13" s="40">
        <v>1</v>
      </c>
      <c r="I13" s="48">
        <v>6</v>
      </c>
      <c r="J13" s="43">
        <v>5</v>
      </c>
      <c r="K13" s="10">
        <f t="shared" si="0"/>
        <v>59.499999999999993</v>
      </c>
      <c r="L13" s="90">
        <f t="shared" si="3"/>
        <v>0</v>
      </c>
      <c r="M13" s="94">
        <f t="shared" si="4"/>
        <v>0</v>
      </c>
      <c r="N13" s="95">
        <f t="shared" si="5"/>
        <v>0</v>
      </c>
      <c r="O13" s="53">
        <f t="shared" si="1"/>
        <v>0</v>
      </c>
      <c r="P13" s="14">
        <v>24.4</v>
      </c>
      <c r="Q13" s="9">
        <v>16.2</v>
      </c>
      <c r="R13" s="151">
        <v>8.9</v>
      </c>
      <c r="S13" s="43">
        <v>4</v>
      </c>
      <c r="T13" s="40">
        <v>1</v>
      </c>
      <c r="U13" s="48">
        <v>6</v>
      </c>
      <c r="V13" s="93" t="s">
        <v>82</v>
      </c>
      <c r="W13" s="15">
        <f t="shared" si="2"/>
        <v>60.499999999999993</v>
      </c>
    </row>
    <row r="14" spans="1:23" x14ac:dyDescent="0.2">
      <c r="A14" s="25" t="s">
        <v>13</v>
      </c>
      <c r="B14" s="9">
        <v>18.399999999999999</v>
      </c>
      <c r="C14" s="9">
        <v>16.2</v>
      </c>
      <c r="D14" s="69">
        <v>8.9</v>
      </c>
      <c r="E14" s="65">
        <v>2</v>
      </c>
      <c r="F14" s="48">
        <v>1</v>
      </c>
      <c r="G14" s="43">
        <v>1</v>
      </c>
      <c r="H14" s="40">
        <v>0</v>
      </c>
      <c r="I14" s="48">
        <v>6</v>
      </c>
      <c r="J14" s="43">
        <v>0</v>
      </c>
      <c r="K14" s="10">
        <f t="shared" si="0"/>
        <v>53.499999999999993</v>
      </c>
      <c r="L14" s="90">
        <f t="shared" si="3"/>
        <v>1</v>
      </c>
      <c r="M14" s="94">
        <f t="shared" si="4"/>
        <v>0</v>
      </c>
      <c r="N14" s="95">
        <f t="shared" si="5"/>
        <v>5</v>
      </c>
      <c r="O14" s="53">
        <f t="shared" si="1"/>
        <v>6</v>
      </c>
      <c r="P14" s="14">
        <v>24.4</v>
      </c>
      <c r="Q14" s="9">
        <v>16.2</v>
      </c>
      <c r="R14" s="151">
        <v>8.9</v>
      </c>
      <c r="S14" s="43">
        <v>4</v>
      </c>
      <c r="T14" s="40">
        <v>1</v>
      </c>
      <c r="U14" s="48">
        <v>6</v>
      </c>
      <c r="V14" s="93" t="s">
        <v>82</v>
      </c>
      <c r="W14" s="15">
        <f t="shared" si="2"/>
        <v>60.499999999999993</v>
      </c>
    </row>
    <row r="15" spans="1:23" x14ac:dyDescent="0.2">
      <c r="A15" s="25" t="s">
        <v>14</v>
      </c>
      <c r="B15" s="9">
        <v>18.399999999999999</v>
      </c>
      <c r="C15" s="9">
        <v>16.2</v>
      </c>
      <c r="D15" s="69">
        <v>8.9</v>
      </c>
      <c r="E15" s="65">
        <v>2</v>
      </c>
      <c r="F15" s="48">
        <v>1</v>
      </c>
      <c r="G15" s="43">
        <v>1</v>
      </c>
      <c r="H15" s="40">
        <v>1</v>
      </c>
      <c r="I15" s="48">
        <v>6</v>
      </c>
      <c r="J15" s="43">
        <v>5</v>
      </c>
      <c r="K15" s="10">
        <f t="shared" si="0"/>
        <v>59.499999999999993</v>
      </c>
      <c r="L15" s="90">
        <f t="shared" si="3"/>
        <v>0</v>
      </c>
      <c r="M15" s="94">
        <f t="shared" si="4"/>
        <v>0</v>
      </c>
      <c r="N15" s="95">
        <f t="shared" si="5"/>
        <v>0</v>
      </c>
      <c r="O15" s="53">
        <f t="shared" si="1"/>
        <v>0</v>
      </c>
      <c r="P15" s="14">
        <v>24.4</v>
      </c>
      <c r="Q15" s="9">
        <v>16.2</v>
      </c>
      <c r="R15" s="151">
        <v>8.9</v>
      </c>
      <c r="S15" s="43">
        <v>4</v>
      </c>
      <c r="T15" s="40">
        <v>1</v>
      </c>
      <c r="U15" s="48">
        <v>6</v>
      </c>
      <c r="V15" s="93" t="s">
        <v>82</v>
      </c>
      <c r="W15" s="15">
        <f t="shared" si="2"/>
        <v>60.499999999999993</v>
      </c>
    </row>
    <row r="16" spans="1:23" x14ac:dyDescent="0.2">
      <c r="A16" s="25" t="s">
        <v>15</v>
      </c>
      <c r="B16" s="9">
        <v>18.399999999999999</v>
      </c>
      <c r="C16" s="9">
        <v>16.2</v>
      </c>
      <c r="D16" s="69">
        <v>8.9</v>
      </c>
      <c r="E16" s="65">
        <v>2</v>
      </c>
      <c r="F16" s="48">
        <v>1</v>
      </c>
      <c r="G16" s="43">
        <v>1</v>
      </c>
      <c r="H16" s="40">
        <v>1</v>
      </c>
      <c r="I16" s="48">
        <v>6</v>
      </c>
      <c r="J16" s="43">
        <v>5</v>
      </c>
      <c r="K16" s="10">
        <f t="shared" si="0"/>
        <v>59.499999999999993</v>
      </c>
      <c r="L16" s="90">
        <f t="shared" si="3"/>
        <v>0</v>
      </c>
      <c r="M16" s="94">
        <f t="shared" si="4"/>
        <v>0</v>
      </c>
      <c r="N16" s="95">
        <f t="shared" si="5"/>
        <v>0</v>
      </c>
      <c r="O16" s="53">
        <f t="shared" si="1"/>
        <v>0</v>
      </c>
      <c r="P16" s="14">
        <v>24.4</v>
      </c>
      <c r="Q16" s="9">
        <v>16.2</v>
      </c>
      <c r="R16" s="151">
        <v>8.9</v>
      </c>
      <c r="S16" s="43">
        <v>4</v>
      </c>
      <c r="T16" s="40">
        <v>1</v>
      </c>
      <c r="U16" s="48">
        <v>6</v>
      </c>
      <c r="V16" s="93" t="s">
        <v>82</v>
      </c>
      <c r="W16" s="15">
        <f t="shared" si="2"/>
        <v>60.499999999999993</v>
      </c>
    </row>
    <row r="17" spans="1:23" x14ac:dyDescent="0.2">
      <c r="A17" s="25" t="s">
        <v>16</v>
      </c>
      <c r="B17" s="9">
        <v>18.399999999999999</v>
      </c>
      <c r="C17" s="9">
        <v>16.2</v>
      </c>
      <c r="D17" s="69">
        <v>8.9</v>
      </c>
      <c r="E17" s="65">
        <v>2</v>
      </c>
      <c r="F17" s="48">
        <v>1</v>
      </c>
      <c r="G17" s="43">
        <v>1</v>
      </c>
      <c r="H17" s="40">
        <v>1</v>
      </c>
      <c r="I17" s="48">
        <v>6</v>
      </c>
      <c r="J17" s="43">
        <v>5</v>
      </c>
      <c r="K17" s="10">
        <f t="shared" si="0"/>
        <v>59.499999999999993</v>
      </c>
      <c r="L17" s="90">
        <f t="shared" si="3"/>
        <v>0</v>
      </c>
      <c r="M17" s="94">
        <f t="shared" si="4"/>
        <v>0</v>
      </c>
      <c r="N17" s="95">
        <f t="shared" si="5"/>
        <v>0</v>
      </c>
      <c r="O17" s="53">
        <f t="shared" si="1"/>
        <v>0</v>
      </c>
      <c r="P17" s="14">
        <v>24.4</v>
      </c>
      <c r="Q17" s="9">
        <v>16.2</v>
      </c>
      <c r="R17" s="151">
        <v>8.9</v>
      </c>
      <c r="S17" s="43">
        <v>4</v>
      </c>
      <c r="T17" s="40">
        <v>1</v>
      </c>
      <c r="U17" s="48">
        <v>6</v>
      </c>
      <c r="V17" s="93" t="s">
        <v>82</v>
      </c>
      <c r="W17" s="15">
        <f t="shared" si="2"/>
        <v>60.499999999999993</v>
      </c>
    </row>
    <row r="18" spans="1:23" x14ac:dyDescent="0.2">
      <c r="A18" s="25" t="s">
        <v>17</v>
      </c>
      <c r="B18" s="9">
        <v>18.399999999999999</v>
      </c>
      <c r="C18" s="9">
        <v>16.2</v>
      </c>
      <c r="D18" s="69">
        <v>8.9</v>
      </c>
      <c r="E18" s="65">
        <v>2</v>
      </c>
      <c r="F18" s="48">
        <v>1</v>
      </c>
      <c r="G18" s="43">
        <v>1</v>
      </c>
      <c r="H18" s="40">
        <v>1</v>
      </c>
      <c r="I18" s="48">
        <v>6</v>
      </c>
      <c r="J18" s="43">
        <v>5</v>
      </c>
      <c r="K18" s="10">
        <f t="shared" si="0"/>
        <v>59.499999999999993</v>
      </c>
      <c r="L18" s="90">
        <f t="shared" si="3"/>
        <v>0</v>
      </c>
      <c r="M18" s="94">
        <f t="shared" si="4"/>
        <v>0</v>
      </c>
      <c r="N18" s="95">
        <f t="shared" si="5"/>
        <v>0</v>
      </c>
      <c r="O18" s="53">
        <f t="shared" si="1"/>
        <v>0</v>
      </c>
      <c r="P18" s="14">
        <v>24.4</v>
      </c>
      <c r="Q18" s="9">
        <v>16.2</v>
      </c>
      <c r="R18" s="151">
        <v>8.9</v>
      </c>
      <c r="S18" s="43">
        <v>4</v>
      </c>
      <c r="T18" s="40">
        <v>1</v>
      </c>
      <c r="U18" s="48">
        <v>6</v>
      </c>
      <c r="V18" s="93" t="s">
        <v>82</v>
      </c>
      <c r="W18" s="15">
        <f t="shared" si="2"/>
        <v>60.499999999999993</v>
      </c>
    </row>
    <row r="19" spans="1:23" x14ac:dyDescent="0.2">
      <c r="A19" s="25" t="s">
        <v>18</v>
      </c>
      <c r="B19" s="9">
        <v>18.399999999999999</v>
      </c>
      <c r="C19" s="9">
        <v>16.2</v>
      </c>
      <c r="D19" s="69">
        <v>8.9</v>
      </c>
      <c r="E19" s="65">
        <v>2</v>
      </c>
      <c r="F19" s="48">
        <v>1</v>
      </c>
      <c r="G19" s="43">
        <v>1</v>
      </c>
      <c r="H19" s="40">
        <v>1</v>
      </c>
      <c r="I19" s="48">
        <v>6</v>
      </c>
      <c r="J19" s="43">
        <v>0</v>
      </c>
      <c r="K19" s="10">
        <f t="shared" si="0"/>
        <v>54.499999999999993</v>
      </c>
      <c r="L19" s="90">
        <f t="shared" si="3"/>
        <v>0</v>
      </c>
      <c r="M19" s="94">
        <f t="shared" si="4"/>
        <v>0</v>
      </c>
      <c r="N19" s="95">
        <f t="shared" si="5"/>
        <v>5</v>
      </c>
      <c r="O19" s="53">
        <f t="shared" si="1"/>
        <v>5</v>
      </c>
      <c r="P19" s="14">
        <v>24.4</v>
      </c>
      <c r="Q19" s="9">
        <v>16.2</v>
      </c>
      <c r="R19" s="151">
        <v>8.9</v>
      </c>
      <c r="S19" s="43">
        <v>4</v>
      </c>
      <c r="T19" s="40">
        <v>1</v>
      </c>
      <c r="U19" s="48">
        <v>6</v>
      </c>
      <c r="V19" s="93" t="s">
        <v>82</v>
      </c>
      <c r="W19" s="15">
        <f t="shared" si="2"/>
        <v>60.499999999999993</v>
      </c>
    </row>
    <row r="20" spans="1:23" x14ac:dyDescent="0.2">
      <c r="A20" s="25" t="s">
        <v>100</v>
      </c>
      <c r="B20" s="9">
        <v>18.399999999999999</v>
      </c>
      <c r="C20" s="9">
        <v>16.2</v>
      </c>
      <c r="D20" s="69">
        <v>8.9</v>
      </c>
      <c r="E20" s="65">
        <v>2</v>
      </c>
      <c r="F20" s="48">
        <v>1</v>
      </c>
      <c r="G20" s="43">
        <v>1</v>
      </c>
      <c r="H20" s="40">
        <v>1</v>
      </c>
      <c r="I20" s="48">
        <v>6</v>
      </c>
      <c r="J20" s="43">
        <v>5</v>
      </c>
      <c r="K20" s="10">
        <f>SUM(B20:J20)</f>
        <v>59.499999999999993</v>
      </c>
      <c r="L20" s="90">
        <f t="shared" si="3"/>
        <v>0</v>
      </c>
      <c r="M20" s="94">
        <f t="shared" si="4"/>
        <v>0</v>
      </c>
      <c r="N20" s="95">
        <f t="shared" si="5"/>
        <v>0</v>
      </c>
      <c r="O20" s="53">
        <f t="shared" si="1"/>
        <v>0</v>
      </c>
      <c r="P20" s="14">
        <v>24.4</v>
      </c>
      <c r="Q20" s="9">
        <v>16.2</v>
      </c>
      <c r="R20" s="151">
        <v>8.9</v>
      </c>
      <c r="S20" s="43">
        <v>4</v>
      </c>
      <c r="T20" s="40">
        <v>1</v>
      </c>
      <c r="U20" s="48">
        <v>6</v>
      </c>
      <c r="V20" s="93" t="s">
        <v>82</v>
      </c>
      <c r="W20" s="15">
        <f t="shared" si="2"/>
        <v>60.499999999999993</v>
      </c>
    </row>
    <row r="21" spans="1:23" x14ac:dyDescent="0.2">
      <c r="A21" s="25" t="s">
        <v>19</v>
      </c>
      <c r="B21" s="9">
        <v>18.399999999999999</v>
      </c>
      <c r="C21" s="9">
        <v>16.2</v>
      </c>
      <c r="D21" s="69">
        <v>8.9</v>
      </c>
      <c r="E21" s="65">
        <v>2</v>
      </c>
      <c r="F21" s="48">
        <v>1</v>
      </c>
      <c r="G21" s="43">
        <v>1</v>
      </c>
      <c r="H21" s="40">
        <v>0</v>
      </c>
      <c r="I21" s="48">
        <v>6</v>
      </c>
      <c r="J21" s="43">
        <v>0</v>
      </c>
      <c r="K21" s="10">
        <f>SUM(B21:J21)</f>
        <v>53.499999999999993</v>
      </c>
      <c r="L21" s="90">
        <f t="shared" si="3"/>
        <v>1</v>
      </c>
      <c r="M21" s="94">
        <f t="shared" si="4"/>
        <v>0</v>
      </c>
      <c r="N21" s="95">
        <f t="shared" si="5"/>
        <v>5</v>
      </c>
      <c r="O21" s="53">
        <f t="shared" si="1"/>
        <v>6</v>
      </c>
      <c r="P21" s="14">
        <v>24.4</v>
      </c>
      <c r="Q21" s="9">
        <v>16.2</v>
      </c>
      <c r="R21" s="151">
        <v>8.9</v>
      </c>
      <c r="S21" s="43">
        <v>4</v>
      </c>
      <c r="T21" s="40">
        <v>1</v>
      </c>
      <c r="U21" s="48">
        <v>6</v>
      </c>
      <c r="V21" s="93" t="s">
        <v>82</v>
      </c>
      <c r="W21" s="15">
        <f t="shared" si="2"/>
        <v>60.499999999999993</v>
      </c>
    </row>
    <row r="22" spans="1:23" x14ac:dyDescent="0.2">
      <c r="A22" s="25" t="s">
        <v>20</v>
      </c>
      <c r="B22" s="9">
        <v>18.399999999999999</v>
      </c>
      <c r="C22" s="9">
        <v>16.2</v>
      </c>
      <c r="D22" s="69">
        <v>8.9</v>
      </c>
      <c r="E22" s="65">
        <v>2</v>
      </c>
      <c r="F22" s="48">
        <v>1</v>
      </c>
      <c r="G22" s="43">
        <v>1</v>
      </c>
      <c r="H22" s="40">
        <v>1</v>
      </c>
      <c r="I22" s="48">
        <v>6</v>
      </c>
      <c r="J22" s="43">
        <v>5</v>
      </c>
      <c r="K22" s="10">
        <f>SUM(B22:J22)</f>
        <v>59.499999999999993</v>
      </c>
      <c r="L22" s="90">
        <f t="shared" si="3"/>
        <v>0</v>
      </c>
      <c r="M22" s="94">
        <f t="shared" si="4"/>
        <v>0</v>
      </c>
      <c r="N22" s="95">
        <f t="shared" si="5"/>
        <v>0</v>
      </c>
      <c r="O22" s="53">
        <f t="shared" si="1"/>
        <v>0</v>
      </c>
      <c r="P22" s="14">
        <v>24.4</v>
      </c>
      <c r="Q22" s="9">
        <v>16.2</v>
      </c>
      <c r="R22" s="151">
        <v>8.9</v>
      </c>
      <c r="S22" s="43">
        <v>4</v>
      </c>
      <c r="T22" s="40">
        <v>1</v>
      </c>
      <c r="U22" s="48">
        <v>6</v>
      </c>
      <c r="V22" s="93" t="s">
        <v>82</v>
      </c>
      <c r="W22" s="15">
        <f t="shared" si="2"/>
        <v>60.499999999999993</v>
      </c>
    </row>
    <row r="23" spans="1:23" x14ac:dyDescent="0.2">
      <c r="A23" s="25" t="s">
        <v>21</v>
      </c>
      <c r="B23" s="9">
        <v>18.399999999999999</v>
      </c>
      <c r="C23" s="9">
        <v>16.2</v>
      </c>
      <c r="D23" s="69">
        <v>8.9</v>
      </c>
      <c r="E23" s="65">
        <v>2</v>
      </c>
      <c r="F23" s="48">
        <v>1</v>
      </c>
      <c r="G23" s="43">
        <v>1</v>
      </c>
      <c r="H23" s="40">
        <v>1</v>
      </c>
      <c r="I23" s="48">
        <v>6</v>
      </c>
      <c r="J23" s="43">
        <v>4</v>
      </c>
      <c r="K23" s="10">
        <f>SUM(B23:J23)</f>
        <v>58.499999999999993</v>
      </c>
      <c r="L23" s="90">
        <f t="shared" si="3"/>
        <v>0</v>
      </c>
      <c r="M23" s="94">
        <f t="shared" si="4"/>
        <v>0</v>
      </c>
      <c r="N23" s="95">
        <f t="shared" si="5"/>
        <v>1</v>
      </c>
      <c r="O23" s="53">
        <f t="shared" si="1"/>
        <v>1</v>
      </c>
      <c r="P23" s="14">
        <v>24.4</v>
      </c>
      <c r="Q23" s="9">
        <v>16.2</v>
      </c>
      <c r="R23" s="151">
        <v>8.9</v>
      </c>
      <c r="S23" s="43">
        <v>4</v>
      </c>
      <c r="T23" s="40">
        <v>1</v>
      </c>
      <c r="U23" s="48">
        <v>6</v>
      </c>
      <c r="V23" s="93" t="s">
        <v>82</v>
      </c>
      <c r="W23" s="15">
        <f t="shared" si="2"/>
        <v>60.499999999999993</v>
      </c>
    </row>
    <row r="24" spans="1:23" x14ac:dyDescent="0.2">
      <c r="A24" s="25" t="s">
        <v>22</v>
      </c>
      <c r="B24" s="9">
        <v>18.399999999999999</v>
      </c>
      <c r="C24" s="9">
        <v>16.2</v>
      </c>
      <c r="D24" s="69">
        <v>8.9</v>
      </c>
      <c r="E24" s="65">
        <v>2</v>
      </c>
      <c r="F24" s="48">
        <v>1</v>
      </c>
      <c r="G24" s="43">
        <v>1</v>
      </c>
      <c r="H24" s="40">
        <v>1</v>
      </c>
      <c r="I24" s="48">
        <v>6</v>
      </c>
      <c r="J24" s="43">
        <v>0</v>
      </c>
      <c r="K24" s="10">
        <f t="shared" ref="K24:K72" si="6">SUM(B24:J24)</f>
        <v>54.499999999999993</v>
      </c>
      <c r="L24" s="90">
        <f t="shared" si="3"/>
        <v>0</v>
      </c>
      <c r="M24" s="94">
        <f t="shared" si="4"/>
        <v>0</v>
      </c>
      <c r="N24" s="95">
        <f t="shared" si="5"/>
        <v>5</v>
      </c>
      <c r="O24" s="53">
        <f t="shared" si="1"/>
        <v>5</v>
      </c>
      <c r="P24" s="14">
        <v>24.4</v>
      </c>
      <c r="Q24" s="9">
        <v>16.2</v>
      </c>
      <c r="R24" s="151">
        <v>8.9</v>
      </c>
      <c r="S24" s="43">
        <v>4</v>
      </c>
      <c r="T24" s="40">
        <v>1</v>
      </c>
      <c r="U24" s="48">
        <v>6</v>
      </c>
      <c r="V24" s="93" t="s">
        <v>82</v>
      </c>
      <c r="W24" s="15">
        <f t="shared" si="2"/>
        <v>60.499999999999993</v>
      </c>
    </row>
    <row r="25" spans="1:23" x14ac:dyDescent="0.2">
      <c r="A25" s="25" t="s">
        <v>23</v>
      </c>
      <c r="B25" s="9">
        <v>18.399999999999999</v>
      </c>
      <c r="C25" s="9">
        <v>16.2</v>
      </c>
      <c r="D25" s="69">
        <v>8.9</v>
      </c>
      <c r="E25" s="65">
        <v>2</v>
      </c>
      <c r="F25" s="48">
        <v>1</v>
      </c>
      <c r="G25" s="43">
        <v>1</v>
      </c>
      <c r="H25" s="40">
        <v>0</v>
      </c>
      <c r="I25" s="48">
        <v>6</v>
      </c>
      <c r="J25" s="43">
        <v>0</v>
      </c>
      <c r="K25" s="10">
        <f t="shared" si="6"/>
        <v>53.499999999999993</v>
      </c>
      <c r="L25" s="90">
        <f t="shared" si="3"/>
        <v>1</v>
      </c>
      <c r="M25" s="94">
        <f t="shared" si="4"/>
        <v>0</v>
      </c>
      <c r="N25" s="95">
        <f t="shared" si="5"/>
        <v>5</v>
      </c>
      <c r="O25" s="53">
        <f t="shared" si="1"/>
        <v>6</v>
      </c>
      <c r="P25" s="14">
        <v>24.4</v>
      </c>
      <c r="Q25" s="9">
        <v>16.2</v>
      </c>
      <c r="R25" s="151">
        <v>8.9</v>
      </c>
      <c r="S25" s="43">
        <v>4</v>
      </c>
      <c r="T25" s="40">
        <v>1</v>
      </c>
      <c r="U25" s="48">
        <v>6</v>
      </c>
      <c r="V25" s="93" t="s">
        <v>82</v>
      </c>
      <c r="W25" s="15">
        <f t="shared" si="2"/>
        <v>60.499999999999993</v>
      </c>
    </row>
    <row r="26" spans="1:23" x14ac:dyDescent="0.2">
      <c r="A26" s="25" t="s">
        <v>24</v>
      </c>
      <c r="B26" s="9">
        <v>18.399999999999999</v>
      </c>
      <c r="C26" s="9">
        <v>16.2</v>
      </c>
      <c r="D26" s="69">
        <v>8.9</v>
      </c>
      <c r="E26" s="65">
        <v>2</v>
      </c>
      <c r="F26" s="48">
        <v>1</v>
      </c>
      <c r="G26" s="43">
        <v>1</v>
      </c>
      <c r="H26" s="40">
        <v>0</v>
      </c>
      <c r="I26" s="48">
        <v>6</v>
      </c>
      <c r="J26" s="43">
        <v>0</v>
      </c>
      <c r="K26" s="10">
        <f t="shared" si="6"/>
        <v>53.499999999999993</v>
      </c>
      <c r="L26" s="90">
        <f t="shared" si="3"/>
        <v>1</v>
      </c>
      <c r="M26" s="94">
        <f t="shared" si="4"/>
        <v>0</v>
      </c>
      <c r="N26" s="95">
        <f t="shared" si="5"/>
        <v>5</v>
      </c>
      <c r="O26" s="53">
        <f t="shared" si="1"/>
        <v>6</v>
      </c>
      <c r="P26" s="14">
        <v>24.4</v>
      </c>
      <c r="Q26" s="9">
        <v>16.2</v>
      </c>
      <c r="R26" s="151">
        <v>8.9</v>
      </c>
      <c r="S26" s="43">
        <v>4</v>
      </c>
      <c r="T26" s="40">
        <v>1</v>
      </c>
      <c r="U26" s="48">
        <v>6</v>
      </c>
      <c r="V26" s="93" t="s">
        <v>82</v>
      </c>
      <c r="W26" s="15">
        <f t="shared" si="2"/>
        <v>60.499999999999993</v>
      </c>
    </row>
    <row r="27" spans="1:23" x14ac:dyDescent="0.2">
      <c r="A27" s="25" t="s">
        <v>25</v>
      </c>
      <c r="B27" s="9">
        <v>18.399999999999999</v>
      </c>
      <c r="C27" s="9">
        <v>16.2</v>
      </c>
      <c r="D27" s="69">
        <v>8.9</v>
      </c>
      <c r="E27" s="65">
        <v>2</v>
      </c>
      <c r="F27" s="48">
        <v>1</v>
      </c>
      <c r="G27" s="43">
        <v>1</v>
      </c>
      <c r="H27" s="40">
        <v>1</v>
      </c>
      <c r="I27" s="48">
        <v>6</v>
      </c>
      <c r="J27" s="43">
        <v>0</v>
      </c>
      <c r="K27" s="10">
        <f t="shared" si="6"/>
        <v>54.499999999999993</v>
      </c>
      <c r="L27" s="90">
        <f t="shared" si="3"/>
        <v>0</v>
      </c>
      <c r="M27" s="94">
        <f t="shared" si="4"/>
        <v>0</v>
      </c>
      <c r="N27" s="95">
        <f t="shared" si="5"/>
        <v>5</v>
      </c>
      <c r="O27" s="53">
        <f t="shared" si="1"/>
        <v>5</v>
      </c>
      <c r="P27" s="14">
        <v>24.4</v>
      </c>
      <c r="Q27" s="9">
        <v>16.2</v>
      </c>
      <c r="R27" s="151">
        <v>8.9</v>
      </c>
      <c r="S27" s="43">
        <v>4</v>
      </c>
      <c r="T27" s="40">
        <v>1</v>
      </c>
      <c r="U27" s="48">
        <v>6</v>
      </c>
      <c r="V27" s="93" t="s">
        <v>82</v>
      </c>
      <c r="W27" s="15">
        <f t="shared" si="2"/>
        <v>60.499999999999993</v>
      </c>
    </row>
    <row r="28" spans="1:23" x14ac:dyDescent="0.2">
      <c r="A28" s="25" t="s">
        <v>26</v>
      </c>
      <c r="B28" s="9">
        <v>18.399999999999999</v>
      </c>
      <c r="C28" s="9">
        <v>16.2</v>
      </c>
      <c r="D28" s="69">
        <v>8.9</v>
      </c>
      <c r="E28" s="65">
        <v>2</v>
      </c>
      <c r="F28" s="48">
        <v>1</v>
      </c>
      <c r="G28" s="43">
        <v>1</v>
      </c>
      <c r="H28" s="40">
        <v>1</v>
      </c>
      <c r="I28" s="48">
        <v>6</v>
      </c>
      <c r="J28" s="43">
        <v>0</v>
      </c>
      <c r="K28" s="10">
        <f t="shared" si="6"/>
        <v>54.499999999999993</v>
      </c>
      <c r="L28" s="90">
        <f t="shared" si="3"/>
        <v>0</v>
      </c>
      <c r="M28" s="94">
        <f t="shared" si="4"/>
        <v>0</v>
      </c>
      <c r="N28" s="95">
        <f t="shared" si="5"/>
        <v>5</v>
      </c>
      <c r="O28" s="53">
        <f t="shared" si="1"/>
        <v>5</v>
      </c>
      <c r="P28" s="14">
        <v>24.4</v>
      </c>
      <c r="Q28" s="9">
        <v>16.2</v>
      </c>
      <c r="R28" s="151">
        <v>8.9</v>
      </c>
      <c r="S28" s="43">
        <v>4</v>
      </c>
      <c r="T28" s="40">
        <v>1</v>
      </c>
      <c r="U28" s="48">
        <v>6</v>
      </c>
      <c r="V28" s="93" t="s">
        <v>82</v>
      </c>
      <c r="W28" s="15">
        <f t="shared" si="2"/>
        <v>60.499999999999993</v>
      </c>
    </row>
    <row r="29" spans="1:23" x14ac:dyDescent="0.2">
      <c r="A29" s="25" t="s">
        <v>27</v>
      </c>
      <c r="B29" s="9">
        <v>18.399999999999999</v>
      </c>
      <c r="C29" s="9">
        <v>16.2</v>
      </c>
      <c r="D29" s="69">
        <v>8.9</v>
      </c>
      <c r="E29" s="65">
        <v>2</v>
      </c>
      <c r="F29" s="48">
        <v>1</v>
      </c>
      <c r="G29" s="43">
        <v>1</v>
      </c>
      <c r="H29" s="40">
        <v>1</v>
      </c>
      <c r="I29" s="48">
        <v>6</v>
      </c>
      <c r="J29" s="43">
        <v>0</v>
      </c>
      <c r="K29" s="10">
        <f t="shared" si="6"/>
        <v>54.499999999999993</v>
      </c>
      <c r="L29" s="90">
        <f t="shared" si="3"/>
        <v>0</v>
      </c>
      <c r="M29" s="94">
        <f t="shared" si="4"/>
        <v>0</v>
      </c>
      <c r="N29" s="95">
        <f t="shared" si="5"/>
        <v>5</v>
      </c>
      <c r="O29" s="53">
        <f t="shared" si="1"/>
        <v>5</v>
      </c>
      <c r="P29" s="14">
        <v>24.4</v>
      </c>
      <c r="Q29" s="9">
        <v>16.2</v>
      </c>
      <c r="R29" s="151">
        <v>8.9</v>
      </c>
      <c r="S29" s="43">
        <v>4</v>
      </c>
      <c r="T29" s="40">
        <v>1</v>
      </c>
      <c r="U29" s="48">
        <v>6</v>
      </c>
      <c r="V29" s="93" t="s">
        <v>82</v>
      </c>
      <c r="W29" s="15">
        <f t="shared" si="2"/>
        <v>60.499999999999993</v>
      </c>
    </row>
    <row r="30" spans="1:23" x14ac:dyDescent="0.2">
      <c r="A30" s="25" t="s">
        <v>28</v>
      </c>
      <c r="B30" s="9">
        <v>18.399999999999999</v>
      </c>
      <c r="C30" s="9">
        <v>16.2</v>
      </c>
      <c r="D30" s="69">
        <v>8.9</v>
      </c>
      <c r="E30" s="65">
        <v>2</v>
      </c>
      <c r="F30" s="48">
        <v>1</v>
      </c>
      <c r="G30" s="43">
        <v>1</v>
      </c>
      <c r="H30" s="40">
        <v>0</v>
      </c>
      <c r="I30" s="48">
        <v>6</v>
      </c>
      <c r="J30" s="43">
        <v>0</v>
      </c>
      <c r="K30" s="10">
        <f t="shared" si="6"/>
        <v>53.499999999999993</v>
      </c>
      <c r="L30" s="90">
        <f t="shared" si="3"/>
        <v>1</v>
      </c>
      <c r="M30" s="94">
        <f t="shared" si="4"/>
        <v>0</v>
      </c>
      <c r="N30" s="95">
        <f t="shared" si="5"/>
        <v>5</v>
      </c>
      <c r="O30" s="53">
        <f t="shared" si="1"/>
        <v>6</v>
      </c>
      <c r="P30" s="14">
        <v>24.4</v>
      </c>
      <c r="Q30" s="9">
        <v>16.2</v>
      </c>
      <c r="R30" s="151">
        <v>8.9</v>
      </c>
      <c r="S30" s="43">
        <v>4</v>
      </c>
      <c r="T30" s="40">
        <v>1</v>
      </c>
      <c r="U30" s="48">
        <v>6</v>
      </c>
      <c r="V30" s="93" t="s">
        <v>82</v>
      </c>
      <c r="W30" s="15">
        <f t="shared" si="2"/>
        <v>60.499999999999993</v>
      </c>
    </row>
    <row r="31" spans="1:23" x14ac:dyDescent="0.2">
      <c r="A31" s="25" t="s">
        <v>29</v>
      </c>
      <c r="B31" s="9">
        <v>18.399999999999999</v>
      </c>
      <c r="C31" s="9">
        <v>16.2</v>
      </c>
      <c r="D31" s="69">
        <v>8.9</v>
      </c>
      <c r="E31" s="65">
        <v>2</v>
      </c>
      <c r="F31" s="48">
        <v>1</v>
      </c>
      <c r="G31" s="43">
        <v>1</v>
      </c>
      <c r="H31" s="40">
        <v>1</v>
      </c>
      <c r="I31" s="48">
        <v>6</v>
      </c>
      <c r="J31" s="43">
        <v>5</v>
      </c>
      <c r="K31" s="10">
        <f t="shared" si="6"/>
        <v>59.499999999999993</v>
      </c>
      <c r="L31" s="90">
        <f t="shared" si="3"/>
        <v>0</v>
      </c>
      <c r="M31" s="94">
        <f t="shared" si="4"/>
        <v>0</v>
      </c>
      <c r="N31" s="95">
        <f t="shared" si="5"/>
        <v>0</v>
      </c>
      <c r="O31" s="53">
        <f t="shared" si="1"/>
        <v>0</v>
      </c>
      <c r="P31" s="14">
        <v>24.4</v>
      </c>
      <c r="Q31" s="9">
        <v>16.2</v>
      </c>
      <c r="R31" s="151">
        <v>8.9</v>
      </c>
      <c r="S31" s="43">
        <v>4</v>
      </c>
      <c r="T31" s="40">
        <v>1</v>
      </c>
      <c r="U31" s="48">
        <v>6</v>
      </c>
      <c r="V31" s="93" t="s">
        <v>82</v>
      </c>
      <c r="W31" s="15">
        <f t="shared" si="2"/>
        <v>60.499999999999993</v>
      </c>
    </row>
    <row r="32" spans="1:23" x14ac:dyDescent="0.2">
      <c r="A32" s="25" t="s">
        <v>30</v>
      </c>
      <c r="B32" s="9">
        <v>18.399999999999999</v>
      </c>
      <c r="C32" s="9">
        <v>16.2</v>
      </c>
      <c r="D32" s="69">
        <v>8.9</v>
      </c>
      <c r="E32" s="65">
        <v>2</v>
      </c>
      <c r="F32" s="48">
        <v>1</v>
      </c>
      <c r="G32" s="43">
        <v>1</v>
      </c>
      <c r="H32" s="40">
        <v>1</v>
      </c>
      <c r="I32" s="48">
        <v>6</v>
      </c>
      <c r="J32" s="43">
        <v>2</v>
      </c>
      <c r="K32" s="10">
        <f t="shared" si="6"/>
        <v>56.499999999999993</v>
      </c>
      <c r="L32" s="90">
        <f t="shared" si="3"/>
        <v>0</v>
      </c>
      <c r="M32" s="94">
        <f t="shared" si="4"/>
        <v>0</v>
      </c>
      <c r="N32" s="95">
        <f t="shared" si="5"/>
        <v>3</v>
      </c>
      <c r="O32" s="53">
        <f t="shared" si="1"/>
        <v>3</v>
      </c>
      <c r="P32" s="14">
        <v>24.4</v>
      </c>
      <c r="Q32" s="9">
        <v>16.2</v>
      </c>
      <c r="R32" s="151">
        <v>8.9</v>
      </c>
      <c r="S32" s="43">
        <v>4</v>
      </c>
      <c r="T32" s="40">
        <v>1</v>
      </c>
      <c r="U32" s="48">
        <v>6</v>
      </c>
      <c r="V32" s="93" t="s">
        <v>82</v>
      </c>
      <c r="W32" s="15">
        <f t="shared" si="2"/>
        <v>60.499999999999993</v>
      </c>
    </row>
    <row r="33" spans="1:23" x14ac:dyDescent="0.2">
      <c r="A33" s="25" t="s">
        <v>31</v>
      </c>
      <c r="B33" s="9">
        <v>18.399999999999999</v>
      </c>
      <c r="C33" s="9">
        <v>16.2</v>
      </c>
      <c r="D33" s="69">
        <v>8.9</v>
      </c>
      <c r="E33" s="65">
        <v>2</v>
      </c>
      <c r="F33" s="48">
        <v>1</v>
      </c>
      <c r="G33" s="43">
        <v>1</v>
      </c>
      <c r="H33" s="40">
        <v>1</v>
      </c>
      <c r="I33" s="48">
        <v>6</v>
      </c>
      <c r="J33" s="43">
        <v>5</v>
      </c>
      <c r="K33" s="10">
        <f t="shared" si="6"/>
        <v>59.499999999999993</v>
      </c>
      <c r="L33" s="90">
        <f t="shared" si="3"/>
        <v>0</v>
      </c>
      <c r="M33" s="94">
        <f t="shared" si="4"/>
        <v>0</v>
      </c>
      <c r="N33" s="95">
        <f t="shared" si="5"/>
        <v>0</v>
      </c>
      <c r="O33" s="53">
        <f t="shared" si="1"/>
        <v>0</v>
      </c>
      <c r="P33" s="14">
        <v>24.4</v>
      </c>
      <c r="Q33" s="9">
        <v>16.2</v>
      </c>
      <c r="R33" s="151">
        <v>8.9</v>
      </c>
      <c r="S33" s="43">
        <v>4</v>
      </c>
      <c r="T33" s="40">
        <v>1</v>
      </c>
      <c r="U33" s="48">
        <v>6</v>
      </c>
      <c r="V33" s="93" t="s">
        <v>82</v>
      </c>
      <c r="W33" s="15">
        <f t="shared" si="2"/>
        <v>60.499999999999993</v>
      </c>
    </row>
    <row r="34" spans="1:23" x14ac:dyDescent="0.2">
      <c r="A34" s="25" t="s">
        <v>32</v>
      </c>
      <c r="B34" s="9">
        <v>18.399999999999999</v>
      </c>
      <c r="C34" s="9">
        <v>16.2</v>
      </c>
      <c r="D34" s="69">
        <v>8.9</v>
      </c>
      <c r="E34" s="65">
        <v>2</v>
      </c>
      <c r="F34" s="48">
        <v>1</v>
      </c>
      <c r="G34" s="43">
        <v>1</v>
      </c>
      <c r="H34" s="40">
        <v>1</v>
      </c>
      <c r="I34" s="48">
        <v>6</v>
      </c>
      <c r="J34" s="43">
        <v>5</v>
      </c>
      <c r="K34" s="10">
        <f t="shared" si="6"/>
        <v>59.499999999999993</v>
      </c>
      <c r="L34" s="90">
        <f t="shared" si="3"/>
        <v>0</v>
      </c>
      <c r="M34" s="94">
        <f t="shared" si="4"/>
        <v>0</v>
      </c>
      <c r="N34" s="95">
        <f t="shared" si="5"/>
        <v>0</v>
      </c>
      <c r="O34" s="53">
        <f t="shared" si="1"/>
        <v>0</v>
      </c>
      <c r="P34" s="14">
        <v>24.4</v>
      </c>
      <c r="Q34" s="9">
        <v>16.2</v>
      </c>
      <c r="R34" s="151">
        <v>8.9</v>
      </c>
      <c r="S34" s="43">
        <v>4</v>
      </c>
      <c r="T34" s="40">
        <v>1</v>
      </c>
      <c r="U34" s="48">
        <v>6</v>
      </c>
      <c r="V34" s="93" t="s">
        <v>82</v>
      </c>
      <c r="W34" s="15">
        <f t="shared" si="2"/>
        <v>60.499999999999993</v>
      </c>
    </row>
    <row r="35" spans="1:23" x14ac:dyDescent="0.2">
      <c r="A35" s="25" t="s">
        <v>33</v>
      </c>
      <c r="B35" s="9">
        <v>18.399999999999999</v>
      </c>
      <c r="C35" s="9">
        <v>16.2</v>
      </c>
      <c r="D35" s="69">
        <v>8.9</v>
      </c>
      <c r="E35" s="65">
        <v>2</v>
      </c>
      <c r="F35" s="48">
        <v>1</v>
      </c>
      <c r="G35" s="43">
        <v>1</v>
      </c>
      <c r="H35" s="40">
        <v>1</v>
      </c>
      <c r="I35" s="48">
        <v>6</v>
      </c>
      <c r="J35" s="43">
        <v>0</v>
      </c>
      <c r="K35" s="10">
        <f t="shared" si="6"/>
        <v>54.499999999999993</v>
      </c>
      <c r="L35" s="90">
        <f t="shared" si="3"/>
        <v>0</v>
      </c>
      <c r="M35" s="94">
        <f t="shared" si="4"/>
        <v>0</v>
      </c>
      <c r="N35" s="95">
        <f t="shared" si="5"/>
        <v>5</v>
      </c>
      <c r="O35" s="53">
        <f t="shared" si="1"/>
        <v>5</v>
      </c>
      <c r="P35" s="14">
        <v>24.4</v>
      </c>
      <c r="Q35" s="9">
        <v>16.2</v>
      </c>
      <c r="R35" s="151">
        <v>8.9</v>
      </c>
      <c r="S35" s="43">
        <v>4</v>
      </c>
      <c r="T35" s="40">
        <v>1</v>
      </c>
      <c r="U35" s="48">
        <v>6</v>
      </c>
      <c r="V35" s="93" t="s">
        <v>82</v>
      </c>
      <c r="W35" s="15">
        <f t="shared" si="2"/>
        <v>60.499999999999993</v>
      </c>
    </row>
    <row r="36" spans="1:23" x14ac:dyDescent="0.2">
      <c r="A36" s="25" t="s">
        <v>34</v>
      </c>
      <c r="B36" s="9">
        <v>18.399999999999999</v>
      </c>
      <c r="C36" s="9">
        <v>16.2</v>
      </c>
      <c r="D36" s="69">
        <v>8.9</v>
      </c>
      <c r="E36" s="65">
        <v>2</v>
      </c>
      <c r="F36" s="48">
        <v>1</v>
      </c>
      <c r="G36" s="43">
        <v>1</v>
      </c>
      <c r="H36" s="40">
        <v>1</v>
      </c>
      <c r="I36" s="48">
        <v>6</v>
      </c>
      <c r="J36" s="43">
        <v>0</v>
      </c>
      <c r="K36" s="10">
        <f t="shared" si="6"/>
        <v>54.499999999999993</v>
      </c>
      <c r="L36" s="90">
        <f t="shared" si="3"/>
        <v>0</v>
      </c>
      <c r="M36" s="94">
        <f t="shared" si="4"/>
        <v>0</v>
      </c>
      <c r="N36" s="95">
        <f t="shared" si="5"/>
        <v>5</v>
      </c>
      <c r="O36" s="53">
        <f t="shared" si="1"/>
        <v>5</v>
      </c>
      <c r="P36" s="14">
        <v>24.4</v>
      </c>
      <c r="Q36" s="9">
        <v>16.2</v>
      </c>
      <c r="R36" s="151">
        <v>8.9</v>
      </c>
      <c r="S36" s="43">
        <v>4</v>
      </c>
      <c r="T36" s="40">
        <v>1</v>
      </c>
      <c r="U36" s="48">
        <v>6</v>
      </c>
      <c r="V36" s="93" t="s">
        <v>82</v>
      </c>
      <c r="W36" s="15">
        <f t="shared" si="2"/>
        <v>60.499999999999993</v>
      </c>
    </row>
    <row r="37" spans="1:23" x14ac:dyDescent="0.2">
      <c r="A37" s="25" t="s">
        <v>35</v>
      </c>
      <c r="B37" s="9">
        <v>18.399999999999999</v>
      </c>
      <c r="C37" s="9">
        <v>16.2</v>
      </c>
      <c r="D37" s="69">
        <v>8.9</v>
      </c>
      <c r="E37" s="65">
        <v>2</v>
      </c>
      <c r="F37" s="48">
        <v>1</v>
      </c>
      <c r="G37" s="43">
        <v>1</v>
      </c>
      <c r="H37" s="40">
        <v>0</v>
      </c>
      <c r="I37" s="48">
        <v>6</v>
      </c>
      <c r="J37" s="43">
        <v>0</v>
      </c>
      <c r="K37" s="10">
        <f t="shared" si="6"/>
        <v>53.499999999999993</v>
      </c>
      <c r="L37" s="90">
        <f t="shared" si="3"/>
        <v>1</v>
      </c>
      <c r="M37" s="94">
        <f t="shared" si="4"/>
        <v>0</v>
      </c>
      <c r="N37" s="95">
        <f t="shared" si="5"/>
        <v>5</v>
      </c>
      <c r="O37" s="53">
        <f t="shared" si="1"/>
        <v>6</v>
      </c>
      <c r="P37" s="14">
        <v>24.4</v>
      </c>
      <c r="Q37" s="9">
        <v>16.2</v>
      </c>
      <c r="R37" s="151">
        <v>8.9</v>
      </c>
      <c r="S37" s="43">
        <v>4</v>
      </c>
      <c r="T37" s="40">
        <v>1</v>
      </c>
      <c r="U37" s="48">
        <v>6</v>
      </c>
      <c r="V37" s="93" t="s">
        <v>82</v>
      </c>
      <c r="W37" s="15">
        <f t="shared" si="2"/>
        <v>60.499999999999993</v>
      </c>
    </row>
    <row r="38" spans="1:23" x14ac:dyDescent="0.2">
      <c r="A38" s="25" t="s">
        <v>36</v>
      </c>
      <c r="B38" s="9">
        <v>18.399999999999999</v>
      </c>
      <c r="C38" s="9">
        <v>16.2</v>
      </c>
      <c r="D38" s="69">
        <v>8.9</v>
      </c>
      <c r="E38" s="65">
        <v>2</v>
      </c>
      <c r="F38" s="48">
        <v>1</v>
      </c>
      <c r="G38" s="43">
        <v>1</v>
      </c>
      <c r="H38" s="40">
        <v>1</v>
      </c>
      <c r="I38" s="48">
        <v>6</v>
      </c>
      <c r="J38" s="43">
        <v>0</v>
      </c>
      <c r="K38" s="10">
        <f t="shared" si="6"/>
        <v>54.499999999999993</v>
      </c>
      <c r="L38" s="90">
        <f t="shared" si="3"/>
        <v>0</v>
      </c>
      <c r="M38" s="94">
        <f t="shared" si="4"/>
        <v>0</v>
      </c>
      <c r="N38" s="95">
        <f t="shared" si="5"/>
        <v>5</v>
      </c>
      <c r="O38" s="53">
        <f t="shared" si="1"/>
        <v>5</v>
      </c>
      <c r="P38" s="14">
        <v>24.4</v>
      </c>
      <c r="Q38" s="9">
        <v>16.2</v>
      </c>
      <c r="R38" s="151">
        <v>8.9</v>
      </c>
      <c r="S38" s="43">
        <v>4</v>
      </c>
      <c r="T38" s="40">
        <v>1</v>
      </c>
      <c r="U38" s="48">
        <v>6</v>
      </c>
      <c r="V38" s="93" t="s">
        <v>82</v>
      </c>
      <c r="W38" s="15">
        <f t="shared" si="2"/>
        <v>60.499999999999993</v>
      </c>
    </row>
    <row r="39" spans="1:23" x14ac:dyDescent="0.2">
      <c r="A39" s="25" t="s">
        <v>37</v>
      </c>
      <c r="B39" s="9">
        <v>18.399999999999999</v>
      </c>
      <c r="C39" s="9">
        <v>16.2</v>
      </c>
      <c r="D39" s="69">
        <v>8.9</v>
      </c>
      <c r="E39" s="65">
        <v>2</v>
      </c>
      <c r="F39" s="48">
        <v>1</v>
      </c>
      <c r="G39" s="43">
        <v>1</v>
      </c>
      <c r="H39" s="40">
        <v>1</v>
      </c>
      <c r="I39" s="48">
        <v>6</v>
      </c>
      <c r="J39" s="43">
        <v>5</v>
      </c>
      <c r="K39" s="10">
        <f t="shared" si="6"/>
        <v>59.499999999999993</v>
      </c>
      <c r="L39" s="90">
        <f t="shared" si="3"/>
        <v>0</v>
      </c>
      <c r="M39" s="94">
        <f t="shared" si="4"/>
        <v>0</v>
      </c>
      <c r="N39" s="95">
        <f t="shared" si="5"/>
        <v>0</v>
      </c>
      <c r="O39" s="53">
        <f t="shared" si="1"/>
        <v>0</v>
      </c>
      <c r="P39" s="14">
        <v>24.4</v>
      </c>
      <c r="Q39" s="9">
        <v>16.2</v>
      </c>
      <c r="R39" s="151">
        <v>8.9</v>
      </c>
      <c r="S39" s="43">
        <v>4</v>
      </c>
      <c r="T39" s="40">
        <v>1</v>
      </c>
      <c r="U39" s="48">
        <v>6</v>
      </c>
      <c r="V39" s="93" t="s">
        <v>82</v>
      </c>
      <c r="W39" s="15">
        <f t="shared" si="2"/>
        <v>60.499999999999993</v>
      </c>
    </row>
    <row r="40" spans="1:23" x14ac:dyDescent="0.2">
      <c r="A40" s="25" t="s">
        <v>38</v>
      </c>
      <c r="B40" s="9">
        <v>18.399999999999999</v>
      </c>
      <c r="C40" s="9">
        <v>16.2</v>
      </c>
      <c r="D40" s="69">
        <v>8.9</v>
      </c>
      <c r="E40" s="65">
        <v>2</v>
      </c>
      <c r="F40" s="48">
        <v>1</v>
      </c>
      <c r="G40" s="43">
        <v>1</v>
      </c>
      <c r="H40" s="40">
        <v>0</v>
      </c>
      <c r="I40" s="48">
        <v>6</v>
      </c>
      <c r="J40" s="43">
        <v>0</v>
      </c>
      <c r="K40" s="10">
        <f t="shared" si="6"/>
        <v>53.499999999999993</v>
      </c>
      <c r="L40" s="90">
        <f t="shared" si="3"/>
        <v>1</v>
      </c>
      <c r="M40" s="94">
        <f t="shared" si="4"/>
        <v>0</v>
      </c>
      <c r="N40" s="95">
        <f t="shared" si="5"/>
        <v>5</v>
      </c>
      <c r="O40" s="53">
        <f t="shared" si="1"/>
        <v>6</v>
      </c>
      <c r="P40" s="14">
        <v>24.4</v>
      </c>
      <c r="Q40" s="9">
        <v>16.2</v>
      </c>
      <c r="R40" s="151">
        <v>8.9</v>
      </c>
      <c r="S40" s="43">
        <v>4</v>
      </c>
      <c r="T40" s="40">
        <v>1</v>
      </c>
      <c r="U40" s="48">
        <v>6</v>
      </c>
      <c r="V40" s="93" t="s">
        <v>82</v>
      </c>
      <c r="W40" s="15">
        <f t="shared" si="2"/>
        <v>60.499999999999993</v>
      </c>
    </row>
    <row r="41" spans="1:23" x14ac:dyDescent="0.2">
      <c r="A41" s="25" t="s">
        <v>39</v>
      </c>
      <c r="B41" s="9">
        <v>18.399999999999999</v>
      </c>
      <c r="C41" s="9">
        <v>16.2</v>
      </c>
      <c r="D41" s="69">
        <v>8.9</v>
      </c>
      <c r="E41" s="65">
        <v>2</v>
      </c>
      <c r="F41" s="48">
        <v>1</v>
      </c>
      <c r="G41" s="43">
        <v>1</v>
      </c>
      <c r="H41" s="40">
        <v>1</v>
      </c>
      <c r="I41" s="48">
        <v>6</v>
      </c>
      <c r="J41" s="43">
        <v>0</v>
      </c>
      <c r="K41" s="10">
        <f t="shared" si="6"/>
        <v>54.499999999999993</v>
      </c>
      <c r="L41" s="90">
        <f t="shared" si="3"/>
        <v>0</v>
      </c>
      <c r="M41" s="94">
        <f t="shared" si="4"/>
        <v>0</v>
      </c>
      <c r="N41" s="95">
        <f t="shared" si="5"/>
        <v>5</v>
      </c>
      <c r="O41" s="53">
        <f t="shared" si="1"/>
        <v>5</v>
      </c>
      <c r="P41" s="14">
        <v>24.4</v>
      </c>
      <c r="Q41" s="9">
        <v>16.2</v>
      </c>
      <c r="R41" s="151">
        <v>8.9</v>
      </c>
      <c r="S41" s="43">
        <v>4</v>
      </c>
      <c r="T41" s="40">
        <v>1</v>
      </c>
      <c r="U41" s="48">
        <v>6</v>
      </c>
      <c r="V41" s="93" t="s">
        <v>82</v>
      </c>
      <c r="W41" s="15">
        <f t="shared" si="2"/>
        <v>60.499999999999993</v>
      </c>
    </row>
    <row r="42" spans="1:23" x14ac:dyDescent="0.2">
      <c r="A42" s="25" t="s">
        <v>40</v>
      </c>
      <c r="B42" s="9">
        <v>18.399999999999999</v>
      </c>
      <c r="C42" s="9">
        <v>16.2</v>
      </c>
      <c r="D42" s="69">
        <v>8.9</v>
      </c>
      <c r="E42" s="65">
        <v>2</v>
      </c>
      <c r="F42" s="48">
        <v>1</v>
      </c>
      <c r="G42" s="43">
        <v>1</v>
      </c>
      <c r="H42" s="40">
        <v>1</v>
      </c>
      <c r="I42" s="48">
        <v>6</v>
      </c>
      <c r="J42" s="43">
        <v>5</v>
      </c>
      <c r="K42" s="10">
        <f t="shared" si="6"/>
        <v>59.499999999999993</v>
      </c>
      <c r="L42" s="90">
        <f t="shared" si="3"/>
        <v>0</v>
      </c>
      <c r="M42" s="94">
        <f t="shared" si="4"/>
        <v>0</v>
      </c>
      <c r="N42" s="95">
        <f t="shared" si="5"/>
        <v>0</v>
      </c>
      <c r="O42" s="53">
        <f t="shared" si="1"/>
        <v>0</v>
      </c>
      <c r="P42" s="14">
        <v>24.4</v>
      </c>
      <c r="Q42" s="9">
        <v>16.2</v>
      </c>
      <c r="R42" s="151">
        <v>8.9</v>
      </c>
      <c r="S42" s="43">
        <v>4</v>
      </c>
      <c r="T42" s="40">
        <v>1</v>
      </c>
      <c r="U42" s="48">
        <v>6</v>
      </c>
      <c r="V42" s="93" t="s">
        <v>82</v>
      </c>
      <c r="W42" s="15">
        <f t="shared" si="2"/>
        <v>60.499999999999993</v>
      </c>
    </row>
    <row r="43" spans="1:23" x14ac:dyDescent="0.2">
      <c r="A43" s="25" t="s">
        <v>41</v>
      </c>
      <c r="B43" s="9">
        <v>18.399999999999999</v>
      </c>
      <c r="C43" s="9">
        <v>16.2</v>
      </c>
      <c r="D43" s="69">
        <v>8.9</v>
      </c>
      <c r="E43" s="65">
        <v>2</v>
      </c>
      <c r="F43" s="48">
        <v>1</v>
      </c>
      <c r="G43" s="43">
        <v>1</v>
      </c>
      <c r="H43" s="40">
        <v>1</v>
      </c>
      <c r="I43" s="48">
        <v>6</v>
      </c>
      <c r="J43" s="43">
        <v>5</v>
      </c>
      <c r="K43" s="10">
        <f t="shared" si="6"/>
        <v>59.499999999999993</v>
      </c>
      <c r="L43" s="90">
        <f t="shared" si="3"/>
        <v>0</v>
      </c>
      <c r="M43" s="94">
        <f t="shared" si="4"/>
        <v>0</v>
      </c>
      <c r="N43" s="95">
        <f t="shared" si="5"/>
        <v>0</v>
      </c>
      <c r="O43" s="53">
        <f t="shared" si="1"/>
        <v>0</v>
      </c>
      <c r="P43" s="14">
        <v>24.4</v>
      </c>
      <c r="Q43" s="9">
        <v>16.2</v>
      </c>
      <c r="R43" s="151">
        <v>8.9</v>
      </c>
      <c r="S43" s="43">
        <v>4</v>
      </c>
      <c r="T43" s="40">
        <v>1</v>
      </c>
      <c r="U43" s="48">
        <v>6</v>
      </c>
      <c r="V43" s="93" t="s">
        <v>82</v>
      </c>
      <c r="W43" s="15">
        <f t="shared" si="2"/>
        <v>60.499999999999993</v>
      </c>
    </row>
    <row r="44" spans="1:23" x14ac:dyDescent="0.2">
      <c r="A44" s="25" t="s">
        <v>42</v>
      </c>
      <c r="B44" s="9">
        <v>18.399999999999999</v>
      </c>
      <c r="C44" s="9">
        <v>16.2</v>
      </c>
      <c r="D44" s="69">
        <v>8.9</v>
      </c>
      <c r="E44" s="65">
        <v>2</v>
      </c>
      <c r="F44" s="48">
        <v>1</v>
      </c>
      <c r="G44" s="43">
        <v>1</v>
      </c>
      <c r="H44" s="40">
        <v>0</v>
      </c>
      <c r="I44" s="48">
        <v>6</v>
      </c>
      <c r="J44" s="43">
        <v>5</v>
      </c>
      <c r="K44" s="10">
        <f t="shared" si="6"/>
        <v>58.499999999999993</v>
      </c>
      <c r="L44" s="90">
        <f t="shared" si="3"/>
        <v>1</v>
      </c>
      <c r="M44" s="94">
        <f t="shared" si="4"/>
        <v>0</v>
      </c>
      <c r="N44" s="95">
        <f t="shared" si="5"/>
        <v>0</v>
      </c>
      <c r="O44" s="53">
        <f t="shared" si="1"/>
        <v>1</v>
      </c>
      <c r="P44" s="14">
        <v>24.4</v>
      </c>
      <c r="Q44" s="9">
        <v>16.2</v>
      </c>
      <c r="R44" s="151">
        <v>8.9</v>
      </c>
      <c r="S44" s="43">
        <v>4</v>
      </c>
      <c r="T44" s="40">
        <v>1</v>
      </c>
      <c r="U44" s="48">
        <v>6</v>
      </c>
      <c r="V44" s="93" t="s">
        <v>82</v>
      </c>
      <c r="W44" s="15">
        <f t="shared" si="2"/>
        <v>60.499999999999993</v>
      </c>
    </row>
    <row r="45" spans="1:23" x14ac:dyDescent="0.2">
      <c r="A45" s="25" t="s">
        <v>43</v>
      </c>
      <c r="B45" s="9">
        <v>18.399999999999999</v>
      </c>
      <c r="C45" s="9">
        <v>16.2</v>
      </c>
      <c r="D45" s="69">
        <v>8.9</v>
      </c>
      <c r="E45" s="65">
        <v>2</v>
      </c>
      <c r="F45" s="48">
        <v>1</v>
      </c>
      <c r="G45" s="43">
        <v>1</v>
      </c>
      <c r="H45" s="40">
        <v>1</v>
      </c>
      <c r="I45" s="48">
        <v>6</v>
      </c>
      <c r="J45" s="43">
        <v>0</v>
      </c>
      <c r="K45" s="10">
        <f t="shared" si="6"/>
        <v>54.499999999999993</v>
      </c>
      <c r="L45" s="90">
        <f t="shared" si="3"/>
        <v>0</v>
      </c>
      <c r="M45" s="94">
        <f t="shared" si="4"/>
        <v>0</v>
      </c>
      <c r="N45" s="95">
        <f t="shared" si="5"/>
        <v>5</v>
      </c>
      <c r="O45" s="53">
        <f t="shared" si="1"/>
        <v>5</v>
      </c>
      <c r="P45" s="14">
        <v>24.4</v>
      </c>
      <c r="Q45" s="9">
        <v>16.2</v>
      </c>
      <c r="R45" s="151">
        <v>8.9</v>
      </c>
      <c r="S45" s="43">
        <v>4</v>
      </c>
      <c r="T45" s="40">
        <v>1</v>
      </c>
      <c r="U45" s="48">
        <v>6</v>
      </c>
      <c r="V45" s="93" t="s">
        <v>82</v>
      </c>
      <c r="W45" s="15">
        <f t="shared" si="2"/>
        <v>60.499999999999993</v>
      </c>
    </row>
    <row r="46" spans="1:23" x14ac:dyDescent="0.2">
      <c r="A46" s="25" t="s">
        <v>44</v>
      </c>
      <c r="B46" s="9">
        <v>18.399999999999999</v>
      </c>
      <c r="C46" s="9">
        <v>16.2</v>
      </c>
      <c r="D46" s="69">
        <v>8.9</v>
      </c>
      <c r="E46" s="65">
        <v>2</v>
      </c>
      <c r="F46" s="48">
        <v>1</v>
      </c>
      <c r="G46" s="43">
        <v>1</v>
      </c>
      <c r="H46" s="40">
        <v>1</v>
      </c>
      <c r="I46" s="48">
        <v>6</v>
      </c>
      <c r="J46" s="43">
        <v>5</v>
      </c>
      <c r="K46" s="10">
        <f t="shared" si="6"/>
        <v>59.499999999999993</v>
      </c>
      <c r="L46" s="90">
        <f t="shared" si="3"/>
        <v>0</v>
      </c>
      <c r="M46" s="94">
        <f t="shared" si="4"/>
        <v>0</v>
      </c>
      <c r="N46" s="95">
        <f t="shared" si="5"/>
        <v>0</v>
      </c>
      <c r="O46" s="53">
        <f t="shared" si="1"/>
        <v>0</v>
      </c>
      <c r="P46" s="14">
        <v>24.4</v>
      </c>
      <c r="Q46" s="9">
        <v>16.2</v>
      </c>
      <c r="R46" s="151">
        <v>8.9</v>
      </c>
      <c r="S46" s="43">
        <v>4</v>
      </c>
      <c r="T46" s="40">
        <v>1</v>
      </c>
      <c r="U46" s="48">
        <v>6</v>
      </c>
      <c r="V46" s="93" t="s">
        <v>82</v>
      </c>
      <c r="W46" s="15">
        <f t="shared" si="2"/>
        <v>60.499999999999993</v>
      </c>
    </row>
    <row r="47" spans="1:23" x14ac:dyDescent="0.2">
      <c r="A47" s="25" t="s">
        <v>45</v>
      </c>
      <c r="B47" s="9">
        <v>18.399999999999999</v>
      </c>
      <c r="C47" s="9">
        <v>16.2</v>
      </c>
      <c r="D47" s="69">
        <v>8.9</v>
      </c>
      <c r="E47" s="65">
        <v>2</v>
      </c>
      <c r="F47" s="48">
        <v>1</v>
      </c>
      <c r="G47" s="43">
        <v>1</v>
      </c>
      <c r="H47" s="40">
        <v>1</v>
      </c>
      <c r="I47" s="48">
        <v>6</v>
      </c>
      <c r="J47" s="43">
        <v>5</v>
      </c>
      <c r="K47" s="10">
        <f t="shared" si="6"/>
        <v>59.499999999999993</v>
      </c>
      <c r="L47" s="90">
        <f t="shared" si="3"/>
        <v>0</v>
      </c>
      <c r="M47" s="94">
        <f t="shared" si="4"/>
        <v>0</v>
      </c>
      <c r="N47" s="95">
        <f t="shared" si="5"/>
        <v>0</v>
      </c>
      <c r="O47" s="53">
        <f t="shared" si="1"/>
        <v>0</v>
      </c>
      <c r="P47" s="14">
        <v>24.4</v>
      </c>
      <c r="Q47" s="9">
        <v>16.2</v>
      </c>
      <c r="R47" s="151">
        <v>8.9</v>
      </c>
      <c r="S47" s="43">
        <v>4</v>
      </c>
      <c r="T47" s="40">
        <v>1</v>
      </c>
      <c r="U47" s="48">
        <v>6</v>
      </c>
      <c r="V47" s="93" t="s">
        <v>82</v>
      </c>
      <c r="W47" s="15">
        <f t="shared" si="2"/>
        <v>60.499999999999993</v>
      </c>
    </row>
    <row r="48" spans="1:23" x14ac:dyDescent="0.2">
      <c r="A48" s="25" t="s">
        <v>46</v>
      </c>
      <c r="B48" s="9">
        <v>18.399999999999999</v>
      </c>
      <c r="C48" s="9">
        <v>16.2</v>
      </c>
      <c r="D48" s="69">
        <v>8.9</v>
      </c>
      <c r="E48" s="65">
        <v>2</v>
      </c>
      <c r="F48" s="48">
        <v>1</v>
      </c>
      <c r="G48" s="43">
        <v>1</v>
      </c>
      <c r="H48" s="40">
        <v>1</v>
      </c>
      <c r="I48" s="48">
        <v>6</v>
      </c>
      <c r="J48" s="43">
        <v>5</v>
      </c>
      <c r="K48" s="10">
        <f t="shared" si="6"/>
        <v>59.499999999999993</v>
      </c>
      <c r="L48" s="90">
        <f t="shared" si="3"/>
        <v>0</v>
      </c>
      <c r="M48" s="94">
        <f t="shared" si="4"/>
        <v>0</v>
      </c>
      <c r="N48" s="95">
        <f t="shared" si="5"/>
        <v>0</v>
      </c>
      <c r="O48" s="53">
        <f t="shared" si="1"/>
        <v>0</v>
      </c>
      <c r="P48" s="14">
        <v>24.4</v>
      </c>
      <c r="Q48" s="9">
        <v>16.2</v>
      </c>
      <c r="R48" s="151">
        <v>8.9</v>
      </c>
      <c r="S48" s="43">
        <v>4</v>
      </c>
      <c r="T48" s="40">
        <v>1</v>
      </c>
      <c r="U48" s="48">
        <v>6</v>
      </c>
      <c r="V48" s="93" t="s">
        <v>82</v>
      </c>
      <c r="W48" s="15">
        <f t="shared" si="2"/>
        <v>60.499999999999993</v>
      </c>
    </row>
    <row r="49" spans="1:23" x14ac:dyDescent="0.2">
      <c r="A49" s="25" t="s">
        <v>47</v>
      </c>
      <c r="B49" s="9">
        <v>18.399999999999999</v>
      </c>
      <c r="C49" s="9">
        <v>16.2</v>
      </c>
      <c r="D49" s="69">
        <v>8.9</v>
      </c>
      <c r="E49" s="65">
        <v>2</v>
      </c>
      <c r="F49" s="48">
        <v>1</v>
      </c>
      <c r="G49" s="43">
        <v>1</v>
      </c>
      <c r="H49" s="40">
        <v>1</v>
      </c>
      <c r="I49" s="48">
        <v>6</v>
      </c>
      <c r="J49" s="43">
        <v>5</v>
      </c>
      <c r="K49" s="10">
        <f t="shared" si="6"/>
        <v>59.499999999999993</v>
      </c>
      <c r="L49" s="90">
        <f t="shared" si="3"/>
        <v>0</v>
      </c>
      <c r="M49" s="94">
        <f t="shared" si="4"/>
        <v>0</v>
      </c>
      <c r="N49" s="95">
        <f t="shared" si="5"/>
        <v>0</v>
      </c>
      <c r="O49" s="53">
        <f t="shared" si="1"/>
        <v>0</v>
      </c>
      <c r="P49" s="14">
        <v>24.4</v>
      </c>
      <c r="Q49" s="9">
        <v>16.2</v>
      </c>
      <c r="R49" s="151">
        <v>8.9</v>
      </c>
      <c r="S49" s="43">
        <v>4</v>
      </c>
      <c r="T49" s="40">
        <v>1</v>
      </c>
      <c r="U49" s="48">
        <v>6</v>
      </c>
      <c r="V49" s="93" t="s">
        <v>82</v>
      </c>
      <c r="W49" s="15">
        <f t="shared" si="2"/>
        <v>60.499999999999993</v>
      </c>
    </row>
    <row r="50" spans="1:23" x14ac:dyDescent="0.2">
      <c r="A50" s="25" t="s">
        <v>48</v>
      </c>
      <c r="B50" s="9">
        <v>18.399999999999999</v>
      </c>
      <c r="C50" s="9">
        <v>16.2</v>
      </c>
      <c r="D50" s="69">
        <v>8.9</v>
      </c>
      <c r="E50" s="65">
        <v>2</v>
      </c>
      <c r="F50" s="48">
        <v>1</v>
      </c>
      <c r="G50" s="43">
        <v>1</v>
      </c>
      <c r="H50" s="40">
        <v>1</v>
      </c>
      <c r="I50" s="48">
        <v>6</v>
      </c>
      <c r="J50" s="43">
        <v>3</v>
      </c>
      <c r="K50" s="10">
        <f t="shared" si="6"/>
        <v>57.499999999999993</v>
      </c>
      <c r="L50" s="90">
        <f t="shared" si="3"/>
        <v>0</v>
      </c>
      <c r="M50" s="94">
        <f t="shared" si="4"/>
        <v>0</v>
      </c>
      <c r="N50" s="95">
        <f t="shared" si="5"/>
        <v>2</v>
      </c>
      <c r="O50" s="53">
        <f t="shared" si="1"/>
        <v>2</v>
      </c>
      <c r="P50" s="14">
        <v>24.4</v>
      </c>
      <c r="Q50" s="9">
        <v>16.2</v>
      </c>
      <c r="R50" s="151">
        <v>8.9</v>
      </c>
      <c r="S50" s="43">
        <v>4</v>
      </c>
      <c r="T50" s="40">
        <v>1</v>
      </c>
      <c r="U50" s="48">
        <v>6</v>
      </c>
      <c r="V50" s="93" t="s">
        <v>82</v>
      </c>
      <c r="W50" s="15">
        <f t="shared" si="2"/>
        <v>60.499999999999993</v>
      </c>
    </row>
    <row r="51" spans="1:23" x14ac:dyDescent="0.2">
      <c r="A51" s="25" t="s">
        <v>49</v>
      </c>
      <c r="B51" s="9">
        <v>18.399999999999999</v>
      </c>
      <c r="C51" s="9">
        <v>16.2</v>
      </c>
      <c r="D51" s="69">
        <v>8.9</v>
      </c>
      <c r="E51" s="65">
        <v>2</v>
      </c>
      <c r="F51" s="48">
        <v>1</v>
      </c>
      <c r="G51" s="43">
        <v>1</v>
      </c>
      <c r="H51" s="40">
        <v>1</v>
      </c>
      <c r="I51" s="48">
        <v>6</v>
      </c>
      <c r="J51" s="43">
        <v>5</v>
      </c>
      <c r="K51" s="10">
        <f t="shared" si="6"/>
        <v>59.499999999999993</v>
      </c>
      <c r="L51" s="90">
        <f t="shared" si="3"/>
        <v>0</v>
      </c>
      <c r="M51" s="94">
        <f t="shared" si="4"/>
        <v>0</v>
      </c>
      <c r="N51" s="95">
        <f t="shared" si="5"/>
        <v>0</v>
      </c>
      <c r="O51" s="53">
        <f t="shared" si="1"/>
        <v>0</v>
      </c>
      <c r="P51" s="14">
        <v>24.4</v>
      </c>
      <c r="Q51" s="9">
        <v>16.2</v>
      </c>
      <c r="R51" s="151">
        <v>8.9</v>
      </c>
      <c r="S51" s="43">
        <v>4</v>
      </c>
      <c r="T51" s="40">
        <v>1</v>
      </c>
      <c r="U51" s="48">
        <v>6</v>
      </c>
      <c r="V51" s="93" t="s">
        <v>82</v>
      </c>
      <c r="W51" s="15">
        <f t="shared" si="2"/>
        <v>60.499999999999993</v>
      </c>
    </row>
    <row r="52" spans="1:23" x14ac:dyDescent="0.2">
      <c r="A52" s="25" t="s">
        <v>50</v>
      </c>
      <c r="B52" s="9">
        <v>18.399999999999999</v>
      </c>
      <c r="C52" s="9">
        <v>16.2</v>
      </c>
      <c r="D52" s="69">
        <v>8.9</v>
      </c>
      <c r="E52" s="65">
        <v>2</v>
      </c>
      <c r="F52" s="48">
        <v>1</v>
      </c>
      <c r="G52" s="43">
        <v>1</v>
      </c>
      <c r="H52" s="40">
        <v>1</v>
      </c>
      <c r="I52" s="48">
        <v>6</v>
      </c>
      <c r="J52" s="43">
        <v>5</v>
      </c>
      <c r="K52" s="10">
        <f t="shared" si="6"/>
        <v>59.499999999999993</v>
      </c>
      <c r="L52" s="90">
        <f t="shared" si="3"/>
        <v>0</v>
      </c>
      <c r="M52" s="94">
        <f t="shared" si="4"/>
        <v>0</v>
      </c>
      <c r="N52" s="95">
        <f t="shared" si="5"/>
        <v>0</v>
      </c>
      <c r="O52" s="53">
        <f t="shared" si="1"/>
        <v>0</v>
      </c>
      <c r="P52" s="14">
        <v>24.4</v>
      </c>
      <c r="Q52" s="9">
        <v>16.2</v>
      </c>
      <c r="R52" s="151">
        <v>8.9</v>
      </c>
      <c r="S52" s="43">
        <v>4</v>
      </c>
      <c r="T52" s="40">
        <v>1</v>
      </c>
      <c r="U52" s="48">
        <v>6</v>
      </c>
      <c r="V52" s="93" t="s">
        <v>82</v>
      </c>
      <c r="W52" s="15">
        <f t="shared" si="2"/>
        <v>60.499999999999993</v>
      </c>
    </row>
    <row r="53" spans="1:23" x14ac:dyDescent="0.2">
      <c r="A53" s="25" t="s">
        <v>51</v>
      </c>
      <c r="B53" s="9">
        <v>18.399999999999999</v>
      </c>
      <c r="C53" s="9">
        <v>16.2</v>
      </c>
      <c r="D53" s="69">
        <v>8.9</v>
      </c>
      <c r="E53" s="65">
        <v>2</v>
      </c>
      <c r="F53" s="48">
        <v>1</v>
      </c>
      <c r="G53" s="43">
        <v>1</v>
      </c>
      <c r="H53" s="40">
        <v>1</v>
      </c>
      <c r="I53" s="48">
        <v>6</v>
      </c>
      <c r="J53" s="43">
        <v>3</v>
      </c>
      <c r="K53" s="10">
        <f t="shared" si="6"/>
        <v>57.499999999999993</v>
      </c>
      <c r="L53" s="90">
        <f t="shared" si="3"/>
        <v>0</v>
      </c>
      <c r="M53" s="94">
        <f t="shared" si="4"/>
        <v>0</v>
      </c>
      <c r="N53" s="95">
        <f t="shared" si="5"/>
        <v>2</v>
      </c>
      <c r="O53" s="53">
        <f t="shared" si="1"/>
        <v>2</v>
      </c>
      <c r="P53" s="14">
        <v>24.4</v>
      </c>
      <c r="Q53" s="9">
        <v>16.2</v>
      </c>
      <c r="R53" s="151">
        <v>8.9</v>
      </c>
      <c r="S53" s="43">
        <v>4</v>
      </c>
      <c r="T53" s="40">
        <v>1</v>
      </c>
      <c r="U53" s="48">
        <v>6</v>
      </c>
      <c r="V53" s="93" t="s">
        <v>82</v>
      </c>
      <c r="W53" s="15">
        <f t="shared" si="2"/>
        <v>60.499999999999993</v>
      </c>
    </row>
    <row r="54" spans="1:23" x14ac:dyDescent="0.2">
      <c r="A54" s="25" t="s">
        <v>52</v>
      </c>
      <c r="B54" s="9">
        <v>18.399999999999999</v>
      </c>
      <c r="C54" s="9">
        <v>16.2</v>
      </c>
      <c r="D54" s="69">
        <v>8.9</v>
      </c>
      <c r="E54" s="65">
        <v>2</v>
      </c>
      <c r="F54" s="48">
        <v>1</v>
      </c>
      <c r="G54" s="43">
        <v>1</v>
      </c>
      <c r="H54" s="40">
        <v>1</v>
      </c>
      <c r="I54" s="48">
        <v>6</v>
      </c>
      <c r="J54" s="43">
        <v>5</v>
      </c>
      <c r="K54" s="10">
        <f t="shared" si="6"/>
        <v>59.499999999999993</v>
      </c>
      <c r="L54" s="90">
        <f t="shared" si="3"/>
        <v>0</v>
      </c>
      <c r="M54" s="94">
        <f t="shared" si="4"/>
        <v>0</v>
      </c>
      <c r="N54" s="95">
        <f t="shared" si="5"/>
        <v>0</v>
      </c>
      <c r="O54" s="53">
        <f t="shared" si="1"/>
        <v>0</v>
      </c>
      <c r="P54" s="14">
        <v>24.4</v>
      </c>
      <c r="Q54" s="9">
        <v>16.2</v>
      </c>
      <c r="R54" s="151">
        <v>8.9</v>
      </c>
      <c r="S54" s="43">
        <v>4</v>
      </c>
      <c r="T54" s="40">
        <v>1</v>
      </c>
      <c r="U54" s="48">
        <v>6</v>
      </c>
      <c r="V54" s="93" t="s">
        <v>82</v>
      </c>
      <c r="W54" s="15">
        <f t="shared" si="2"/>
        <v>60.499999999999993</v>
      </c>
    </row>
    <row r="55" spans="1:23" x14ac:dyDescent="0.2">
      <c r="A55" s="25" t="s">
        <v>53</v>
      </c>
      <c r="B55" s="9">
        <v>18.399999999999999</v>
      </c>
      <c r="C55" s="9">
        <v>16.2</v>
      </c>
      <c r="D55" s="69">
        <v>8.9</v>
      </c>
      <c r="E55" s="65">
        <v>2</v>
      </c>
      <c r="F55" s="48">
        <v>1</v>
      </c>
      <c r="G55" s="43">
        <v>1</v>
      </c>
      <c r="H55" s="40">
        <v>0</v>
      </c>
      <c r="I55" s="48">
        <v>6</v>
      </c>
      <c r="J55" s="43">
        <v>0</v>
      </c>
      <c r="K55" s="10">
        <f t="shared" si="6"/>
        <v>53.499999999999993</v>
      </c>
      <c r="L55" s="90">
        <f t="shared" si="3"/>
        <v>1</v>
      </c>
      <c r="M55" s="94">
        <f t="shared" si="4"/>
        <v>0</v>
      </c>
      <c r="N55" s="95">
        <f t="shared" si="5"/>
        <v>5</v>
      </c>
      <c r="O55" s="53">
        <f t="shared" si="1"/>
        <v>6</v>
      </c>
      <c r="P55" s="14">
        <v>24.4</v>
      </c>
      <c r="Q55" s="9">
        <v>16.2</v>
      </c>
      <c r="R55" s="151">
        <v>8.9</v>
      </c>
      <c r="S55" s="43">
        <v>4</v>
      </c>
      <c r="T55" s="40">
        <v>1</v>
      </c>
      <c r="U55" s="48">
        <v>6</v>
      </c>
      <c r="V55" s="93" t="s">
        <v>82</v>
      </c>
      <c r="W55" s="15">
        <f t="shared" si="2"/>
        <v>60.499999999999993</v>
      </c>
    </row>
    <row r="56" spans="1:23" x14ac:dyDescent="0.2">
      <c r="A56" s="25" t="s">
        <v>54</v>
      </c>
      <c r="B56" s="9">
        <v>18.399999999999999</v>
      </c>
      <c r="C56" s="9">
        <v>16.2</v>
      </c>
      <c r="D56" s="69">
        <v>8.9</v>
      </c>
      <c r="E56" s="65">
        <v>2</v>
      </c>
      <c r="F56" s="48">
        <v>1</v>
      </c>
      <c r="G56" s="43">
        <v>1</v>
      </c>
      <c r="H56" s="40">
        <v>1</v>
      </c>
      <c r="I56" s="48">
        <v>6</v>
      </c>
      <c r="J56" s="43">
        <v>5</v>
      </c>
      <c r="K56" s="10">
        <f t="shared" si="6"/>
        <v>59.499999999999993</v>
      </c>
      <c r="L56" s="90">
        <f t="shared" si="3"/>
        <v>0</v>
      </c>
      <c r="M56" s="94">
        <f t="shared" si="4"/>
        <v>0</v>
      </c>
      <c r="N56" s="95">
        <f t="shared" si="5"/>
        <v>0</v>
      </c>
      <c r="O56" s="53">
        <f t="shared" si="1"/>
        <v>0</v>
      </c>
      <c r="P56" s="14">
        <v>24.4</v>
      </c>
      <c r="Q56" s="9">
        <v>16.2</v>
      </c>
      <c r="R56" s="151">
        <v>8.9</v>
      </c>
      <c r="S56" s="43">
        <v>4</v>
      </c>
      <c r="T56" s="40">
        <v>1</v>
      </c>
      <c r="U56" s="48">
        <v>6</v>
      </c>
      <c r="V56" s="93" t="s">
        <v>82</v>
      </c>
      <c r="W56" s="15">
        <f t="shared" si="2"/>
        <v>60.499999999999993</v>
      </c>
    </row>
    <row r="57" spans="1:23" x14ac:dyDescent="0.2">
      <c r="A57" s="25" t="s">
        <v>55</v>
      </c>
      <c r="B57" s="9">
        <v>18.399999999999999</v>
      </c>
      <c r="C57" s="9">
        <v>16.2</v>
      </c>
      <c r="D57" s="69">
        <v>8.9</v>
      </c>
      <c r="E57" s="65">
        <v>2</v>
      </c>
      <c r="F57" s="48">
        <v>1</v>
      </c>
      <c r="G57" s="43">
        <v>1</v>
      </c>
      <c r="H57" s="40">
        <v>1</v>
      </c>
      <c r="I57" s="48">
        <v>6</v>
      </c>
      <c r="J57" s="43">
        <v>5</v>
      </c>
      <c r="K57" s="10">
        <f t="shared" si="6"/>
        <v>59.499999999999993</v>
      </c>
      <c r="L57" s="90">
        <f t="shared" si="3"/>
        <v>0</v>
      </c>
      <c r="M57" s="94">
        <f t="shared" si="4"/>
        <v>0</v>
      </c>
      <c r="N57" s="95">
        <f t="shared" si="5"/>
        <v>0</v>
      </c>
      <c r="O57" s="53">
        <f t="shared" si="1"/>
        <v>0</v>
      </c>
      <c r="P57" s="14">
        <v>24.4</v>
      </c>
      <c r="Q57" s="9">
        <v>16.2</v>
      </c>
      <c r="R57" s="151">
        <v>8.9</v>
      </c>
      <c r="S57" s="43">
        <v>4</v>
      </c>
      <c r="T57" s="40">
        <v>1</v>
      </c>
      <c r="U57" s="48">
        <v>6</v>
      </c>
      <c r="V57" s="93" t="s">
        <v>82</v>
      </c>
      <c r="W57" s="15">
        <f t="shared" si="2"/>
        <v>60.499999999999993</v>
      </c>
    </row>
    <row r="58" spans="1:23" x14ac:dyDescent="0.2">
      <c r="A58" s="25" t="s">
        <v>56</v>
      </c>
      <c r="B58" s="9">
        <v>18.399999999999999</v>
      </c>
      <c r="C58" s="9">
        <v>16.2</v>
      </c>
      <c r="D58" s="69">
        <v>8.9</v>
      </c>
      <c r="E58" s="65">
        <v>2</v>
      </c>
      <c r="F58" s="48">
        <v>1</v>
      </c>
      <c r="G58" s="43">
        <v>1</v>
      </c>
      <c r="H58" s="40">
        <v>1</v>
      </c>
      <c r="I58" s="48">
        <v>6</v>
      </c>
      <c r="J58" s="43">
        <v>5</v>
      </c>
      <c r="K58" s="10">
        <f t="shared" si="6"/>
        <v>59.499999999999993</v>
      </c>
      <c r="L58" s="90">
        <f t="shared" si="3"/>
        <v>0</v>
      </c>
      <c r="M58" s="94">
        <f t="shared" si="4"/>
        <v>0</v>
      </c>
      <c r="N58" s="95">
        <f t="shared" si="5"/>
        <v>0</v>
      </c>
      <c r="O58" s="53">
        <f t="shared" si="1"/>
        <v>0</v>
      </c>
      <c r="P58" s="14">
        <v>24.4</v>
      </c>
      <c r="Q58" s="9">
        <v>16.2</v>
      </c>
      <c r="R58" s="151">
        <v>8.9</v>
      </c>
      <c r="S58" s="43">
        <v>4</v>
      </c>
      <c r="T58" s="40">
        <v>1</v>
      </c>
      <c r="U58" s="48">
        <v>6</v>
      </c>
      <c r="V58" s="93" t="s">
        <v>82</v>
      </c>
      <c r="W58" s="15">
        <f t="shared" si="2"/>
        <v>60.499999999999993</v>
      </c>
    </row>
    <row r="59" spans="1:23" x14ac:dyDescent="0.2">
      <c r="A59" s="25" t="s">
        <v>57</v>
      </c>
      <c r="B59" s="9">
        <v>18.399999999999999</v>
      </c>
      <c r="C59" s="9">
        <v>16.2</v>
      </c>
      <c r="D59" s="69">
        <v>8.9</v>
      </c>
      <c r="E59" s="65">
        <v>2</v>
      </c>
      <c r="F59" s="48">
        <v>1</v>
      </c>
      <c r="G59" s="43">
        <v>1</v>
      </c>
      <c r="H59" s="40">
        <v>1</v>
      </c>
      <c r="I59" s="48">
        <v>6</v>
      </c>
      <c r="J59" s="43">
        <v>0</v>
      </c>
      <c r="K59" s="10">
        <f t="shared" si="6"/>
        <v>54.499999999999993</v>
      </c>
      <c r="L59" s="90">
        <f t="shared" si="3"/>
        <v>0</v>
      </c>
      <c r="M59" s="94">
        <f t="shared" si="4"/>
        <v>0</v>
      </c>
      <c r="N59" s="95">
        <f t="shared" si="5"/>
        <v>5</v>
      </c>
      <c r="O59" s="53">
        <f t="shared" si="1"/>
        <v>5</v>
      </c>
      <c r="P59" s="14">
        <v>24.4</v>
      </c>
      <c r="Q59" s="9">
        <v>16.2</v>
      </c>
      <c r="R59" s="151">
        <v>8.9</v>
      </c>
      <c r="S59" s="43">
        <v>4</v>
      </c>
      <c r="T59" s="40">
        <v>1</v>
      </c>
      <c r="U59" s="48">
        <v>6</v>
      </c>
      <c r="V59" s="93" t="s">
        <v>82</v>
      </c>
      <c r="W59" s="15">
        <f t="shared" si="2"/>
        <v>60.499999999999993</v>
      </c>
    </row>
    <row r="60" spans="1:23" x14ac:dyDescent="0.2">
      <c r="A60" s="25" t="s">
        <v>58</v>
      </c>
      <c r="B60" s="9">
        <v>18.399999999999999</v>
      </c>
      <c r="C60" s="9">
        <v>16.2</v>
      </c>
      <c r="D60" s="69">
        <v>8.9</v>
      </c>
      <c r="E60" s="65">
        <v>2</v>
      </c>
      <c r="F60" s="48">
        <v>1</v>
      </c>
      <c r="G60" s="43">
        <v>1</v>
      </c>
      <c r="H60" s="40">
        <v>1</v>
      </c>
      <c r="I60" s="48">
        <v>6</v>
      </c>
      <c r="J60" s="43">
        <v>5</v>
      </c>
      <c r="K60" s="10">
        <f t="shared" si="6"/>
        <v>59.499999999999993</v>
      </c>
      <c r="L60" s="90">
        <f t="shared" si="3"/>
        <v>0</v>
      </c>
      <c r="M60" s="94">
        <f t="shared" si="4"/>
        <v>0</v>
      </c>
      <c r="N60" s="95">
        <f t="shared" si="5"/>
        <v>0</v>
      </c>
      <c r="O60" s="53">
        <f t="shared" si="1"/>
        <v>0</v>
      </c>
      <c r="P60" s="14">
        <v>24.4</v>
      </c>
      <c r="Q60" s="9">
        <v>16.2</v>
      </c>
      <c r="R60" s="151">
        <v>8.9</v>
      </c>
      <c r="S60" s="43">
        <v>4</v>
      </c>
      <c r="T60" s="40">
        <v>1</v>
      </c>
      <c r="U60" s="48">
        <v>6</v>
      </c>
      <c r="V60" s="93" t="s">
        <v>82</v>
      </c>
      <c r="W60" s="15">
        <f t="shared" si="2"/>
        <v>60.499999999999993</v>
      </c>
    </row>
    <row r="61" spans="1:23" x14ac:dyDescent="0.2">
      <c r="A61" s="25" t="s">
        <v>59</v>
      </c>
      <c r="B61" s="9">
        <v>18.399999999999999</v>
      </c>
      <c r="C61" s="9">
        <v>16.2</v>
      </c>
      <c r="D61" s="69">
        <v>8.9</v>
      </c>
      <c r="E61" s="65">
        <v>2</v>
      </c>
      <c r="F61" s="48">
        <v>1</v>
      </c>
      <c r="G61" s="43">
        <v>1</v>
      </c>
      <c r="H61" s="40">
        <v>1</v>
      </c>
      <c r="I61" s="48">
        <v>6</v>
      </c>
      <c r="J61" s="43">
        <v>5</v>
      </c>
      <c r="K61" s="10">
        <f t="shared" si="6"/>
        <v>59.499999999999993</v>
      </c>
      <c r="L61" s="90">
        <f t="shared" si="3"/>
        <v>0</v>
      </c>
      <c r="M61" s="94">
        <f t="shared" si="4"/>
        <v>0</v>
      </c>
      <c r="N61" s="95">
        <f t="shared" si="5"/>
        <v>0</v>
      </c>
      <c r="O61" s="53">
        <f t="shared" si="1"/>
        <v>0</v>
      </c>
      <c r="P61" s="14">
        <v>24.4</v>
      </c>
      <c r="Q61" s="9">
        <v>16.2</v>
      </c>
      <c r="R61" s="151">
        <v>8.9</v>
      </c>
      <c r="S61" s="43">
        <v>4</v>
      </c>
      <c r="T61" s="40">
        <v>1</v>
      </c>
      <c r="U61" s="48">
        <v>6</v>
      </c>
      <c r="V61" s="93" t="s">
        <v>82</v>
      </c>
      <c r="W61" s="15">
        <f t="shared" si="2"/>
        <v>60.499999999999993</v>
      </c>
    </row>
    <row r="62" spans="1:23" x14ac:dyDescent="0.2">
      <c r="A62" s="25" t="s">
        <v>93</v>
      </c>
      <c r="B62" s="9">
        <v>18.399999999999999</v>
      </c>
      <c r="C62" s="9">
        <v>16.2</v>
      </c>
      <c r="D62" s="69">
        <v>8.9</v>
      </c>
      <c r="E62" s="65">
        <v>2</v>
      </c>
      <c r="F62" s="48">
        <v>1</v>
      </c>
      <c r="G62" s="43">
        <v>1</v>
      </c>
      <c r="H62" s="40">
        <v>0</v>
      </c>
      <c r="I62" s="48">
        <v>6</v>
      </c>
      <c r="J62" s="43">
        <v>0</v>
      </c>
      <c r="K62" s="10">
        <f t="shared" si="6"/>
        <v>53.499999999999993</v>
      </c>
      <c r="L62" s="90">
        <f t="shared" si="3"/>
        <v>1</v>
      </c>
      <c r="M62" s="94">
        <f t="shared" si="4"/>
        <v>0</v>
      </c>
      <c r="N62" s="95">
        <f t="shared" si="5"/>
        <v>5</v>
      </c>
      <c r="O62" s="53">
        <f t="shared" si="1"/>
        <v>6</v>
      </c>
      <c r="P62" s="14">
        <v>24.4</v>
      </c>
      <c r="Q62" s="9">
        <v>16.2</v>
      </c>
      <c r="R62" s="151">
        <v>8.9</v>
      </c>
      <c r="S62" s="43">
        <v>4</v>
      </c>
      <c r="T62" s="40">
        <v>1</v>
      </c>
      <c r="U62" s="48">
        <v>6</v>
      </c>
      <c r="V62" s="93" t="s">
        <v>82</v>
      </c>
      <c r="W62" s="15">
        <f t="shared" si="2"/>
        <v>60.499999999999993</v>
      </c>
    </row>
    <row r="63" spans="1:23" x14ac:dyDescent="0.2">
      <c r="A63" s="25" t="s">
        <v>94</v>
      </c>
      <c r="B63" s="9">
        <v>18.399999999999999</v>
      </c>
      <c r="C63" s="9">
        <v>16.2</v>
      </c>
      <c r="D63" s="69">
        <v>8.9</v>
      </c>
      <c r="E63" s="65">
        <v>2</v>
      </c>
      <c r="F63" s="48">
        <v>1</v>
      </c>
      <c r="G63" s="43">
        <v>1</v>
      </c>
      <c r="H63" s="40">
        <v>1</v>
      </c>
      <c r="I63" s="48">
        <v>6</v>
      </c>
      <c r="J63" s="43">
        <v>5</v>
      </c>
      <c r="K63" s="10">
        <f t="shared" si="6"/>
        <v>59.499999999999993</v>
      </c>
      <c r="L63" s="90">
        <f t="shared" si="3"/>
        <v>0</v>
      </c>
      <c r="M63" s="94">
        <f t="shared" si="4"/>
        <v>0</v>
      </c>
      <c r="N63" s="95">
        <f t="shared" si="5"/>
        <v>0</v>
      </c>
      <c r="O63" s="53">
        <f t="shared" si="1"/>
        <v>0</v>
      </c>
      <c r="P63" s="14">
        <v>24.4</v>
      </c>
      <c r="Q63" s="9">
        <v>16.2</v>
      </c>
      <c r="R63" s="151">
        <v>8.9</v>
      </c>
      <c r="S63" s="43">
        <v>4</v>
      </c>
      <c r="T63" s="40">
        <v>1</v>
      </c>
      <c r="U63" s="48">
        <v>6</v>
      </c>
      <c r="V63" s="93" t="s">
        <v>82</v>
      </c>
      <c r="W63" s="15">
        <f t="shared" si="2"/>
        <v>60.499999999999993</v>
      </c>
    </row>
    <row r="64" spans="1:23" x14ac:dyDescent="0.2">
      <c r="A64" s="25" t="s">
        <v>60</v>
      </c>
      <c r="B64" s="9">
        <v>18.399999999999999</v>
      </c>
      <c r="C64" s="9">
        <v>16.2</v>
      </c>
      <c r="D64" s="69">
        <v>8.9</v>
      </c>
      <c r="E64" s="65">
        <v>2</v>
      </c>
      <c r="F64" s="48">
        <v>1</v>
      </c>
      <c r="G64" s="43">
        <v>1</v>
      </c>
      <c r="H64" s="40">
        <v>1</v>
      </c>
      <c r="I64" s="48">
        <v>6</v>
      </c>
      <c r="J64" s="43">
        <v>5</v>
      </c>
      <c r="K64" s="10">
        <f t="shared" si="6"/>
        <v>59.499999999999993</v>
      </c>
      <c r="L64" s="90">
        <f t="shared" si="3"/>
        <v>0</v>
      </c>
      <c r="M64" s="94">
        <f t="shared" si="4"/>
        <v>0</v>
      </c>
      <c r="N64" s="95">
        <f t="shared" si="5"/>
        <v>0</v>
      </c>
      <c r="O64" s="53">
        <f t="shared" si="1"/>
        <v>0</v>
      </c>
      <c r="P64" s="14">
        <v>24.4</v>
      </c>
      <c r="Q64" s="9">
        <v>16.2</v>
      </c>
      <c r="R64" s="151">
        <v>8.9</v>
      </c>
      <c r="S64" s="43">
        <v>4</v>
      </c>
      <c r="T64" s="40">
        <v>1</v>
      </c>
      <c r="U64" s="48">
        <v>6</v>
      </c>
      <c r="V64" s="93" t="s">
        <v>82</v>
      </c>
      <c r="W64" s="15">
        <f t="shared" si="2"/>
        <v>60.499999999999993</v>
      </c>
    </row>
    <row r="65" spans="1:23" x14ac:dyDescent="0.2">
      <c r="A65" s="25" t="s">
        <v>61</v>
      </c>
      <c r="B65" s="9">
        <v>18.399999999999999</v>
      </c>
      <c r="C65" s="9">
        <v>16.2</v>
      </c>
      <c r="D65" s="69">
        <v>8.9</v>
      </c>
      <c r="E65" s="65">
        <v>2</v>
      </c>
      <c r="F65" s="48">
        <v>1</v>
      </c>
      <c r="G65" s="43">
        <v>1</v>
      </c>
      <c r="H65" s="40">
        <v>1</v>
      </c>
      <c r="I65" s="48">
        <v>6</v>
      </c>
      <c r="J65" s="43">
        <v>5</v>
      </c>
      <c r="K65" s="10">
        <f t="shared" si="6"/>
        <v>59.499999999999993</v>
      </c>
      <c r="L65" s="90">
        <f t="shared" si="3"/>
        <v>0</v>
      </c>
      <c r="M65" s="94">
        <f t="shared" si="4"/>
        <v>0</v>
      </c>
      <c r="N65" s="95">
        <f t="shared" si="5"/>
        <v>0</v>
      </c>
      <c r="O65" s="53">
        <f t="shared" si="1"/>
        <v>0</v>
      </c>
      <c r="P65" s="14">
        <v>24.4</v>
      </c>
      <c r="Q65" s="9">
        <v>16.2</v>
      </c>
      <c r="R65" s="151">
        <v>8.9</v>
      </c>
      <c r="S65" s="43">
        <v>4</v>
      </c>
      <c r="T65" s="40">
        <v>1</v>
      </c>
      <c r="U65" s="48">
        <v>6</v>
      </c>
      <c r="V65" s="93" t="s">
        <v>82</v>
      </c>
      <c r="W65" s="15">
        <f t="shared" si="2"/>
        <v>60.499999999999993</v>
      </c>
    </row>
    <row r="66" spans="1:23" x14ac:dyDescent="0.2">
      <c r="A66" s="25" t="s">
        <v>62</v>
      </c>
      <c r="B66" s="9">
        <v>18.399999999999999</v>
      </c>
      <c r="C66" s="9">
        <v>16.2</v>
      </c>
      <c r="D66" s="69">
        <v>8.9</v>
      </c>
      <c r="E66" s="65">
        <v>2</v>
      </c>
      <c r="F66" s="48">
        <v>1</v>
      </c>
      <c r="G66" s="43">
        <v>1</v>
      </c>
      <c r="H66" s="40">
        <v>1</v>
      </c>
      <c r="I66" s="48">
        <v>6</v>
      </c>
      <c r="J66" s="43">
        <v>0</v>
      </c>
      <c r="K66" s="10">
        <f t="shared" si="6"/>
        <v>54.499999999999993</v>
      </c>
      <c r="L66" s="90">
        <f t="shared" si="3"/>
        <v>0</v>
      </c>
      <c r="M66" s="94">
        <f t="shared" si="4"/>
        <v>0</v>
      </c>
      <c r="N66" s="95">
        <f t="shared" si="5"/>
        <v>5</v>
      </c>
      <c r="O66" s="53">
        <f t="shared" si="1"/>
        <v>5</v>
      </c>
      <c r="P66" s="14">
        <v>24.4</v>
      </c>
      <c r="Q66" s="9">
        <v>16.2</v>
      </c>
      <c r="R66" s="151">
        <v>8.9</v>
      </c>
      <c r="S66" s="43">
        <v>4</v>
      </c>
      <c r="T66" s="40">
        <v>1</v>
      </c>
      <c r="U66" s="48">
        <v>6</v>
      </c>
      <c r="V66" s="93" t="s">
        <v>82</v>
      </c>
      <c r="W66" s="15">
        <f t="shared" si="2"/>
        <v>60.499999999999993</v>
      </c>
    </row>
    <row r="67" spans="1:23" x14ac:dyDescent="0.2">
      <c r="A67" s="25" t="s">
        <v>63</v>
      </c>
      <c r="B67" s="9">
        <v>18.399999999999999</v>
      </c>
      <c r="C67" s="9">
        <v>16.2</v>
      </c>
      <c r="D67" s="69">
        <v>8.9</v>
      </c>
      <c r="E67" s="65">
        <v>2</v>
      </c>
      <c r="F67" s="48">
        <v>1</v>
      </c>
      <c r="G67" s="43">
        <v>1</v>
      </c>
      <c r="H67" s="40">
        <v>1</v>
      </c>
      <c r="I67" s="48">
        <v>6</v>
      </c>
      <c r="J67" s="43">
        <v>0</v>
      </c>
      <c r="K67" s="10">
        <f t="shared" si="6"/>
        <v>54.499999999999993</v>
      </c>
      <c r="L67" s="90">
        <f t="shared" si="3"/>
        <v>0</v>
      </c>
      <c r="M67" s="94">
        <f t="shared" si="4"/>
        <v>0</v>
      </c>
      <c r="N67" s="95">
        <f t="shared" si="5"/>
        <v>5</v>
      </c>
      <c r="O67" s="53">
        <f t="shared" si="1"/>
        <v>5</v>
      </c>
      <c r="P67" s="14">
        <v>24.4</v>
      </c>
      <c r="Q67" s="9">
        <v>16.2</v>
      </c>
      <c r="R67" s="151">
        <v>8.9</v>
      </c>
      <c r="S67" s="43">
        <v>4</v>
      </c>
      <c r="T67" s="40">
        <v>1</v>
      </c>
      <c r="U67" s="48">
        <v>6</v>
      </c>
      <c r="V67" s="93" t="s">
        <v>82</v>
      </c>
      <c r="W67" s="15">
        <f t="shared" si="2"/>
        <v>60.499999999999993</v>
      </c>
    </row>
    <row r="68" spans="1:23" x14ac:dyDescent="0.2">
      <c r="A68" s="25" t="s">
        <v>64</v>
      </c>
      <c r="B68" s="9">
        <v>18.399999999999999</v>
      </c>
      <c r="C68" s="9">
        <v>16.2</v>
      </c>
      <c r="D68" s="69">
        <v>8.9</v>
      </c>
      <c r="E68" s="65">
        <v>2</v>
      </c>
      <c r="F68" s="48">
        <v>1</v>
      </c>
      <c r="G68" s="43">
        <v>1</v>
      </c>
      <c r="H68" s="40">
        <v>1</v>
      </c>
      <c r="I68" s="48">
        <v>6</v>
      </c>
      <c r="J68" s="43">
        <v>5</v>
      </c>
      <c r="K68" s="10">
        <f t="shared" si="6"/>
        <v>59.499999999999993</v>
      </c>
      <c r="L68" s="90">
        <f t="shared" si="3"/>
        <v>0</v>
      </c>
      <c r="M68" s="94">
        <f t="shared" si="4"/>
        <v>0</v>
      </c>
      <c r="N68" s="95">
        <f t="shared" si="5"/>
        <v>0</v>
      </c>
      <c r="O68" s="53">
        <f t="shared" si="1"/>
        <v>0</v>
      </c>
      <c r="P68" s="14">
        <v>24.4</v>
      </c>
      <c r="Q68" s="9">
        <v>16.2</v>
      </c>
      <c r="R68" s="151">
        <v>8.9</v>
      </c>
      <c r="S68" s="43">
        <v>4</v>
      </c>
      <c r="T68" s="40">
        <v>1</v>
      </c>
      <c r="U68" s="48">
        <v>6</v>
      </c>
      <c r="V68" s="93" t="s">
        <v>82</v>
      </c>
      <c r="W68" s="15">
        <f t="shared" si="2"/>
        <v>60.499999999999993</v>
      </c>
    </row>
    <row r="69" spans="1:23" x14ac:dyDescent="0.2">
      <c r="A69" s="25" t="s">
        <v>65</v>
      </c>
      <c r="B69" s="9">
        <v>18.399999999999999</v>
      </c>
      <c r="C69" s="9">
        <v>16.2</v>
      </c>
      <c r="D69" s="69">
        <v>8.9</v>
      </c>
      <c r="E69" s="65">
        <v>2</v>
      </c>
      <c r="F69" s="48">
        <v>1</v>
      </c>
      <c r="G69" s="43">
        <v>1</v>
      </c>
      <c r="H69" s="40">
        <v>0</v>
      </c>
      <c r="I69" s="48">
        <v>6</v>
      </c>
      <c r="J69" s="43">
        <v>0</v>
      </c>
      <c r="K69" s="10">
        <f t="shared" si="6"/>
        <v>53.499999999999993</v>
      </c>
      <c r="L69" s="90">
        <f t="shared" si="3"/>
        <v>1</v>
      </c>
      <c r="M69" s="94">
        <f t="shared" si="4"/>
        <v>0</v>
      </c>
      <c r="N69" s="95">
        <f t="shared" si="5"/>
        <v>5</v>
      </c>
      <c r="O69" s="53">
        <f t="shared" si="1"/>
        <v>6</v>
      </c>
      <c r="P69" s="14">
        <v>24.4</v>
      </c>
      <c r="Q69" s="9">
        <v>16.2</v>
      </c>
      <c r="R69" s="151">
        <v>8.9</v>
      </c>
      <c r="S69" s="43">
        <v>4</v>
      </c>
      <c r="T69" s="40">
        <v>1</v>
      </c>
      <c r="U69" s="48">
        <v>6</v>
      </c>
      <c r="V69" s="93" t="s">
        <v>82</v>
      </c>
      <c r="W69" s="15">
        <f t="shared" si="2"/>
        <v>60.499999999999993</v>
      </c>
    </row>
    <row r="70" spans="1:23" x14ac:dyDescent="0.2">
      <c r="A70" s="25" t="s">
        <v>66</v>
      </c>
      <c r="B70" s="9">
        <v>18.399999999999999</v>
      </c>
      <c r="C70" s="9">
        <v>16.2</v>
      </c>
      <c r="D70" s="69">
        <v>8.9</v>
      </c>
      <c r="E70" s="65">
        <v>2</v>
      </c>
      <c r="F70" s="48">
        <v>1</v>
      </c>
      <c r="G70" s="43">
        <v>1</v>
      </c>
      <c r="H70" s="40">
        <v>1</v>
      </c>
      <c r="I70" s="48">
        <v>6</v>
      </c>
      <c r="J70" s="43">
        <v>0</v>
      </c>
      <c r="K70" s="76">
        <f t="shared" si="6"/>
        <v>54.499999999999993</v>
      </c>
      <c r="L70" s="90">
        <f t="shared" si="3"/>
        <v>0</v>
      </c>
      <c r="M70" s="94">
        <f t="shared" si="4"/>
        <v>0</v>
      </c>
      <c r="N70" s="95">
        <f t="shared" si="5"/>
        <v>5</v>
      </c>
      <c r="O70" s="53">
        <f t="shared" si="1"/>
        <v>5</v>
      </c>
      <c r="P70" s="14">
        <v>24.4</v>
      </c>
      <c r="Q70" s="9">
        <v>16.2</v>
      </c>
      <c r="R70" s="151">
        <v>8.9</v>
      </c>
      <c r="S70" s="43">
        <v>4</v>
      </c>
      <c r="T70" s="40">
        <v>1</v>
      </c>
      <c r="U70" s="48">
        <v>6</v>
      </c>
      <c r="V70" s="93" t="s">
        <v>82</v>
      </c>
      <c r="W70" s="15">
        <f t="shared" si="2"/>
        <v>60.499999999999993</v>
      </c>
    </row>
    <row r="71" spans="1:23" x14ac:dyDescent="0.2">
      <c r="A71" s="25" t="s">
        <v>67</v>
      </c>
      <c r="B71" s="9">
        <v>18.399999999999999</v>
      </c>
      <c r="C71" s="9">
        <v>16.2</v>
      </c>
      <c r="D71" s="69">
        <v>8.9</v>
      </c>
      <c r="E71" s="65">
        <v>2</v>
      </c>
      <c r="F71" s="48">
        <v>1</v>
      </c>
      <c r="G71" s="43">
        <v>1</v>
      </c>
      <c r="H71" s="40">
        <v>1</v>
      </c>
      <c r="I71" s="48">
        <v>6</v>
      </c>
      <c r="J71" s="43">
        <v>5</v>
      </c>
      <c r="K71" s="10">
        <f t="shared" si="6"/>
        <v>59.499999999999993</v>
      </c>
      <c r="L71" s="90">
        <f t="shared" si="3"/>
        <v>0</v>
      </c>
      <c r="M71" s="94">
        <f t="shared" si="4"/>
        <v>0</v>
      </c>
      <c r="N71" s="95">
        <f t="shared" si="5"/>
        <v>0</v>
      </c>
      <c r="O71" s="53">
        <f t="shared" si="1"/>
        <v>0</v>
      </c>
      <c r="P71" s="14">
        <v>24.4</v>
      </c>
      <c r="Q71" s="9">
        <v>16.2</v>
      </c>
      <c r="R71" s="151">
        <v>8.9</v>
      </c>
      <c r="S71" s="43">
        <v>4</v>
      </c>
      <c r="T71" s="40">
        <v>1</v>
      </c>
      <c r="U71" s="48">
        <v>6</v>
      </c>
      <c r="V71" s="93" t="s">
        <v>82</v>
      </c>
      <c r="W71" s="15">
        <f t="shared" si="2"/>
        <v>60.499999999999993</v>
      </c>
    </row>
    <row r="72" spans="1:23" x14ac:dyDescent="0.2">
      <c r="A72" s="25" t="s">
        <v>68</v>
      </c>
      <c r="B72" s="9">
        <v>18.399999999999999</v>
      </c>
      <c r="C72" s="9">
        <v>16.2</v>
      </c>
      <c r="D72" s="69">
        <v>8.9</v>
      </c>
      <c r="E72" s="65">
        <v>2</v>
      </c>
      <c r="F72" s="48">
        <v>1</v>
      </c>
      <c r="G72" s="43">
        <v>1</v>
      </c>
      <c r="H72" s="40">
        <v>1</v>
      </c>
      <c r="I72" s="48">
        <v>6</v>
      </c>
      <c r="J72" s="43">
        <v>0</v>
      </c>
      <c r="K72" s="10">
        <f t="shared" si="6"/>
        <v>54.499999999999993</v>
      </c>
      <c r="L72" s="90">
        <f t="shared" si="3"/>
        <v>0</v>
      </c>
      <c r="M72" s="94">
        <f t="shared" si="4"/>
        <v>0</v>
      </c>
      <c r="N72" s="95">
        <f t="shared" si="5"/>
        <v>5</v>
      </c>
      <c r="O72" s="53">
        <f t="shared" si="1"/>
        <v>5</v>
      </c>
      <c r="P72" s="14">
        <v>24.4</v>
      </c>
      <c r="Q72" s="9">
        <v>16.2</v>
      </c>
      <c r="R72" s="151">
        <v>8.9</v>
      </c>
      <c r="S72" s="43">
        <v>4</v>
      </c>
      <c r="T72" s="40">
        <v>1</v>
      </c>
      <c r="U72" s="48">
        <v>6</v>
      </c>
      <c r="V72" s="93" t="s">
        <v>82</v>
      </c>
      <c r="W72" s="15">
        <f t="shared" si="2"/>
        <v>60.499999999999993</v>
      </c>
    </row>
    <row r="73" spans="1:23" x14ac:dyDescent="0.2">
      <c r="A73" s="25" t="s">
        <v>69</v>
      </c>
      <c r="B73" s="9">
        <v>18.399999999999999</v>
      </c>
      <c r="C73" s="9">
        <v>16.2</v>
      </c>
      <c r="D73" s="69">
        <v>8.9</v>
      </c>
      <c r="E73" s="65">
        <v>2</v>
      </c>
      <c r="F73" s="48">
        <v>1</v>
      </c>
      <c r="G73" s="43">
        <v>1</v>
      </c>
      <c r="H73" s="40">
        <v>1</v>
      </c>
      <c r="I73" s="48">
        <v>6</v>
      </c>
      <c r="J73" s="43">
        <v>0</v>
      </c>
      <c r="K73" s="10">
        <f>SUM(B73:J73)</f>
        <v>54.499999999999993</v>
      </c>
      <c r="L73" s="90">
        <f t="shared" si="3"/>
        <v>0</v>
      </c>
      <c r="M73" s="94">
        <f t="shared" si="4"/>
        <v>0</v>
      </c>
      <c r="N73" s="95">
        <f t="shared" si="5"/>
        <v>5</v>
      </c>
      <c r="O73" s="53">
        <f t="shared" si="1"/>
        <v>5</v>
      </c>
      <c r="P73" s="14">
        <v>24.4</v>
      </c>
      <c r="Q73" s="9">
        <v>16.2</v>
      </c>
      <c r="R73" s="151">
        <v>8.9</v>
      </c>
      <c r="S73" s="43">
        <v>4</v>
      </c>
      <c r="T73" s="40">
        <v>1</v>
      </c>
      <c r="U73" s="48">
        <v>6</v>
      </c>
      <c r="V73" s="93" t="s">
        <v>82</v>
      </c>
      <c r="W73" s="15">
        <f t="shared" si="2"/>
        <v>60.499999999999993</v>
      </c>
    </row>
    <row r="74" spans="1:23" ht="13.5" thickBot="1" x14ac:dyDescent="0.25">
      <c r="A74" s="26" t="s">
        <v>70</v>
      </c>
      <c r="B74" s="63">
        <v>18.399999999999999</v>
      </c>
      <c r="C74" s="63">
        <v>16.2</v>
      </c>
      <c r="D74" s="150">
        <v>8.9</v>
      </c>
      <c r="E74" s="66">
        <v>2</v>
      </c>
      <c r="F74" s="49">
        <v>1</v>
      </c>
      <c r="G74" s="44">
        <v>1</v>
      </c>
      <c r="H74" s="41">
        <v>1</v>
      </c>
      <c r="I74" s="49">
        <v>6</v>
      </c>
      <c r="J74" s="44">
        <v>0</v>
      </c>
      <c r="K74" s="11">
        <f>SUM(B74:J74)</f>
        <v>54.499999999999993</v>
      </c>
      <c r="L74" s="96">
        <f>(1-H74)</f>
        <v>0</v>
      </c>
      <c r="M74" s="97">
        <f>(6-I74)</f>
        <v>0</v>
      </c>
      <c r="N74" s="98">
        <f>(5-J74)</f>
        <v>5</v>
      </c>
      <c r="O74" s="62">
        <f>SUM(L74:N74)</f>
        <v>5</v>
      </c>
      <c r="P74" s="7">
        <v>24.4</v>
      </c>
      <c r="Q74" s="63">
        <v>16.2</v>
      </c>
      <c r="R74" s="152">
        <v>8.9</v>
      </c>
      <c r="S74" s="44">
        <v>4</v>
      </c>
      <c r="T74" s="41">
        <v>1</v>
      </c>
      <c r="U74" s="49">
        <v>6</v>
      </c>
      <c r="V74" s="99" t="s">
        <v>82</v>
      </c>
      <c r="W74" s="16">
        <f>SUM(P74:V74)</f>
        <v>60.499999999999993</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ht="12.75" customHeight="1" x14ac:dyDescent="0.2">
      <c r="A77" s="164" t="s">
        <v>215</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38.25" customHeight="1" x14ac:dyDescent="0.2">
      <c r="A78" s="164" t="s">
        <v>210</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180</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216</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12.75" customHeight="1" x14ac:dyDescent="0.2">
      <c r="A83" s="164" t="s">
        <v>182</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217</v>
      </c>
      <c r="B86" s="168"/>
      <c r="C86" s="168"/>
      <c r="D86" s="168"/>
      <c r="E86" s="168"/>
      <c r="F86" s="168"/>
      <c r="G86" s="168"/>
      <c r="H86" s="168"/>
      <c r="I86" s="168"/>
      <c r="J86" s="168"/>
      <c r="K86" s="168"/>
      <c r="L86" s="168"/>
      <c r="M86" s="168"/>
      <c r="N86" s="168"/>
      <c r="O86" s="168"/>
      <c r="P86" s="168"/>
      <c r="Q86" s="168"/>
      <c r="R86" s="168"/>
      <c r="S86" s="168"/>
      <c r="T86" s="168"/>
      <c r="U86" s="168"/>
      <c r="V86" s="168"/>
      <c r="W86" s="166"/>
    </row>
    <row r="87" spans="1:23" ht="12.75" customHeight="1" x14ac:dyDescent="0.2">
      <c r="A87" s="164" t="s">
        <v>218</v>
      </c>
      <c r="B87" s="168"/>
      <c r="C87" s="168"/>
      <c r="D87" s="168"/>
      <c r="E87" s="168"/>
      <c r="F87" s="168"/>
      <c r="G87" s="168"/>
      <c r="H87" s="168"/>
      <c r="I87" s="168"/>
      <c r="J87" s="168"/>
      <c r="K87" s="168"/>
      <c r="L87" s="168"/>
      <c r="M87" s="168"/>
      <c r="N87" s="168"/>
      <c r="O87" s="168"/>
      <c r="P87" s="168"/>
      <c r="Q87" s="168"/>
      <c r="R87" s="168"/>
      <c r="S87" s="168"/>
      <c r="T87" s="168"/>
      <c r="U87" s="168"/>
      <c r="V87" s="168"/>
      <c r="W87" s="166"/>
    </row>
    <row r="88" spans="1:23" ht="13.5" customHeight="1" thickBot="1" x14ac:dyDescent="0.25">
      <c r="A88" s="169" t="s">
        <v>219</v>
      </c>
      <c r="B88" s="170"/>
      <c r="C88" s="170"/>
      <c r="D88" s="170"/>
      <c r="E88" s="170"/>
      <c r="F88" s="170"/>
      <c r="G88" s="170"/>
      <c r="H88" s="170"/>
      <c r="I88" s="170"/>
      <c r="J88" s="170"/>
      <c r="K88" s="170"/>
      <c r="L88" s="170"/>
      <c r="M88" s="170"/>
      <c r="N88" s="170"/>
      <c r="O88" s="170"/>
      <c r="P88" s="170"/>
      <c r="Q88" s="170"/>
      <c r="R88" s="170"/>
      <c r="S88" s="170"/>
      <c r="T88" s="170"/>
      <c r="U88" s="170"/>
      <c r="V88" s="170"/>
      <c r="W88" s="171"/>
    </row>
    <row r="89" spans="1:23" ht="13.5" thickTop="1" x14ac:dyDescent="0.2"/>
    <row r="94" spans="1:23" x14ac:dyDescent="0.2">
      <c r="A94" t="s">
        <v>71</v>
      </c>
    </row>
  </sheetData>
  <mergeCells count="13">
    <mergeCell ref="A81:W81"/>
    <mergeCell ref="A76:W76"/>
    <mergeCell ref="A77:W77"/>
    <mergeCell ref="A78:W78"/>
    <mergeCell ref="A79:W79"/>
    <mergeCell ref="A80:W80"/>
    <mergeCell ref="A88:W88"/>
    <mergeCell ref="A82:W82"/>
    <mergeCell ref="A83:W83"/>
    <mergeCell ref="A84:W84"/>
    <mergeCell ref="A85:W85"/>
    <mergeCell ref="A86:W86"/>
    <mergeCell ref="A87:W87"/>
  </mergeCells>
  <printOptions horizontalCentered="1"/>
  <pageMargins left="0.5" right="0.5" top="0.75" bottom="0.75" header="0.5" footer="0.5"/>
  <pageSetup scale="57" fitToHeight="0" orientation="landscape" verticalDpi="0" r:id="rId1"/>
  <headerFooter>
    <oddHeader>&amp;C&amp;14Office of Economic and Demographic Research</oddHeader>
    <oddFooter>&amp;L&amp;14November 2022&amp;R&amp;14Page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94"/>
  <sheetViews>
    <sheetView workbookViewId="0"/>
  </sheetViews>
  <sheetFormatPr defaultRowHeight="12.75" x14ac:dyDescent="0.2"/>
  <cols>
    <col min="1" max="1" width="12.7109375" customWidth="1"/>
    <col min="2" max="23" width="9.7109375" customWidth="1"/>
  </cols>
  <sheetData>
    <row r="1" spans="1:23" ht="24" thickTop="1" x14ac:dyDescent="0.35">
      <c r="A1" s="22" t="s">
        <v>208</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15</v>
      </c>
      <c r="D8" s="69">
        <v>8.3000000000000007</v>
      </c>
      <c r="E8" s="65">
        <v>2</v>
      </c>
      <c r="F8" s="48">
        <v>1</v>
      </c>
      <c r="G8" s="43">
        <v>1</v>
      </c>
      <c r="H8" s="40">
        <v>1</v>
      </c>
      <c r="I8" s="48">
        <v>6</v>
      </c>
      <c r="J8" s="43">
        <v>5</v>
      </c>
      <c r="K8" s="10">
        <f>SUM(B8:J8)</f>
        <v>57.7</v>
      </c>
      <c r="L8" s="90">
        <f>(1-H8)</f>
        <v>0</v>
      </c>
      <c r="M8" s="91">
        <f>(6-I8)</f>
        <v>0</v>
      </c>
      <c r="N8" s="92">
        <f>(5-J8)</f>
        <v>0</v>
      </c>
      <c r="O8" s="53">
        <f>SUM(L8:N8)</f>
        <v>0</v>
      </c>
      <c r="P8" s="14">
        <v>24.4</v>
      </c>
      <c r="Q8" s="9">
        <v>15</v>
      </c>
      <c r="R8" s="69">
        <v>8.3000000000000007</v>
      </c>
      <c r="S8" s="43">
        <v>4</v>
      </c>
      <c r="T8" s="40">
        <v>1</v>
      </c>
      <c r="U8" s="48">
        <v>6</v>
      </c>
      <c r="V8" s="93" t="s">
        <v>82</v>
      </c>
      <c r="W8" s="15">
        <f>SUM(P8:V8)</f>
        <v>58.7</v>
      </c>
    </row>
    <row r="9" spans="1:23" x14ac:dyDescent="0.2">
      <c r="A9" s="25" t="s">
        <v>8</v>
      </c>
      <c r="B9" s="9">
        <v>18.399999999999999</v>
      </c>
      <c r="C9" s="9">
        <v>15</v>
      </c>
      <c r="D9" s="69">
        <v>8.3000000000000007</v>
      </c>
      <c r="E9" s="65">
        <v>2</v>
      </c>
      <c r="F9" s="48">
        <v>1</v>
      </c>
      <c r="G9" s="43">
        <v>1</v>
      </c>
      <c r="H9" s="40">
        <v>1</v>
      </c>
      <c r="I9" s="48">
        <v>6</v>
      </c>
      <c r="J9" s="43">
        <v>0</v>
      </c>
      <c r="K9" s="10">
        <f t="shared" ref="K9:K19" si="0">SUM(B9:J9)</f>
        <v>52.7</v>
      </c>
      <c r="L9" s="90">
        <f>(1-H9)</f>
        <v>0</v>
      </c>
      <c r="M9" s="94">
        <f>(6-I9)</f>
        <v>0</v>
      </c>
      <c r="N9" s="95">
        <f>(5-J9)</f>
        <v>5</v>
      </c>
      <c r="O9" s="53">
        <f>SUM(L9:N9)</f>
        <v>5</v>
      </c>
      <c r="P9" s="14">
        <v>24.4</v>
      </c>
      <c r="Q9" s="9">
        <v>15</v>
      </c>
      <c r="R9" s="151">
        <v>8.3000000000000007</v>
      </c>
      <c r="S9" s="43">
        <v>4</v>
      </c>
      <c r="T9" s="40">
        <v>1</v>
      </c>
      <c r="U9" s="48">
        <v>6</v>
      </c>
      <c r="V9" s="93" t="s">
        <v>82</v>
      </c>
      <c r="W9" s="15">
        <f>SUM(P9:V9)</f>
        <v>58.7</v>
      </c>
    </row>
    <row r="10" spans="1:23" x14ac:dyDescent="0.2">
      <c r="A10" s="25" t="s">
        <v>9</v>
      </c>
      <c r="B10" s="9">
        <v>18.399999999999999</v>
      </c>
      <c r="C10" s="9">
        <v>15</v>
      </c>
      <c r="D10" s="69">
        <v>8.3000000000000007</v>
      </c>
      <c r="E10" s="65">
        <v>2</v>
      </c>
      <c r="F10" s="48">
        <v>1</v>
      </c>
      <c r="G10" s="43">
        <v>1</v>
      </c>
      <c r="H10" s="40">
        <v>1</v>
      </c>
      <c r="I10" s="48">
        <v>6</v>
      </c>
      <c r="J10" s="43">
        <v>0</v>
      </c>
      <c r="K10" s="10">
        <f t="shared" si="0"/>
        <v>52.7</v>
      </c>
      <c r="L10" s="90">
        <f>(1-H10)</f>
        <v>0</v>
      </c>
      <c r="M10" s="94">
        <f>(6-I10)</f>
        <v>0</v>
      </c>
      <c r="N10" s="95">
        <f>(5-J10)</f>
        <v>5</v>
      </c>
      <c r="O10" s="53">
        <f t="shared" ref="O10:O73" si="1">SUM(L10:N10)</f>
        <v>5</v>
      </c>
      <c r="P10" s="14">
        <v>24.4</v>
      </c>
      <c r="Q10" s="9">
        <v>15</v>
      </c>
      <c r="R10" s="151">
        <v>8.3000000000000007</v>
      </c>
      <c r="S10" s="43">
        <v>4</v>
      </c>
      <c r="T10" s="40">
        <v>1</v>
      </c>
      <c r="U10" s="48">
        <v>6</v>
      </c>
      <c r="V10" s="93" t="s">
        <v>82</v>
      </c>
      <c r="W10" s="15">
        <f t="shared" ref="W10:W73" si="2">SUM(P10:V10)</f>
        <v>58.7</v>
      </c>
    </row>
    <row r="11" spans="1:23" x14ac:dyDescent="0.2">
      <c r="A11" s="25" t="s">
        <v>10</v>
      </c>
      <c r="B11" s="9">
        <v>18.399999999999999</v>
      </c>
      <c r="C11" s="9">
        <v>15</v>
      </c>
      <c r="D11" s="69">
        <v>8.3000000000000007</v>
      </c>
      <c r="E11" s="65">
        <v>2</v>
      </c>
      <c r="F11" s="48">
        <v>1</v>
      </c>
      <c r="G11" s="43">
        <v>1</v>
      </c>
      <c r="H11" s="40">
        <v>1</v>
      </c>
      <c r="I11" s="48">
        <v>6</v>
      </c>
      <c r="J11" s="43">
        <v>5</v>
      </c>
      <c r="K11" s="10">
        <f t="shared" si="0"/>
        <v>57.7</v>
      </c>
      <c r="L11" s="90">
        <f t="shared" ref="L11:L73" si="3">(1-H11)</f>
        <v>0</v>
      </c>
      <c r="M11" s="94">
        <f t="shared" ref="M11:M73" si="4">(6-I11)</f>
        <v>0</v>
      </c>
      <c r="N11" s="95">
        <f t="shared" ref="N11:N73" si="5">(5-J11)</f>
        <v>0</v>
      </c>
      <c r="O11" s="53">
        <f t="shared" si="1"/>
        <v>0</v>
      </c>
      <c r="P11" s="14">
        <v>24.4</v>
      </c>
      <c r="Q11" s="9">
        <v>15</v>
      </c>
      <c r="R11" s="151">
        <v>8.3000000000000007</v>
      </c>
      <c r="S11" s="43">
        <v>4</v>
      </c>
      <c r="T11" s="40">
        <v>1</v>
      </c>
      <c r="U11" s="48">
        <v>6</v>
      </c>
      <c r="V11" s="93" t="s">
        <v>82</v>
      </c>
      <c r="W11" s="15">
        <f t="shared" si="2"/>
        <v>58.7</v>
      </c>
    </row>
    <row r="12" spans="1:23" x14ac:dyDescent="0.2">
      <c r="A12" s="25" t="s">
        <v>11</v>
      </c>
      <c r="B12" s="9">
        <v>18.399999999999999</v>
      </c>
      <c r="C12" s="9">
        <v>15</v>
      </c>
      <c r="D12" s="69">
        <v>8.3000000000000007</v>
      </c>
      <c r="E12" s="65">
        <v>2</v>
      </c>
      <c r="F12" s="48">
        <v>1</v>
      </c>
      <c r="G12" s="43">
        <v>1</v>
      </c>
      <c r="H12" s="40">
        <v>0</v>
      </c>
      <c r="I12" s="48">
        <v>6</v>
      </c>
      <c r="J12" s="43">
        <v>0</v>
      </c>
      <c r="K12" s="10">
        <f t="shared" si="0"/>
        <v>51.7</v>
      </c>
      <c r="L12" s="90">
        <f t="shared" si="3"/>
        <v>1</v>
      </c>
      <c r="M12" s="94">
        <f t="shared" si="4"/>
        <v>0</v>
      </c>
      <c r="N12" s="95">
        <f t="shared" si="5"/>
        <v>5</v>
      </c>
      <c r="O12" s="53">
        <f t="shared" si="1"/>
        <v>6</v>
      </c>
      <c r="P12" s="14">
        <v>24.4</v>
      </c>
      <c r="Q12" s="9">
        <v>15</v>
      </c>
      <c r="R12" s="151">
        <v>8.3000000000000007</v>
      </c>
      <c r="S12" s="43">
        <v>4</v>
      </c>
      <c r="T12" s="40">
        <v>1</v>
      </c>
      <c r="U12" s="48">
        <v>6</v>
      </c>
      <c r="V12" s="93" t="s">
        <v>82</v>
      </c>
      <c r="W12" s="15">
        <f t="shared" si="2"/>
        <v>58.7</v>
      </c>
    </row>
    <row r="13" spans="1:23" x14ac:dyDescent="0.2">
      <c r="A13" s="25" t="s">
        <v>12</v>
      </c>
      <c r="B13" s="9">
        <v>18.399999999999999</v>
      </c>
      <c r="C13" s="9">
        <v>15</v>
      </c>
      <c r="D13" s="69">
        <v>8.3000000000000007</v>
      </c>
      <c r="E13" s="65">
        <v>2</v>
      </c>
      <c r="F13" s="48">
        <v>1</v>
      </c>
      <c r="G13" s="43">
        <v>1</v>
      </c>
      <c r="H13" s="40">
        <v>1</v>
      </c>
      <c r="I13" s="48">
        <v>6</v>
      </c>
      <c r="J13" s="43">
        <v>5</v>
      </c>
      <c r="K13" s="10">
        <f t="shared" si="0"/>
        <v>57.7</v>
      </c>
      <c r="L13" s="90">
        <f t="shared" si="3"/>
        <v>0</v>
      </c>
      <c r="M13" s="94">
        <f t="shared" si="4"/>
        <v>0</v>
      </c>
      <c r="N13" s="95">
        <f t="shared" si="5"/>
        <v>0</v>
      </c>
      <c r="O13" s="53">
        <f t="shared" si="1"/>
        <v>0</v>
      </c>
      <c r="P13" s="14">
        <v>24.4</v>
      </c>
      <c r="Q13" s="9">
        <v>15</v>
      </c>
      <c r="R13" s="151">
        <v>8.3000000000000007</v>
      </c>
      <c r="S13" s="43">
        <v>4</v>
      </c>
      <c r="T13" s="40">
        <v>1</v>
      </c>
      <c r="U13" s="48">
        <v>6</v>
      </c>
      <c r="V13" s="93" t="s">
        <v>82</v>
      </c>
      <c r="W13" s="15">
        <f t="shared" si="2"/>
        <v>58.7</v>
      </c>
    </row>
    <row r="14" spans="1:23" x14ac:dyDescent="0.2">
      <c r="A14" s="25" t="s">
        <v>13</v>
      </c>
      <c r="B14" s="9">
        <v>18.399999999999999</v>
      </c>
      <c r="C14" s="9">
        <v>15</v>
      </c>
      <c r="D14" s="69">
        <v>8.3000000000000007</v>
      </c>
      <c r="E14" s="65">
        <v>2</v>
      </c>
      <c r="F14" s="48">
        <v>1</v>
      </c>
      <c r="G14" s="43">
        <v>1</v>
      </c>
      <c r="H14" s="40">
        <v>0</v>
      </c>
      <c r="I14" s="48">
        <v>6</v>
      </c>
      <c r="J14" s="43">
        <v>0</v>
      </c>
      <c r="K14" s="10">
        <f t="shared" si="0"/>
        <v>51.7</v>
      </c>
      <c r="L14" s="90">
        <f t="shared" si="3"/>
        <v>1</v>
      </c>
      <c r="M14" s="94">
        <f t="shared" si="4"/>
        <v>0</v>
      </c>
      <c r="N14" s="95">
        <f t="shared" si="5"/>
        <v>5</v>
      </c>
      <c r="O14" s="53">
        <f t="shared" si="1"/>
        <v>6</v>
      </c>
      <c r="P14" s="14">
        <v>24.4</v>
      </c>
      <c r="Q14" s="9">
        <v>15</v>
      </c>
      <c r="R14" s="151">
        <v>8.3000000000000007</v>
      </c>
      <c r="S14" s="43">
        <v>4</v>
      </c>
      <c r="T14" s="40">
        <v>1</v>
      </c>
      <c r="U14" s="48">
        <v>6</v>
      </c>
      <c r="V14" s="93" t="s">
        <v>82</v>
      </c>
      <c r="W14" s="15">
        <f t="shared" si="2"/>
        <v>58.7</v>
      </c>
    </row>
    <row r="15" spans="1:23" x14ac:dyDescent="0.2">
      <c r="A15" s="25" t="s">
        <v>14</v>
      </c>
      <c r="B15" s="9">
        <v>18.399999999999999</v>
      </c>
      <c r="C15" s="9">
        <v>15</v>
      </c>
      <c r="D15" s="69">
        <v>8.3000000000000007</v>
      </c>
      <c r="E15" s="65">
        <v>2</v>
      </c>
      <c r="F15" s="48">
        <v>1</v>
      </c>
      <c r="G15" s="43">
        <v>1</v>
      </c>
      <c r="H15" s="40">
        <v>1</v>
      </c>
      <c r="I15" s="48">
        <v>6</v>
      </c>
      <c r="J15" s="43">
        <v>5</v>
      </c>
      <c r="K15" s="10">
        <f t="shared" si="0"/>
        <v>57.7</v>
      </c>
      <c r="L15" s="90">
        <f t="shared" si="3"/>
        <v>0</v>
      </c>
      <c r="M15" s="94">
        <f t="shared" si="4"/>
        <v>0</v>
      </c>
      <c r="N15" s="95">
        <f t="shared" si="5"/>
        <v>0</v>
      </c>
      <c r="O15" s="53">
        <f t="shared" si="1"/>
        <v>0</v>
      </c>
      <c r="P15" s="14">
        <v>24.4</v>
      </c>
      <c r="Q15" s="9">
        <v>15</v>
      </c>
      <c r="R15" s="151">
        <v>8.3000000000000007</v>
      </c>
      <c r="S15" s="43">
        <v>4</v>
      </c>
      <c r="T15" s="40">
        <v>1</v>
      </c>
      <c r="U15" s="48">
        <v>6</v>
      </c>
      <c r="V15" s="93" t="s">
        <v>82</v>
      </c>
      <c r="W15" s="15">
        <f t="shared" si="2"/>
        <v>58.7</v>
      </c>
    </row>
    <row r="16" spans="1:23" x14ac:dyDescent="0.2">
      <c r="A16" s="25" t="s">
        <v>15</v>
      </c>
      <c r="B16" s="9">
        <v>18.399999999999999</v>
      </c>
      <c r="C16" s="9">
        <v>15</v>
      </c>
      <c r="D16" s="69">
        <v>8.3000000000000007</v>
      </c>
      <c r="E16" s="65">
        <v>2</v>
      </c>
      <c r="F16" s="48">
        <v>1</v>
      </c>
      <c r="G16" s="43">
        <v>1</v>
      </c>
      <c r="H16" s="40">
        <v>1</v>
      </c>
      <c r="I16" s="48">
        <v>6</v>
      </c>
      <c r="J16" s="43">
        <v>5</v>
      </c>
      <c r="K16" s="10">
        <f t="shared" si="0"/>
        <v>57.7</v>
      </c>
      <c r="L16" s="90">
        <f t="shared" si="3"/>
        <v>0</v>
      </c>
      <c r="M16" s="94">
        <f t="shared" si="4"/>
        <v>0</v>
      </c>
      <c r="N16" s="95">
        <f t="shared" si="5"/>
        <v>0</v>
      </c>
      <c r="O16" s="53">
        <f t="shared" si="1"/>
        <v>0</v>
      </c>
      <c r="P16" s="14">
        <v>24.4</v>
      </c>
      <c r="Q16" s="9">
        <v>15</v>
      </c>
      <c r="R16" s="151">
        <v>8.3000000000000007</v>
      </c>
      <c r="S16" s="43">
        <v>4</v>
      </c>
      <c r="T16" s="40">
        <v>1</v>
      </c>
      <c r="U16" s="48">
        <v>6</v>
      </c>
      <c r="V16" s="93" t="s">
        <v>82</v>
      </c>
      <c r="W16" s="15">
        <f t="shared" si="2"/>
        <v>58.7</v>
      </c>
    </row>
    <row r="17" spans="1:23" x14ac:dyDescent="0.2">
      <c r="A17" s="25" t="s">
        <v>16</v>
      </c>
      <c r="B17" s="9">
        <v>18.399999999999999</v>
      </c>
      <c r="C17" s="9">
        <v>15</v>
      </c>
      <c r="D17" s="69">
        <v>8.3000000000000007</v>
      </c>
      <c r="E17" s="65">
        <v>2</v>
      </c>
      <c r="F17" s="48">
        <v>1</v>
      </c>
      <c r="G17" s="43">
        <v>1</v>
      </c>
      <c r="H17" s="40">
        <v>1</v>
      </c>
      <c r="I17" s="48">
        <v>6</v>
      </c>
      <c r="J17" s="43">
        <v>5</v>
      </c>
      <c r="K17" s="10">
        <f t="shared" si="0"/>
        <v>57.7</v>
      </c>
      <c r="L17" s="90">
        <f t="shared" si="3"/>
        <v>0</v>
      </c>
      <c r="M17" s="94">
        <f t="shared" si="4"/>
        <v>0</v>
      </c>
      <c r="N17" s="95">
        <f t="shared" si="5"/>
        <v>0</v>
      </c>
      <c r="O17" s="53">
        <f t="shared" si="1"/>
        <v>0</v>
      </c>
      <c r="P17" s="14">
        <v>24.4</v>
      </c>
      <c r="Q17" s="9">
        <v>15</v>
      </c>
      <c r="R17" s="151">
        <v>8.3000000000000007</v>
      </c>
      <c r="S17" s="43">
        <v>4</v>
      </c>
      <c r="T17" s="40">
        <v>1</v>
      </c>
      <c r="U17" s="48">
        <v>6</v>
      </c>
      <c r="V17" s="93" t="s">
        <v>82</v>
      </c>
      <c r="W17" s="15">
        <f t="shared" si="2"/>
        <v>58.7</v>
      </c>
    </row>
    <row r="18" spans="1:23" x14ac:dyDescent="0.2">
      <c r="A18" s="25" t="s">
        <v>17</v>
      </c>
      <c r="B18" s="9">
        <v>18.399999999999999</v>
      </c>
      <c r="C18" s="9">
        <v>15</v>
      </c>
      <c r="D18" s="69">
        <v>8.3000000000000007</v>
      </c>
      <c r="E18" s="65">
        <v>2</v>
      </c>
      <c r="F18" s="48">
        <v>1</v>
      </c>
      <c r="G18" s="43">
        <v>1</v>
      </c>
      <c r="H18" s="40">
        <v>1</v>
      </c>
      <c r="I18" s="48">
        <v>6</v>
      </c>
      <c r="J18" s="43">
        <v>5</v>
      </c>
      <c r="K18" s="10">
        <f t="shared" si="0"/>
        <v>57.7</v>
      </c>
      <c r="L18" s="90">
        <f t="shared" si="3"/>
        <v>0</v>
      </c>
      <c r="M18" s="94">
        <f t="shared" si="4"/>
        <v>0</v>
      </c>
      <c r="N18" s="95">
        <f t="shared" si="5"/>
        <v>0</v>
      </c>
      <c r="O18" s="53">
        <f t="shared" si="1"/>
        <v>0</v>
      </c>
      <c r="P18" s="14">
        <v>24.4</v>
      </c>
      <c r="Q18" s="9">
        <v>15</v>
      </c>
      <c r="R18" s="151">
        <v>8.3000000000000007</v>
      </c>
      <c r="S18" s="43">
        <v>4</v>
      </c>
      <c r="T18" s="40">
        <v>1</v>
      </c>
      <c r="U18" s="48">
        <v>6</v>
      </c>
      <c r="V18" s="93" t="s">
        <v>82</v>
      </c>
      <c r="W18" s="15">
        <f t="shared" si="2"/>
        <v>58.7</v>
      </c>
    </row>
    <row r="19" spans="1:23" x14ac:dyDescent="0.2">
      <c r="A19" s="25" t="s">
        <v>18</v>
      </c>
      <c r="B19" s="9">
        <v>18.399999999999999</v>
      </c>
      <c r="C19" s="9">
        <v>15</v>
      </c>
      <c r="D19" s="69">
        <v>8.3000000000000007</v>
      </c>
      <c r="E19" s="65">
        <v>2</v>
      </c>
      <c r="F19" s="48">
        <v>1</v>
      </c>
      <c r="G19" s="43">
        <v>1</v>
      </c>
      <c r="H19" s="40">
        <v>1</v>
      </c>
      <c r="I19" s="48">
        <v>6</v>
      </c>
      <c r="J19" s="43">
        <v>0</v>
      </c>
      <c r="K19" s="10">
        <f t="shared" si="0"/>
        <v>52.7</v>
      </c>
      <c r="L19" s="90">
        <f t="shared" si="3"/>
        <v>0</v>
      </c>
      <c r="M19" s="94">
        <f t="shared" si="4"/>
        <v>0</v>
      </c>
      <c r="N19" s="95">
        <f t="shared" si="5"/>
        <v>5</v>
      </c>
      <c r="O19" s="53">
        <f t="shared" si="1"/>
        <v>5</v>
      </c>
      <c r="P19" s="14">
        <v>24.4</v>
      </c>
      <c r="Q19" s="9">
        <v>15</v>
      </c>
      <c r="R19" s="151">
        <v>8.3000000000000007</v>
      </c>
      <c r="S19" s="43">
        <v>4</v>
      </c>
      <c r="T19" s="40">
        <v>1</v>
      </c>
      <c r="U19" s="48">
        <v>6</v>
      </c>
      <c r="V19" s="93" t="s">
        <v>82</v>
      </c>
      <c r="W19" s="15">
        <f t="shared" si="2"/>
        <v>58.7</v>
      </c>
    </row>
    <row r="20" spans="1:23" x14ac:dyDescent="0.2">
      <c r="A20" s="25" t="s">
        <v>100</v>
      </c>
      <c r="B20" s="9">
        <v>18.399999999999999</v>
      </c>
      <c r="C20" s="9">
        <v>15</v>
      </c>
      <c r="D20" s="69">
        <v>8.3000000000000007</v>
      </c>
      <c r="E20" s="65">
        <v>2</v>
      </c>
      <c r="F20" s="48">
        <v>1</v>
      </c>
      <c r="G20" s="43">
        <v>1</v>
      </c>
      <c r="H20" s="40">
        <v>1</v>
      </c>
      <c r="I20" s="48">
        <v>6</v>
      </c>
      <c r="J20" s="43">
        <v>5</v>
      </c>
      <c r="K20" s="10">
        <f>SUM(B20:J20)</f>
        <v>57.7</v>
      </c>
      <c r="L20" s="90">
        <f t="shared" si="3"/>
        <v>0</v>
      </c>
      <c r="M20" s="94">
        <f t="shared" si="4"/>
        <v>0</v>
      </c>
      <c r="N20" s="95">
        <f t="shared" si="5"/>
        <v>0</v>
      </c>
      <c r="O20" s="53">
        <f t="shared" si="1"/>
        <v>0</v>
      </c>
      <c r="P20" s="14">
        <v>24.4</v>
      </c>
      <c r="Q20" s="9">
        <v>15</v>
      </c>
      <c r="R20" s="151">
        <v>8.3000000000000007</v>
      </c>
      <c r="S20" s="43">
        <v>4</v>
      </c>
      <c r="T20" s="40">
        <v>1</v>
      </c>
      <c r="U20" s="48">
        <v>6</v>
      </c>
      <c r="V20" s="93" t="s">
        <v>82</v>
      </c>
      <c r="W20" s="15">
        <f t="shared" si="2"/>
        <v>58.7</v>
      </c>
    </row>
    <row r="21" spans="1:23" x14ac:dyDescent="0.2">
      <c r="A21" s="25" t="s">
        <v>19</v>
      </c>
      <c r="B21" s="9">
        <v>18.399999999999999</v>
      </c>
      <c r="C21" s="9">
        <v>15</v>
      </c>
      <c r="D21" s="69">
        <v>8.3000000000000007</v>
      </c>
      <c r="E21" s="65">
        <v>2</v>
      </c>
      <c r="F21" s="48">
        <v>1</v>
      </c>
      <c r="G21" s="43">
        <v>1</v>
      </c>
      <c r="H21" s="40">
        <v>0</v>
      </c>
      <c r="I21" s="48">
        <v>6</v>
      </c>
      <c r="J21" s="43">
        <v>0</v>
      </c>
      <c r="K21" s="10">
        <f>SUM(B21:J21)</f>
        <v>51.7</v>
      </c>
      <c r="L21" s="90">
        <f t="shared" si="3"/>
        <v>1</v>
      </c>
      <c r="M21" s="94">
        <f t="shared" si="4"/>
        <v>0</v>
      </c>
      <c r="N21" s="95">
        <f t="shared" si="5"/>
        <v>5</v>
      </c>
      <c r="O21" s="53">
        <f t="shared" si="1"/>
        <v>6</v>
      </c>
      <c r="P21" s="14">
        <v>24.4</v>
      </c>
      <c r="Q21" s="9">
        <v>15</v>
      </c>
      <c r="R21" s="151">
        <v>8.3000000000000007</v>
      </c>
      <c r="S21" s="43">
        <v>4</v>
      </c>
      <c r="T21" s="40">
        <v>1</v>
      </c>
      <c r="U21" s="48">
        <v>6</v>
      </c>
      <c r="V21" s="93" t="s">
        <v>82</v>
      </c>
      <c r="W21" s="15">
        <f t="shared" si="2"/>
        <v>58.7</v>
      </c>
    </row>
    <row r="22" spans="1:23" x14ac:dyDescent="0.2">
      <c r="A22" s="25" t="s">
        <v>20</v>
      </c>
      <c r="B22" s="9">
        <v>18.399999999999999</v>
      </c>
      <c r="C22" s="9">
        <v>15</v>
      </c>
      <c r="D22" s="69">
        <v>8.3000000000000007</v>
      </c>
      <c r="E22" s="65">
        <v>2</v>
      </c>
      <c r="F22" s="48">
        <v>1</v>
      </c>
      <c r="G22" s="43">
        <v>1</v>
      </c>
      <c r="H22" s="40">
        <v>1</v>
      </c>
      <c r="I22" s="48">
        <v>6</v>
      </c>
      <c r="J22" s="43">
        <v>5</v>
      </c>
      <c r="K22" s="10">
        <f>SUM(B22:J22)</f>
        <v>57.7</v>
      </c>
      <c r="L22" s="90">
        <f t="shared" si="3"/>
        <v>0</v>
      </c>
      <c r="M22" s="94">
        <f t="shared" si="4"/>
        <v>0</v>
      </c>
      <c r="N22" s="95">
        <f t="shared" si="5"/>
        <v>0</v>
      </c>
      <c r="O22" s="53">
        <f t="shared" si="1"/>
        <v>0</v>
      </c>
      <c r="P22" s="14">
        <v>24.4</v>
      </c>
      <c r="Q22" s="9">
        <v>15</v>
      </c>
      <c r="R22" s="151">
        <v>8.3000000000000007</v>
      </c>
      <c r="S22" s="43">
        <v>4</v>
      </c>
      <c r="T22" s="40">
        <v>1</v>
      </c>
      <c r="U22" s="48">
        <v>6</v>
      </c>
      <c r="V22" s="93" t="s">
        <v>82</v>
      </c>
      <c r="W22" s="15">
        <f t="shared" si="2"/>
        <v>58.7</v>
      </c>
    </row>
    <row r="23" spans="1:23" x14ac:dyDescent="0.2">
      <c r="A23" s="25" t="s">
        <v>21</v>
      </c>
      <c r="B23" s="9">
        <v>18.399999999999999</v>
      </c>
      <c r="C23" s="9">
        <v>15</v>
      </c>
      <c r="D23" s="69">
        <v>8.3000000000000007</v>
      </c>
      <c r="E23" s="65">
        <v>2</v>
      </c>
      <c r="F23" s="48">
        <v>1</v>
      </c>
      <c r="G23" s="43">
        <v>1</v>
      </c>
      <c r="H23" s="40">
        <v>1</v>
      </c>
      <c r="I23" s="48">
        <v>6</v>
      </c>
      <c r="J23" s="43">
        <v>4</v>
      </c>
      <c r="K23" s="10">
        <f>SUM(B23:J23)</f>
        <v>56.7</v>
      </c>
      <c r="L23" s="90">
        <f t="shared" si="3"/>
        <v>0</v>
      </c>
      <c r="M23" s="94">
        <f t="shared" si="4"/>
        <v>0</v>
      </c>
      <c r="N23" s="95">
        <f t="shared" si="5"/>
        <v>1</v>
      </c>
      <c r="O23" s="53">
        <f t="shared" si="1"/>
        <v>1</v>
      </c>
      <c r="P23" s="14">
        <v>24.4</v>
      </c>
      <c r="Q23" s="9">
        <v>15</v>
      </c>
      <c r="R23" s="151">
        <v>8.3000000000000007</v>
      </c>
      <c r="S23" s="43">
        <v>4</v>
      </c>
      <c r="T23" s="40">
        <v>1</v>
      </c>
      <c r="U23" s="48">
        <v>6</v>
      </c>
      <c r="V23" s="93" t="s">
        <v>82</v>
      </c>
      <c r="W23" s="15">
        <f t="shared" si="2"/>
        <v>58.7</v>
      </c>
    </row>
    <row r="24" spans="1:23" x14ac:dyDescent="0.2">
      <c r="A24" s="25" t="s">
        <v>22</v>
      </c>
      <c r="B24" s="9">
        <v>18.399999999999999</v>
      </c>
      <c r="C24" s="9">
        <v>15</v>
      </c>
      <c r="D24" s="69">
        <v>8.3000000000000007</v>
      </c>
      <c r="E24" s="65">
        <v>2</v>
      </c>
      <c r="F24" s="48">
        <v>1</v>
      </c>
      <c r="G24" s="43">
        <v>1</v>
      </c>
      <c r="H24" s="40">
        <v>1</v>
      </c>
      <c r="I24" s="48">
        <v>6</v>
      </c>
      <c r="J24" s="43">
        <v>0</v>
      </c>
      <c r="K24" s="10">
        <f t="shared" ref="K24:K72" si="6">SUM(B24:J24)</f>
        <v>52.7</v>
      </c>
      <c r="L24" s="90">
        <f t="shared" si="3"/>
        <v>0</v>
      </c>
      <c r="M24" s="94">
        <f t="shared" si="4"/>
        <v>0</v>
      </c>
      <c r="N24" s="95">
        <f t="shared" si="5"/>
        <v>5</v>
      </c>
      <c r="O24" s="53">
        <f t="shared" si="1"/>
        <v>5</v>
      </c>
      <c r="P24" s="14">
        <v>24.4</v>
      </c>
      <c r="Q24" s="9">
        <v>15</v>
      </c>
      <c r="R24" s="151">
        <v>8.3000000000000007</v>
      </c>
      <c r="S24" s="43">
        <v>4</v>
      </c>
      <c r="T24" s="40">
        <v>1</v>
      </c>
      <c r="U24" s="48">
        <v>6</v>
      </c>
      <c r="V24" s="93" t="s">
        <v>82</v>
      </c>
      <c r="W24" s="15">
        <f t="shared" si="2"/>
        <v>58.7</v>
      </c>
    </row>
    <row r="25" spans="1:23" x14ac:dyDescent="0.2">
      <c r="A25" s="25" t="s">
        <v>23</v>
      </c>
      <c r="B25" s="9">
        <v>18.399999999999999</v>
      </c>
      <c r="C25" s="9">
        <v>15</v>
      </c>
      <c r="D25" s="69">
        <v>8.3000000000000007</v>
      </c>
      <c r="E25" s="65">
        <v>2</v>
      </c>
      <c r="F25" s="48">
        <v>1</v>
      </c>
      <c r="G25" s="43">
        <v>1</v>
      </c>
      <c r="H25" s="40">
        <v>0</v>
      </c>
      <c r="I25" s="48">
        <v>6</v>
      </c>
      <c r="J25" s="43">
        <v>0</v>
      </c>
      <c r="K25" s="10">
        <f t="shared" si="6"/>
        <v>51.7</v>
      </c>
      <c r="L25" s="90">
        <f t="shared" si="3"/>
        <v>1</v>
      </c>
      <c r="M25" s="94">
        <f t="shared" si="4"/>
        <v>0</v>
      </c>
      <c r="N25" s="95">
        <f t="shared" si="5"/>
        <v>5</v>
      </c>
      <c r="O25" s="53">
        <f t="shared" si="1"/>
        <v>6</v>
      </c>
      <c r="P25" s="14">
        <v>24.4</v>
      </c>
      <c r="Q25" s="9">
        <v>15</v>
      </c>
      <c r="R25" s="151">
        <v>8.3000000000000007</v>
      </c>
      <c r="S25" s="43">
        <v>4</v>
      </c>
      <c r="T25" s="40">
        <v>1</v>
      </c>
      <c r="U25" s="48">
        <v>6</v>
      </c>
      <c r="V25" s="93" t="s">
        <v>82</v>
      </c>
      <c r="W25" s="15">
        <f t="shared" si="2"/>
        <v>58.7</v>
      </c>
    </row>
    <row r="26" spans="1:23" x14ac:dyDescent="0.2">
      <c r="A26" s="25" t="s">
        <v>24</v>
      </c>
      <c r="B26" s="9">
        <v>18.399999999999999</v>
      </c>
      <c r="C26" s="9">
        <v>15</v>
      </c>
      <c r="D26" s="69">
        <v>8.3000000000000007</v>
      </c>
      <c r="E26" s="65">
        <v>2</v>
      </c>
      <c r="F26" s="48">
        <v>1</v>
      </c>
      <c r="G26" s="43">
        <v>1</v>
      </c>
      <c r="H26" s="40">
        <v>0</v>
      </c>
      <c r="I26" s="48">
        <v>6</v>
      </c>
      <c r="J26" s="43">
        <v>0</v>
      </c>
      <c r="K26" s="10">
        <f t="shared" si="6"/>
        <v>51.7</v>
      </c>
      <c r="L26" s="90">
        <f t="shared" si="3"/>
        <v>1</v>
      </c>
      <c r="M26" s="94">
        <f t="shared" si="4"/>
        <v>0</v>
      </c>
      <c r="N26" s="95">
        <f t="shared" si="5"/>
        <v>5</v>
      </c>
      <c r="O26" s="53">
        <f t="shared" si="1"/>
        <v>6</v>
      </c>
      <c r="P26" s="14">
        <v>24.4</v>
      </c>
      <c r="Q26" s="9">
        <v>15</v>
      </c>
      <c r="R26" s="151">
        <v>8.3000000000000007</v>
      </c>
      <c r="S26" s="43">
        <v>4</v>
      </c>
      <c r="T26" s="40">
        <v>1</v>
      </c>
      <c r="U26" s="48">
        <v>6</v>
      </c>
      <c r="V26" s="93" t="s">
        <v>82</v>
      </c>
      <c r="W26" s="15">
        <f t="shared" si="2"/>
        <v>58.7</v>
      </c>
    </row>
    <row r="27" spans="1:23" x14ac:dyDescent="0.2">
      <c r="A27" s="25" t="s">
        <v>25</v>
      </c>
      <c r="B27" s="9">
        <v>18.399999999999999</v>
      </c>
      <c r="C27" s="9">
        <v>15</v>
      </c>
      <c r="D27" s="69">
        <v>8.3000000000000007</v>
      </c>
      <c r="E27" s="65">
        <v>2</v>
      </c>
      <c r="F27" s="48">
        <v>1</v>
      </c>
      <c r="G27" s="43">
        <v>1</v>
      </c>
      <c r="H27" s="40">
        <v>1</v>
      </c>
      <c r="I27" s="48">
        <v>6</v>
      </c>
      <c r="J27" s="43">
        <v>0</v>
      </c>
      <c r="K27" s="10">
        <f t="shared" si="6"/>
        <v>52.7</v>
      </c>
      <c r="L27" s="90">
        <f t="shared" si="3"/>
        <v>0</v>
      </c>
      <c r="M27" s="94">
        <f t="shared" si="4"/>
        <v>0</v>
      </c>
      <c r="N27" s="95">
        <f t="shared" si="5"/>
        <v>5</v>
      </c>
      <c r="O27" s="53">
        <f t="shared" si="1"/>
        <v>5</v>
      </c>
      <c r="P27" s="14">
        <v>24.4</v>
      </c>
      <c r="Q27" s="9">
        <v>15</v>
      </c>
      <c r="R27" s="151">
        <v>8.3000000000000007</v>
      </c>
      <c r="S27" s="43">
        <v>4</v>
      </c>
      <c r="T27" s="40">
        <v>1</v>
      </c>
      <c r="U27" s="48">
        <v>6</v>
      </c>
      <c r="V27" s="93" t="s">
        <v>82</v>
      </c>
      <c r="W27" s="15">
        <f t="shared" si="2"/>
        <v>58.7</v>
      </c>
    </row>
    <row r="28" spans="1:23" x14ac:dyDescent="0.2">
      <c r="A28" s="25" t="s">
        <v>26</v>
      </c>
      <c r="B28" s="9">
        <v>18.399999999999999</v>
      </c>
      <c r="C28" s="9">
        <v>15</v>
      </c>
      <c r="D28" s="69">
        <v>8.3000000000000007</v>
      </c>
      <c r="E28" s="65">
        <v>2</v>
      </c>
      <c r="F28" s="48">
        <v>1</v>
      </c>
      <c r="G28" s="43">
        <v>1</v>
      </c>
      <c r="H28" s="40">
        <v>1</v>
      </c>
      <c r="I28" s="48">
        <v>6</v>
      </c>
      <c r="J28" s="43">
        <v>0</v>
      </c>
      <c r="K28" s="10">
        <f t="shared" si="6"/>
        <v>52.7</v>
      </c>
      <c r="L28" s="90">
        <f t="shared" si="3"/>
        <v>0</v>
      </c>
      <c r="M28" s="94">
        <f t="shared" si="4"/>
        <v>0</v>
      </c>
      <c r="N28" s="95">
        <f t="shared" si="5"/>
        <v>5</v>
      </c>
      <c r="O28" s="53">
        <f t="shared" si="1"/>
        <v>5</v>
      </c>
      <c r="P28" s="14">
        <v>24.4</v>
      </c>
      <c r="Q28" s="9">
        <v>15</v>
      </c>
      <c r="R28" s="151">
        <v>8.3000000000000007</v>
      </c>
      <c r="S28" s="43">
        <v>4</v>
      </c>
      <c r="T28" s="40">
        <v>1</v>
      </c>
      <c r="U28" s="48">
        <v>6</v>
      </c>
      <c r="V28" s="93" t="s">
        <v>82</v>
      </c>
      <c r="W28" s="15">
        <f t="shared" si="2"/>
        <v>58.7</v>
      </c>
    </row>
    <row r="29" spans="1:23" x14ac:dyDescent="0.2">
      <c r="A29" s="25" t="s">
        <v>27</v>
      </c>
      <c r="B29" s="9">
        <v>18.399999999999999</v>
      </c>
      <c r="C29" s="9">
        <v>15</v>
      </c>
      <c r="D29" s="69">
        <v>8.3000000000000007</v>
      </c>
      <c r="E29" s="65">
        <v>2</v>
      </c>
      <c r="F29" s="48">
        <v>1</v>
      </c>
      <c r="G29" s="43">
        <v>1</v>
      </c>
      <c r="H29" s="40">
        <v>1</v>
      </c>
      <c r="I29" s="48">
        <v>6</v>
      </c>
      <c r="J29" s="43">
        <v>0</v>
      </c>
      <c r="K29" s="10">
        <f t="shared" si="6"/>
        <v>52.7</v>
      </c>
      <c r="L29" s="90">
        <f t="shared" si="3"/>
        <v>0</v>
      </c>
      <c r="M29" s="94">
        <f t="shared" si="4"/>
        <v>0</v>
      </c>
      <c r="N29" s="95">
        <f t="shared" si="5"/>
        <v>5</v>
      </c>
      <c r="O29" s="53">
        <f t="shared" si="1"/>
        <v>5</v>
      </c>
      <c r="P29" s="14">
        <v>24.4</v>
      </c>
      <c r="Q29" s="9">
        <v>15</v>
      </c>
      <c r="R29" s="151">
        <v>8.3000000000000007</v>
      </c>
      <c r="S29" s="43">
        <v>4</v>
      </c>
      <c r="T29" s="40">
        <v>1</v>
      </c>
      <c r="U29" s="48">
        <v>6</v>
      </c>
      <c r="V29" s="93" t="s">
        <v>82</v>
      </c>
      <c r="W29" s="15">
        <f t="shared" si="2"/>
        <v>58.7</v>
      </c>
    </row>
    <row r="30" spans="1:23" x14ac:dyDescent="0.2">
      <c r="A30" s="25" t="s">
        <v>28</v>
      </c>
      <c r="B30" s="9">
        <v>18.399999999999999</v>
      </c>
      <c r="C30" s="9">
        <v>15</v>
      </c>
      <c r="D30" s="69">
        <v>8.3000000000000007</v>
      </c>
      <c r="E30" s="65">
        <v>2</v>
      </c>
      <c r="F30" s="48">
        <v>1</v>
      </c>
      <c r="G30" s="43">
        <v>1</v>
      </c>
      <c r="H30" s="40">
        <v>0</v>
      </c>
      <c r="I30" s="48">
        <v>6</v>
      </c>
      <c r="J30" s="43">
        <v>0</v>
      </c>
      <c r="K30" s="10">
        <f t="shared" si="6"/>
        <v>51.7</v>
      </c>
      <c r="L30" s="90">
        <f t="shared" si="3"/>
        <v>1</v>
      </c>
      <c r="M30" s="94">
        <f t="shared" si="4"/>
        <v>0</v>
      </c>
      <c r="N30" s="95">
        <f t="shared" si="5"/>
        <v>5</v>
      </c>
      <c r="O30" s="53">
        <f t="shared" si="1"/>
        <v>6</v>
      </c>
      <c r="P30" s="14">
        <v>24.4</v>
      </c>
      <c r="Q30" s="9">
        <v>15</v>
      </c>
      <c r="R30" s="151">
        <v>8.3000000000000007</v>
      </c>
      <c r="S30" s="43">
        <v>4</v>
      </c>
      <c r="T30" s="40">
        <v>1</v>
      </c>
      <c r="U30" s="48">
        <v>6</v>
      </c>
      <c r="V30" s="93" t="s">
        <v>82</v>
      </c>
      <c r="W30" s="15">
        <f t="shared" si="2"/>
        <v>58.7</v>
      </c>
    </row>
    <row r="31" spans="1:23" x14ac:dyDescent="0.2">
      <c r="A31" s="25" t="s">
        <v>29</v>
      </c>
      <c r="B31" s="9">
        <v>18.399999999999999</v>
      </c>
      <c r="C31" s="9">
        <v>15</v>
      </c>
      <c r="D31" s="69">
        <v>8.3000000000000007</v>
      </c>
      <c r="E31" s="65">
        <v>2</v>
      </c>
      <c r="F31" s="48">
        <v>1</v>
      </c>
      <c r="G31" s="43">
        <v>1</v>
      </c>
      <c r="H31" s="40">
        <v>1</v>
      </c>
      <c r="I31" s="48">
        <v>6</v>
      </c>
      <c r="J31" s="43">
        <v>5</v>
      </c>
      <c r="K31" s="10">
        <f t="shared" si="6"/>
        <v>57.7</v>
      </c>
      <c r="L31" s="90">
        <f t="shared" si="3"/>
        <v>0</v>
      </c>
      <c r="M31" s="94">
        <f t="shared" si="4"/>
        <v>0</v>
      </c>
      <c r="N31" s="95">
        <f t="shared" si="5"/>
        <v>0</v>
      </c>
      <c r="O31" s="53">
        <f t="shared" si="1"/>
        <v>0</v>
      </c>
      <c r="P31" s="14">
        <v>24.4</v>
      </c>
      <c r="Q31" s="9">
        <v>15</v>
      </c>
      <c r="R31" s="151">
        <v>8.3000000000000007</v>
      </c>
      <c r="S31" s="43">
        <v>4</v>
      </c>
      <c r="T31" s="40">
        <v>1</v>
      </c>
      <c r="U31" s="48">
        <v>6</v>
      </c>
      <c r="V31" s="93" t="s">
        <v>82</v>
      </c>
      <c r="W31" s="15">
        <f t="shared" si="2"/>
        <v>58.7</v>
      </c>
    </row>
    <row r="32" spans="1:23" x14ac:dyDescent="0.2">
      <c r="A32" s="25" t="s">
        <v>30</v>
      </c>
      <c r="B32" s="9">
        <v>18.399999999999999</v>
      </c>
      <c r="C32" s="9">
        <v>15</v>
      </c>
      <c r="D32" s="69">
        <v>8.3000000000000007</v>
      </c>
      <c r="E32" s="65">
        <v>2</v>
      </c>
      <c r="F32" s="48">
        <v>1</v>
      </c>
      <c r="G32" s="43">
        <v>1</v>
      </c>
      <c r="H32" s="40">
        <v>1</v>
      </c>
      <c r="I32" s="48">
        <v>6</v>
      </c>
      <c r="J32" s="43">
        <v>2</v>
      </c>
      <c r="K32" s="10">
        <f t="shared" si="6"/>
        <v>54.7</v>
      </c>
      <c r="L32" s="90">
        <f t="shared" si="3"/>
        <v>0</v>
      </c>
      <c r="M32" s="94">
        <f t="shared" si="4"/>
        <v>0</v>
      </c>
      <c r="N32" s="95">
        <f t="shared" si="5"/>
        <v>3</v>
      </c>
      <c r="O32" s="53">
        <f t="shared" si="1"/>
        <v>3</v>
      </c>
      <c r="P32" s="14">
        <v>24.4</v>
      </c>
      <c r="Q32" s="9">
        <v>15</v>
      </c>
      <c r="R32" s="151">
        <v>8.3000000000000007</v>
      </c>
      <c r="S32" s="43">
        <v>4</v>
      </c>
      <c r="T32" s="40">
        <v>1</v>
      </c>
      <c r="U32" s="48">
        <v>6</v>
      </c>
      <c r="V32" s="93" t="s">
        <v>82</v>
      </c>
      <c r="W32" s="15">
        <f t="shared" si="2"/>
        <v>58.7</v>
      </c>
    </row>
    <row r="33" spans="1:23" x14ac:dyDescent="0.2">
      <c r="A33" s="25" t="s">
        <v>31</v>
      </c>
      <c r="B33" s="9">
        <v>18.399999999999999</v>
      </c>
      <c r="C33" s="9">
        <v>15</v>
      </c>
      <c r="D33" s="69">
        <v>8.3000000000000007</v>
      </c>
      <c r="E33" s="65">
        <v>2</v>
      </c>
      <c r="F33" s="48">
        <v>1</v>
      </c>
      <c r="G33" s="43">
        <v>1</v>
      </c>
      <c r="H33" s="40">
        <v>1</v>
      </c>
      <c r="I33" s="48">
        <v>6</v>
      </c>
      <c r="J33" s="43">
        <v>5</v>
      </c>
      <c r="K33" s="10">
        <f t="shared" si="6"/>
        <v>57.7</v>
      </c>
      <c r="L33" s="90">
        <f t="shared" si="3"/>
        <v>0</v>
      </c>
      <c r="M33" s="94">
        <f t="shared" si="4"/>
        <v>0</v>
      </c>
      <c r="N33" s="95">
        <f t="shared" si="5"/>
        <v>0</v>
      </c>
      <c r="O33" s="53">
        <f t="shared" si="1"/>
        <v>0</v>
      </c>
      <c r="P33" s="14">
        <v>24.4</v>
      </c>
      <c r="Q33" s="9">
        <v>15</v>
      </c>
      <c r="R33" s="151">
        <v>8.3000000000000007</v>
      </c>
      <c r="S33" s="43">
        <v>4</v>
      </c>
      <c r="T33" s="40">
        <v>1</v>
      </c>
      <c r="U33" s="48">
        <v>6</v>
      </c>
      <c r="V33" s="93" t="s">
        <v>82</v>
      </c>
      <c r="W33" s="15">
        <f t="shared" si="2"/>
        <v>58.7</v>
      </c>
    </row>
    <row r="34" spans="1:23" x14ac:dyDescent="0.2">
      <c r="A34" s="25" t="s">
        <v>32</v>
      </c>
      <c r="B34" s="9">
        <v>18.399999999999999</v>
      </c>
      <c r="C34" s="9">
        <v>15</v>
      </c>
      <c r="D34" s="69">
        <v>8.3000000000000007</v>
      </c>
      <c r="E34" s="65">
        <v>2</v>
      </c>
      <c r="F34" s="48">
        <v>1</v>
      </c>
      <c r="G34" s="43">
        <v>1</v>
      </c>
      <c r="H34" s="40">
        <v>1</v>
      </c>
      <c r="I34" s="48">
        <v>6</v>
      </c>
      <c r="J34" s="43">
        <v>5</v>
      </c>
      <c r="K34" s="10">
        <f t="shared" si="6"/>
        <v>57.7</v>
      </c>
      <c r="L34" s="90">
        <f t="shared" si="3"/>
        <v>0</v>
      </c>
      <c r="M34" s="94">
        <f t="shared" si="4"/>
        <v>0</v>
      </c>
      <c r="N34" s="95">
        <f t="shared" si="5"/>
        <v>0</v>
      </c>
      <c r="O34" s="53">
        <f t="shared" si="1"/>
        <v>0</v>
      </c>
      <c r="P34" s="14">
        <v>24.4</v>
      </c>
      <c r="Q34" s="9">
        <v>15</v>
      </c>
      <c r="R34" s="151">
        <v>8.3000000000000007</v>
      </c>
      <c r="S34" s="43">
        <v>4</v>
      </c>
      <c r="T34" s="40">
        <v>1</v>
      </c>
      <c r="U34" s="48">
        <v>6</v>
      </c>
      <c r="V34" s="93" t="s">
        <v>82</v>
      </c>
      <c r="W34" s="15">
        <f t="shared" si="2"/>
        <v>58.7</v>
      </c>
    </row>
    <row r="35" spans="1:23" x14ac:dyDescent="0.2">
      <c r="A35" s="25" t="s">
        <v>33</v>
      </c>
      <c r="B35" s="9">
        <v>18.399999999999999</v>
      </c>
      <c r="C35" s="9">
        <v>15</v>
      </c>
      <c r="D35" s="69">
        <v>8.3000000000000007</v>
      </c>
      <c r="E35" s="65">
        <v>2</v>
      </c>
      <c r="F35" s="48">
        <v>1</v>
      </c>
      <c r="G35" s="43">
        <v>1</v>
      </c>
      <c r="H35" s="40">
        <v>1</v>
      </c>
      <c r="I35" s="48">
        <v>6</v>
      </c>
      <c r="J35" s="43">
        <v>0</v>
      </c>
      <c r="K35" s="10">
        <f t="shared" si="6"/>
        <v>52.7</v>
      </c>
      <c r="L35" s="90">
        <f t="shared" si="3"/>
        <v>0</v>
      </c>
      <c r="M35" s="94">
        <f t="shared" si="4"/>
        <v>0</v>
      </c>
      <c r="N35" s="95">
        <f t="shared" si="5"/>
        <v>5</v>
      </c>
      <c r="O35" s="53">
        <f t="shared" si="1"/>
        <v>5</v>
      </c>
      <c r="P35" s="14">
        <v>24.4</v>
      </c>
      <c r="Q35" s="9">
        <v>15</v>
      </c>
      <c r="R35" s="151">
        <v>8.3000000000000007</v>
      </c>
      <c r="S35" s="43">
        <v>4</v>
      </c>
      <c r="T35" s="40">
        <v>1</v>
      </c>
      <c r="U35" s="48">
        <v>6</v>
      </c>
      <c r="V35" s="93" t="s">
        <v>82</v>
      </c>
      <c r="W35" s="15">
        <f t="shared" si="2"/>
        <v>58.7</v>
      </c>
    </row>
    <row r="36" spans="1:23" x14ac:dyDescent="0.2">
      <c r="A36" s="25" t="s">
        <v>34</v>
      </c>
      <c r="B36" s="9">
        <v>18.399999999999999</v>
      </c>
      <c r="C36" s="9">
        <v>15</v>
      </c>
      <c r="D36" s="69">
        <v>8.3000000000000007</v>
      </c>
      <c r="E36" s="65">
        <v>2</v>
      </c>
      <c r="F36" s="48">
        <v>1</v>
      </c>
      <c r="G36" s="43">
        <v>1</v>
      </c>
      <c r="H36" s="40">
        <v>1</v>
      </c>
      <c r="I36" s="48">
        <v>6</v>
      </c>
      <c r="J36" s="43">
        <v>0</v>
      </c>
      <c r="K36" s="10">
        <f t="shared" si="6"/>
        <v>52.7</v>
      </c>
      <c r="L36" s="90">
        <f t="shared" si="3"/>
        <v>0</v>
      </c>
      <c r="M36" s="94">
        <f t="shared" si="4"/>
        <v>0</v>
      </c>
      <c r="N36" s="95">
        <f t="shared" si="5"/>
        <v>5</v>
      </c>
      <c r="O36" s="53">
        <f t="shared" si="1"/>
        <v>5</v>
      </c>
      <c r="P36" s="14">
        <v>24.4</v>
      </c>
      <c r="Q36" s="9">
        <v>15</v>
      </c>
      <c r="R36" s="151">
        <v>8.3000000000000007</v>
      </c>
      <c r="S36" s="43">
        <v>4</v>
      </c>
      <c r="T36" s="40">
        <v>1</v>
      </c>
      <c r="U36" s="48">
        <v>6</v>
      </c>
      <c r="V36" s="93" t="s">
        <v>82</v>
      </c>
      <c r="W36" s="15">
        <f t="shared" si="2"/>
        <v>58.7</v>
      </c>
    </row>
    <row r="37" spans="1:23" x14ac:dyDescent="0.2">
      <c r="A37" s="25" t="s">
        <v>35</v>
      </c>
      <c r="B37" s="9">
        <v>18.399999999999999</v>
      </c>
      <c r="C37" s="9">
        <v>15</v>
      </c>
      <c r="D37" s="69">
        <v>8.3000000000000007</v>
      </c>
      <c r="E37" s="65">
        <v>2</v>
      </c>
      <c r="F37" s="48">
        <v>1</v>
      </c>
      <c r="G37" s="43">
        <v>1</v>
      </c>
      <c r="H37" s="40">
        <v>0</v>
      </c>
      <c r="I37" s="48">
        <v>6</v>
      </c>
      <c r="J37" s="43">
        <v>0</v>
      </c>
      <c r="K37" s="10">
        <f t="shared" si="6"/>
        <v>51.7</v>
      </c>
      <c r="L37" s="90">
        <f t="shared" si="3"/>
        <v>1</v>
      </c>
      <c r="M37" s="94">
        <f t="shared" si="4"/>
        <v>0</v>
      </c>
      <c r="N37" s="95">
        <f t="shared" si="5"/>
        <v>5</v>
      </c>
      <c r="O37" s="53">
        <f t="shared" si="1"/>
        <v>6</v>
      </c>
      <c r="P37" s="14">
        <v>24.4</v>
      </c>
      <c r="Q37" s="9">
        <v>15</v>
      </c>
      <c r="R37" s="151">
        <v>8.3000000000000007</v>
      </c>
      <c r="S37" s="43">
        <v>4</v>
      </c>
      <c r="T37" s="40">
        <v>1</v>
      </c>
      <c r="U37" s="48">
        <v>6</v>
      </c>
      <c r="V37" s="93" t="s">
        <v>82</v>
      </c>
      <c r="W37" s="15">
        <f t="shared" si="2"/>
        <v>58.7</v>
      </c>
    </row>
    <row r="38" spans="1:23" x14ac:dyDescent="0.2">
      <c r="A38" s="25" t="s">
        <v>36</v>
      </c>
      <c r="B38" s="9">
        <v>18.399999999999999</v>
      </c>
      <c r="C38" s="9">
        <v>15</v>
      </c>
      <c r="D38" s="69">
        <v>8.3000000000000007</v>
      </c>
      <c r="E38" s="65">
        <v>2</v>
      </c>
      <c r="F38" s="48">
        <v>1</v>
      </c>
      <c r="G38" s="43">
        <v>1</v>
      </c>
      <c r="H38" s="40">
        <v>1</v>
      </c>
      <c r="I38" s="48">
        <v>6</v>
      </c>
      <c r="J38" s="43">
        <v>0</v>
      </c>
      <c r="K38" s="10">
        <f t="shared" si="6"/>
        <v>52.7</v>
      </c>
      <c r="L38" s="90">
        <f t="shared" si="3"/>
        <v>0</v>
      </c>
      <c r="M38" s="94">
        <f t="shared" si="4"/>
        <v>0</v>
      </c>
      <c r="N38" s="95">
        <f t="shared" si="5"/>
        <v>5</v>
      </c>
      <c r="O38" s="53">
        <f t="shared" si="1"/>
        <v>5</v>
      </c>
      <c r="P38" s="14">
        <v>24.4</v>
      </c>
      <c r="Q38" s="9">
        <v>15</v>
      </c>
      <c r="R38" s="151">
        <v>8.3000000000000007</v>
      </c>
      <c r="S38" s="43">
        <v>4</v>
      </c>
      <c r="T38" s="40">
        <v>1</v>
      </c>
      <c r="U38" s="48">
        <v>6</v>
      </c>
      <c r="V38" s="93" t="s">
        <v>82</v>
      </c>
      <c r="W38" s="15">
        <f t="shared" si="2"/>
        <v>58.7</v>
      </c>
    </row>
    <row r="39" spans="1:23" x14ac:dyDescent="0.2">
      <c r="A39" s="25" t="s">
        <v>37</v>
      </c>
      <c r="B39" s="9">
        <v>18.399999999999999</v>
      </c>
      <c r="C39" s="9">
        <v>15</v>
      </c>
      <c r="D39" s="69">
        <v>8.3000000000000007</v>
      </c>
      <c r="E39" s="65">
        <v>2</v>
      </c>
      <c r="F39" s="48">
        <v>1</v>
      </c>
      <c r="G39" s="43">
        <v>1</v>
      </c>
      <c r="H39" s="40">
        <v>1</v>
      </c>
      <c r="I39" s="48">
        <v>6</v>
      </c>
      <c r="J39" s="43">
        <v>5</v>
      </c>
      <c r="K39" s="10">
        <f t="shared" si="6"/>
        <v>57.7</v>
      </c>
      <c r="L39" s="90">
        <f t="shared" si="3"/>
        <v>0</v>
      </c>
      <c r="M39" s="94">
        <f t="shared" si="4"/>
        <v>0</v>
      </c>
      <c r="N39" s="95">
        <f t="shared" si="5"/>
        <v>0</v>
      </c>
      <c r="O39" s="53">
        <f t="shared" si="1"/>
        <v>0</v>
      </c>
      <c r="P39" s="14">
        <v>24.4</v>
      </c>
      <c r="Q39" s="9">
        <v>15</v>
      </c>
      <c r="R39" s="151">
        <v>8.3000000000000007</v>
      </c>
      <c r="S39" s="43">
        <v>4</v>
      </c>
      <c r="T39" s="40">
        <v>1</v>
      </c>
      <c r="U39" s="48">
        <v>6</v>
      </c>
      <c r="V39" s="93" t="s">
        <v>82</v>
      </c>
      <c r="W39" s="15">
        <f t="shared" si="2"/>
        <v>58.7</v>
      </c>
    </row>
    <row r="40" spans="1:23" x14ac:dyDescent="0.2">
      <c r="A40" s="25" t="s">
        <v>38</v>
      </c>
      <c r="B40" s="9">
        <v>18.399999999999999</v>
      </c>
      <c r="C40" s="9">
        <v>15</v>
      </c>
      <c r="D40" s="69">
        <v>8.3000000000000007</v>
      </c>
      <c r="E40" s="65">
        <v>2</v>
      </c>
      <c r="F40" s="48">
        <v>1</v>
      </c>
      <c r="G40" s="43">
        <v>1</v>
      </c>
      <c r="H40" s="40">
        <v>0</v>
      </c>
      <c r="I40" s="48">
        <v>6</v>
      </c>
      <c r="J40" s="43">
        <v>0</v>
      </c>
      <c r="K40" s="10">
        <f t="shared" si="6"/>
        <v>51.7</v>
      </c>
      <c r="L40" s="90">
        <f t="shared" si="3"/>
        <v>1</v>
      </c>
      <c r="M40" s="94">
        <f t="shared" si="4"/>
        <v>0</v>
      </c>
      <c r="N40" s="95">
        <f t="shared" si="5"/>
        <v>5</v>
      </c>
      <c r="O40" s="53">
        <f t="shared" si="1"/>
        <v>6</v>
      </c>
      <c r="P40" s="14">
        <v>24.4</v>
      </c>
      <c r="Q40" s="9">
        <v>15</v>
      </c>
      <c r="R40" s="151">
        <v>8.3000000000000007</v>
      </c>
      <c r="S40" s="43">
        <v>4</v>
      </c>
      <c r="T40" s="40">
        <v>1</v>
      </c>
      <c r="U40" s="48">
        <v>6</v>
      </c>
      <c r="V40" s="93" t="s">
        <v>82</v>
      </c>
      <c r="W40" s="15">
        <f t="shared" si="2"/>
        <v>58.7</v>
      </c>
    </row>
    <row r="41" spans="1:23" x14ac:dyDescent="0.2">
      <c r="A41" s="25" t="s">
        <v>39</v>
      </c>
      <c r="B41" s="9">
        <v>18.399999999999999</v>
      </c>
      <c r="C41" s="9">
        <v>15</v>
      </c>
      <c r="D41" s="69">
        <v>8.3000000000000007</v>
      </c>
      <c r="E41" s="65">
        <v>2</v>
      </c>
      <c r="F41" s="48">
        <v>1</v>
      </c>
      <c r="G41" s="43">
        <v>1</v>
      </c>
      <c r="H41" s="40">
        <v>1</v>
      </c>
      <c r="I41" s="48">
        <v>6</v>
      </c>
      <c r="J41" s="43">
        <v>0</v>
      </c>
      <c r="K41" s="10">
        <f t="shared" si="6"/>
        <v>52.7</v>
      </c>
      <c r="L41" s="90">
        <f t="shared" si="3"/>
        <v>0</v>
      </c>
      <c r="M41" s="94">
        <f t="shared" si="4"/>
        <v>0</v>
      </c>
      <c r="N41" s="95">
        <f t="shared" si="5"/>
        <v>5</v>
      </c>
      <c r="O41" s="53">
        <f t="shared" si="1"/>
        <v>5</v>
      </c>
      <c r="P41" s="14">
        <v>24.4</v>
      </c>
      <c r="Q41" s="9">
        <v>15</v>
      </c>
      <c r="R41" s="151">
        <v>8.3000000000000007</v>
      </c>
      <c r="S41" s="43">
        <v>4</v>
      </c>
      <c r="T41" s="40">
        <v>1</v>
      </c>
      <c r="U41" s="48">
        <v>6</v>
      </c>
      <c r="V41" s="93" t="s">
        <v>82</v>
      </c>
      <c r="W41" s="15">
        <f t="shared" si="2"/>
        <v>58.7</v>
      </c>
    </row>
    <row r="42" spans="1:23" x14ac:dyDescent="0.2">
      <c r="A42" s="25" t="s">
        <v>40</v>
      </c>
      <c r="B42" s="9">
        <v>18.399999999999999</v>
      </c>
      <c r="C42" s="9">
        <v>15</v>
      </c>
      <c r="D42" s="69">
        <v>8.3000000000000007</v>
      </c>
      <c r="E42" s="65">
        <v>2</v>
      </c>
      <c r="F42" s="48">
        <v>1</v>
      </c>
      <c r="G42" s="43">
        <v>1</v>
      </c>
      <c r="H42" s="40">
        <v>1</v>
      </c>
      <c r="I42" s="48">
        <v>6</v>
      </c>
      <c r="J42" s="43">
        <v>5</v>
      </c>
      <c r="K42" s="10">
        <f t="shared" si="6"/>
        <v>57.7</v>
      </c>
      <c r="L42" s="90">
        <f t="shared" si="3"/>
        <v>0</v>
      </c>
      <c r="M42" s="94">
        <f t="shared" si="4"/>
        <v>0</v>
      </c>
      <c r="N42" s="95">
        <f t="shared" si="5"/>
        <v>0</v>
      </c>
      <c r="O42" s="53">
        <f t="shared" si="1"/>
        <v>0</v>
      </c>
      <c r="P42" s="14">
        <v>24.4</v>
      </c>
      <c r="Q42" s="9">
        <v>15</v>
      </c>
      <c r="R42" s="151">
        <v>8.3000000000000007</v>
      </c>
      <c r="S42" s="43">
        <v>4</v>
      </c>
      <c r="T42" s="40">
        <v>1</v>
      </c>
      <c r="U42" s="48">
        <v>6</v>
      </c>
      <c r="V42" s="93" t="s">
        <v>82</v>
      </c>
      <c r="W42" s="15">
        <f t="shared" si="2"/>
        <v>58.7</v>
      </c>
    </row>
    <row r="43" spans="1:23" x14ac:dyDescent="0.2">
      <c r="A43" s="25" t="s">
        <v>41</v>
      </c>
      <c r="B43" s="9">
        <v>18.399999999999999</v>
      </c>
      <c r="C43" s="9">
        <v>15</v>
      </c>
      <c r="D43" s="69">
        <v>8.3000000000000007</v>
      </c>
      <c r="E43" s="65">
        <v>2</v>
      </c>
      <c r="F43" s="48">
        <v>1</v>
      </c>
      <c r="G43" s="43">
        <v>1</v>
      </c>
      <c r="H43" s="40">
        <v>1</v>
      </c>
      <c r="I43" s="48">
        <v>6</v>
      </c>
      <c r="J43" s="43">
        <v>5</v>
      </c>
      <c r="K43" s="10">
        <f t="shared" si="6"/>
        <v>57.7</v>
      </c>
      <c r="L43" s="90">
        <f t="shared" si="3"/>
        <v>0</v>
      </c>
      <c r="M43" s="94">
        <f t="shared" si="4"/>
        <v>0</v>
      </c>
      <c r="N43" s="95">
        <f t="shared" si="5"/>
        <v>0</v>
      </c>
      <c r="O43" s="53">
        <f t="shared" si="1"/>
        <v>0</v>
      </c>
      <c r="P43" s="14">
        <v>24.4</v>
      </c>
      <c r="Q43" s="9">
        <v>15</v>
      </c>
      <c r="R43" s="151">
        <v>8.3000000000000007</v>
      </c>
      <c r="S43" s="43">
        <v>4</v>
      </c>
      <c r="T43" s="40">
        <v>1</v>
      </c>
      <c r="U43" s="48">
        <v>6</v>
      </c>
      <c r="V43" s="93" t="s">
        <v>82</v>
      </c>
      <c r="W43" s="15">
        <f t="shared" si="2"/>
        <v>58.7</v>
      </c>
    </row>
    <row r="44" spans="1:23" x14ac:dyDescent="0.2">
      <c r="A44" s="25" t="s">
        <v>42</v>
      </c>
      <c r="B44" s="9">
        <v>18.399999999999999</v>
      </c>
      <c r="C44" s="9">
        <v>15</v>
      </c>
      <c r="D44" s="69">
        <v>8.3000000000000007</v>
      </c>
      <c r="E44" s="65">
        <v>2</v>
      </c>
      <c r="F44" s="48">
        <v>1</v>
      </c>
      <c r="G44" s="43">
        <v>1</v>
      </c>
      <c r="H44" s="40">
        <v>0</v>
      </c>
      <c r="I44" s="48">
        <v>6</v>
      </c>
      <c r="J44" s="43">
        <v>5</v>
      </c>
      <c r="K44" s="10">
        <f t="shared" si="6"/>
        <v>56.7</v>
      </c>
      <c r="L44" s="90">
        <f t="shared" si="3"/>
        <v>1</v>
      </c>
      <c r="M44" s="94">
        <f t="shared" si="4"/>
        <v>0</v>
      </c>
      <c r="N44" s="95">
        <f t="shared" si="5"/>
        <v>0</v>
      </c>
      <c r="O44" s="53">
        <f t="shared" si="1"/>
        <v>1</v>
      </c>
      <c r="P44" s="14">
        <v>24.4</v>
      </c>
      <c r="Q44" s="9">
        <v>15</v>
      </c>
      <c r="R44" s="151">
        <v>8.3000000000000007</v>
      </c>
      <c r="S44" s="43">
        <v>4</v>
      </c>
      <c r="T44" s="40">
        <v>1</v>
      </c>
      <c r="U44" s="48">
        <v>6</v>
      </c>
      <c r="V44" s="93" t="s">
        <v>82</v>
      </c>
      <c r="W44" s="15">
        <f t="shared" si="2"/>
        <v>58.7</v>
      </c>
    </row>
    <row r="45" spans="1:23" x14ac:dyDescent="0.2">
      <c r="A45" s="25" t="s">
        <v>43</v>
      </c>
      <c r="B45" s="9">
        <v>18.399999999999999</v>
      </c>
      <c r="C45" s="9">
        <v>15</v>
      </c>
      <c r="D45" s="69">
        <v>8.3000000000000007</v>
      </c>
      <c r="E45" s="65">
        <v>2</v>
      </c>
      <c r="F45" s="48">
        <v>1</v>
      </c>
      <c r="G45" s="43">
        <v>1</v>
      </c>
      <c r="H45" s="40">
        <v>1</v>
      </c>
      <c r="I45" s="48">
        <v>6</v>
      </c>
      <c r="J45" s="43">
        <v>0</v>
      </c>
      <c r="K45" s="10">
        <f t="shared" si="6"/>
        <v>52.7</v>
      </c>
      <c r="L45" s="90">
        <f t="shared" si="3"/>
        <v>0</v>
      </c>
      <c r="M45" s="94">
        <f t="shared" si="4"/>
        <v>0</v>
      </c>
      <c r="N45" s="95">
        <f t="shared" si="5"/>
        <v>5</v>
      </c>
      <c r="O45" s="53">
        <f t="shared" si="1"/>
        <v>5</v>
      </c>
      <c r="P45" s="14">
        <v>24.4</v>
      </c>
      <c r="Q45" s="9">
        <v>15</v>
      </c>
      <c r="R45" s="151">
        <v>8.3000000000000007</v>
      </c>
      <c r="S45" s="43">
        <v>4</v>
      </c>
      <c r="T45" s="40">
        <v>1</v>
      </c>
      <c r="U45" s="48">
        <v>6</v>
      </c>
      <c r="V45" s="93" t="s">
        <v>82</v>
      </c>
      <c r="W45" s="15">
        <f t="shared" si="2"/>
        <v>58.7</v>
      </c>
    </row>
    <row r="46" spans="1:23" x14ac:dyDescent="0.2">
      <c r="A46" s="25" t="s">
        <v>44</v>
      </c>
      <c r="B46" s="9">
        <v>18.399999999999999</v>
      </c>
      <c r="C46" s="9">
        <v>15</v>
      </c>
      <c r="D46" s="69">
        <v>8.3000000000000007</v>
      </c>
      <c r="E46" s="65">
        <v>2</v>
      </c>
      <c r="F46" s="48">
        <v>1</v>
      </c>
      <c r="G46" s="43">
        <v>1</v>
      </c>
      <c r="H46" s="40">
        <v>1</v>
      </c>
      <c r="I46" s="48">
        <v>6</v>
      </c>
      <c r="J46" s="43">
        <v>5</v>
      </c>
      <c r="K46" s="10">
        <f t="shared" si="6"/>
        <v>57.7</v>
      </c>
      <c r="L46" s="90">
        <f t="shared" si="3"/>
        <v>0</v>
      </c>
      <c r="M46" s="94">
        <f t="shared" si="4"/>
        <v>0</v>
      </c>
      <c r="N46" s="95">
        <f t="shared" si="5"/>
        <v>0</v>
      </c>
      <c r="O46" s="53">
        <f t="shared" si="1"/>
        <v>0</v>
      </c>
      <c r="P46" s="14">
        <v>24.4</v>
      </c>
      <c r="Q46" s="9">
        <v>15</v>
      </c>
      <c r="R46" s="151">
        <v>8.3000000000000007</v>
      </c>
      <c r="S46" s="43">
        <v>4</v>
      </c>
      <c r="T46" s="40">
        <v>1</v>
      </c>
      <c r="U46" s="48">
        <v>6</v>
      </c>
      <c r="V46" s="93" t="s">
        <v>82</v>
      </c>
      <c r="W46" s="15">
        <f t="shared" si="2"/>
        <v>58.7</v>
      </c>
    </row>
    <row r="47" spans="1:23" x14ac:dyDescent="0.2">
      <c r="A47" s="25" t="s">
        <v>45</v>
      </c>
      <c r="B47" s="9">
        <v>18.399999999999999</v>
      </c>
      <c r="C47" s="9">
        <v>15</v>
      </c>
      <c r="D47" s="69">
        <v>8.3000000000000007</v>
      </c>
      <c r="E47" s="65">
        <v>2</v>
      </c>
      <c r="F47" s="48">
        <v>1</v>
      </c>
      <c r="G47" s="43">
        <v>1</v>
      </c>
      <c r="H47" s="40">
        <v>1</v>
      </c>
      <c r="I47" s="48">
        <v>6</v>
      </c>
      <c r="J47" s="43">
        <v>5</v>
      </c>
      <c r="K47" s="10">
        <f t="shared" si="6"/>
        <v>57.7</v>
      </c>
      <c r="L47" s="90">
        <f t="shared" si="3"/>
        <v>0</v>
      </c>
      <c r="M47" s="94">
        <f t="shared" si="4"/>
        <v>0</v>
      </c>
      <c r="N47" s="95">
        <f t="shared" si="5"/>
        <v>0</v>
      </c>
      <c r="O47" s="53">
        <f t="shared" si="1"/>
        <v>0</v>
      </c>
      <c r="P47" s="14">
        <v>24.4</v>
      </c>
      <c r="Q47" s="9">
        <v>15</v>
      </c>
      <c r="R47" s="151">
        <v>8.3000000000000007</v>
      </c>
      <c r="S47" s="43">
        <v>4</v>
      </c>
      <c r="T47" s="40">
        <v>1</v>
      </c>
      <c r="U47" s="48">
        <v>6</v>
      </c>
      <c r="V47" s="93" t="s">
        <v>82</v>
      </c>
      <c r="W47" s="15">
        <f t="shared" si="2"/>
        <v>58.7</v>
      </c>
    </row>
    <row r="48" spans="1:23" x14ac:dyDescent="0.2">
      <c r="A48" s="25" t="s">
        <v>46</v>
      </c>
      <c r="B48" s="9">
        <v>18.399999999999999</v>
      </c>
      <c r="C48" s="9">
        <v>15</v>
      </c>
      <c r="D48" s="69">
        <v>8.3000000000000007</v>
      </c>
      <c r="E48" s="65">
        <v>2</v>
      </c>
      <c r="F48" s="48">
        <v>1</v>
      </c>
      <c r="G48" s="43">
        <v>1</v>
      </c>
      <c r="H48" s="40">
        <v>1</v>
      </c>
      <c r="I48" s="48">
        <v>6</v>
      </c>
      <c r="J48" s="43">
        <v>5</v>
      </c>
      <c r="K48" s="10">
        <f t="shared" si="6"/>
        <v>57.7</v>
      </c>
      <c r="L48" s="90">
        <f t="shared" si="3"/>
        <v>0</v>
      </c>
      <c r="M48" s="94">
        <f t="shared" si="4"/>
        <v>0</v>
      </c>
      <c r="N48" s="95">
        <f t="shared" si="5"/>
        <v>0</v>
      </c>
      <c r="O48" s="53">
        <f t="shared" si="1"/>
        <v>0</v>
      </c>
      <c r="P48" s="14">
        <v>24.4</v>
      </c>
      <c r="Q48" s="9">
        <v>15</v>
      </c>
      <c r="R48" s="151">
        <v>8.3000000000000007</v>
      </c>
      <c r="S48" s="43">
        <v>4</v>
      </c>
      <c r="T48" s="40">
        <v>1</v>
      </c>
      <c r="U48" s="48">
        <v>6</v>
      </c>
      <c r="V48" s="93" t="s">
        <v>82</v>
      </c>
      <c r="W48" s="15">
        <f t="shared" si="2"/>
        <v>58.7</v>
      </c>
    </row>
    <row r="49" spans="1:23" x14ac:dyDescent="0.2">
      <c r="A49" s="25" t="s">
        <v>47</v>
      </c>
      <c r="B49" s="9">
        <v>18.399999999999999</v>
      </c>
      <c r="C49" s="9">
        <v>15</v>
      </c>
      <c r="D49" s="69">
        <v>8.3000000000000007</v>
      </c>
      <c r="E49" s="65">
        <v>2</v>
      </c>
      <c r="F49" s="48">
        <v>1</v>
      </c>
      <c r="G49" s="43">
        <v>1</v>
      </c>
      <c r="H49" s="40">
        <v>1</v>
      </c>
      <c r="I49" s="48">
        <v>6</v>
      </c>
      <c r="J49" s="43">
        <v>5</v>
      </c>
      <c r="K49" s="10">
        <f t="shared" si="6"/>
        <v>57.7</v>
      </c>
      <c r="L49" s="90">
        <f t="shared" si="3"/>
        <v>0</v>
      </c>
      <c r="M49" s="94">
        <f t="shared" si="4"/>
        <v>0</v>
      </c>
      <c r="N49" s="95">
        <f t="shared" si="5"/>
        <v>0</v>
      </c>
      <c r="O49" s="53">
        <f t="shared" si="1"/>
        <v>0</v>
      </c>
      <c r="P49" s="14">
        <v>24.4</v>
      </c>
      <c r="Q49" s="9">
        <v>15</v>
      </c>
      <c r="R49" s="151">
        <v>8.3000000000000007</v>
      </c>
      <c r="S49" s="43">
        <v>4</v>
      </c>
      <c r="T49" s="40">
        <v>1</v>
      </c>
      <c r="U49" s="48">
        <v>6</v>
      </c>
      <c r="V49" s="93" t="s">
        <v>82</v>
      </c>
      <c r="W49" s="15">
        <f t="shared" si="2"/>
        <v>58.7</v>
      </c>
    </row>
    <row r="50" spans="1:23" x14ac:dyDescent="0.2">
      <c r="A50" s="25" t="s">
        <v>48</v>
      </c>
      <c r="B50" s="9">
        <v>18.399999999999999</v>
      </c>
      <c r="C50" s="9">
        <v>15</v>
      </c>
      <c r="D50" s="69">
        <v>8.3000000000000007</v>
      </c>
      <c r="E50" s="65">
        <v>2</v>
      </c>
      <c r="F50" s="48">
        <v>1</v>
      </c>
      <c r="G50" s="43">
        <v>1</v>
      </c>
      <c r="H50" s="40">
        <v>1</v>
      </c>
      <c r="I50" s="48">
        <v>6</v>
      </c>
      <c r="J50" s="43">
        <v>3</v>
      </c>
      <c r="K50" s="10">
        <f t="shared" si="6"/>
        <v>55.7</v>
      </c>
      <c r="L50" s="90">
        <f t="shared" si="3"/>
        <v>0</v>
      </c>
      <c r="M50" s="94">
        <f t="shared" si="4"/>
        <v>0</v>
      </c>
      <c r="N50" s="95">
        <f t="shared" si="5"/>
        <v>2</v>
      </c>
      <c r="O50" s="53">
        <f t="shared" si="1"/>
        <v>2</v>
      </c>
      <c r="P50" s="14">
        <v>24.4</v>
      </c>
      <c r="Q50" s="9">
        <v>15</v>
      </c>
      <c r="R50" s="151">
        <v>8.3000000000000007</v>
      </c>
      <c r="S50" s="43">
        <v>4</v>
      </c>
      <c r="T50" s="40">
        <v>1</v>
      </c>
      <c r="U50" s="48">
        <v>6</v>
      </c>
      <c r="V50" s="93" t="s">
        <v>82</v>
      </c>
      <c r="W50" s="15">
        <f t="shared" si="2"/>
        <v>58.7</v>
      </c>
    </row>
    <row r="51" spans="1:23" x14ac:dyDescent="0.2">
      <c r="A51" s="25" t="s">
        <v>49</v>
      </c>
      <c r="B51" s="9">
        <v>18.399999999999999</v>
      </c>
      <c r="C51" s="9">
        <v>15</v>
      </c>
      <c r="D51" s="69">
        <v>8.3000000000000007</v>
      </c>
      <c r="E51" s="65">
        <v>2</v>
      </c>
      <c r="F51" s="48">
        <v>1</v>
      </c>
      <c r="G51" s="43">
        <v>1</v>
      </c>
      <c r="H51" s="40">
        <v>1</v>
      </c>
      <c r="I51" s="48">
        <v>6</v>
      </c>
      <c r="J51" s="43">
        <v>5</v>
      </c>
      <c r="K51" s="10">
        <f t="shared" si="6"/>
        <v>57.7</v>
      </c>
      <c r="L51" s="90">
        <f t="shared" si="3"/>
        <v>0</v>
      </c>
      <c r="M51" s="94">
        <f t="shared" si="4"/>
        <v>0</v>
      </c>
      <c r="N51" s="95">
        <f t="shared" si="5"/>
        <v>0</v>
      </c>
      <c r="O51" s="53">
        <f t="shared" si="1"/>
        <v>0</v>
      </c>
      <c r="P51" s="14">
        <v>24.4</v>
      </c>
      <c r="Q51" s="9">
        <v>15</v>
      </c>
      <c r="R51" s="151">
        <v>8.3000000000000007</v>
      </c>
      <c r="S51" s="43">
        <v>4</v>
      </c>
      <c r="T51" s="40">
        <v>1</v>
      </c>
      <c r="U51" s="48">
        <v>6</v>
      </c>
      <c r="V51" s="93" t="s">
        <v>82</v>
      </c>
      <c r="W51" s="15">
        <f t="shared" si="2"/>
        <v>58.7</v>
      </c>
    </row>
    <row r="52" spans="1:23" x14ac:dyDescent="0.2">
      <c r="A52" s="25" t="s">
        <v>50</v>
      </c>
      <c r="B52" s="9">
        <v>18.399999999999999</v>
      </c>
      <c r="C52" s="9">
        <v>15</v>
      </c>
      <c r="D52" s="69">
        <v>8.3000000000000007</v>
      </c>
      <c r="E52" s="65">
        <v>2</v>
      </c>
      <c r="F52" s="48">
        <v>1</v>
      </c>
      <c r="G52" s="43">
        <v>1</v>
      </c>
      <c r="H52" s="40">
        <v>1</v>
      </c>
      <c r="I52" s="48">
        <v>6</v>
      </c>
      <c r="J52" s="43">
        <v>5</v>
      </c>
      <c r="K52" s="10">
        <f t="shared" si="6"/>
        <v>57.7</v>
      </c>
      <c r="L52" s="90">
        <f t="shared" si="3"/>
        <v>0</v>
      </c>
      <c r="M52" s="94">
        <f t="shared" si="4"/>
        <v>0</v>
      </c>
      <c r="N52" s="95">
        <f t="shared" si="5"/>
        <v>0</v>
      </c>
      <c r="O52" s="53">
        <f t="shared" si="1"/>
        <v>0</v>
      </c>
      <c r="P52" s="14">
        <v>24.4</v>
      </c>
      <c r="Q52" s="9">
        <v>15</v>
      </c>
      <c r="R52" s="151">
        <v>8.3000000000000007</v>
      </c>
      <c r="S52" s="43">
        <v>4</v>
      </c>
      <c r="T52" s="40">
        <v>1</v>
      </c>
      <c r="U52" s="48">
        <v>6</v>
      </c>
      <c r="V52" s="93" t="s">
        <v>82</v>
      </c>
      <c r="W52" s="15">
        <f t="shared" si="2"/>
        <v>58.7</v>
      </c>
    </row>
    <row r="53" spans="1:23" x14ac:dyDescent="0.2">
      <c r="A53" s="25" t="s">
        <v>51</v>
      </c>
      <c r="B53" s="9">
        <v>18.399999999999999</v>
      </c>
      <c r="C53" s="9">
        <v>15</v>
      </c>
      <c r="D53" s="69">
        <v>8.3000000000000007</v>
      </c>
      <c r="E53" s="65">
        <v>2</v>
      </c>
      <c r="F53" s="48">
        <v>1</v>
      </c>
      <c r="G53" s="43">
        <v>1</v>
      </c>
      <c r="H53" s="40">
        <v>1</v>
      </c>
      <c r="I53" s="48">
        <v>6</v>
      </c>
      <c r="J53" s="43">
        <v>3</v>
      </c>
      <c r="K53" s="10">
        <f t="shared" si="6"/>
        <v>55.7</v>
      </c>
      <c r="L53" s="90">
        <f t="shared" si="3"/>
        <v>0</v>
      </c>
      <c r="M53" s="94">
        <f t="shared" si="4"/>
        <v>0</v>
      </c>
      <c r="N53" s="95">
        <f t="shared" si="5"/>
        <v>2</v>
      </c>
      <c r="O53" s="53">
        <f t="shared" si="1"/>
        <v>2</v>
      </c>
      <c r="P53" s="14">
        <v>24.4</v>
      </c>
      <c r="Q53" s="9">
        <v>15</v>
      </c>
      <c r="R53" s="151">
        <v>8.3000000000000007</v>
      </c>
      <c r="S53" s="43">
        <v>4</v>
      </c>
      <c r="T53" s="40">
        <v>1</v>
      </c>
      <c r="U53" s="48">
        <v>6</v>
      </c>
      <c r="V53" s="93" t="s">
        <v>82</v>
      </c>
      <c r="W53" s="15">
        <f t="shared" si="2"/>
        <v>58.7</v>
      </c>
    </row>
    <row r="54" spans="1:23" x14ac:dyDescent="0.2">
      <c r="A54" s="25" t="s">
        <v>52</v>
      </c>
      <c r="B54" s="9">
        <v>18.399999999999999</v>
      </c>
      <c r="C54" s="9">
        <v>15</v>
      </c>
      <c r="D54" s="69">
        <v>8.3000000000000007</v>
      </c>
      <c r="E54" s="65">
        <v>2</v>
      </c>
      <c r="F54" s="48">
        <v>1</v>
      </c>
      <c r="G54" s="43">
        <v>1</v>
      </c>
      <c r="H54" s="40">
        <v>1</v>
      </c>
      <c r="I54" s="48">
        <v>6</v>
      </c>
      <c r="J54" s="43">
        <v>5</v>
      </c>
      <c r="K54" s="10">
        <f t="shared" si="6"/>
        <v>57.7</v>
      </c>
      <c r="L54" s="90">
        <f t="shared" si="3"/>
        <v>0</v>
      </c>
      <c r="M54" s="94">
        <f t="shared" si="4"/>
        <v>0</v>
      </c>
      <c r="N54" s="95">
        <f t="shared" si="5"/>
        <v>0</v>
      </c>
      <c r="O54" s="53">
        <f t="shared" si="1"/>
        <v>0</v>
      </c>
      <c r="P54" s="14">
        <v>24.4</v>
      </c>
      <c r="Q54" s="9">
        <v>15</v>
      </c>
      <c r="R54" s="151">
        <v>8.3000000000000007</v>
      </c>
      <c r="S54" s="43">
        <v>4</v>
      </c>
      <c r="T54" s="40">
        <v>1</v>
      </c>
      <c r="U54" s="48">
        <v>6</v>
      </c>
      <c r="V54" s="93" t="s">
        <v>82</v>
      </c>
      <c r="W54" s="15">
        <f t="shared" si="2"/>
        <v>58.7</v>
      </c>
    </row>
    <row r="55" spans="1:23" x14ac:dyDescent="0.2">
      <c r="A55" s="25" t="s">
        <v>53</v>
      </c>
      <c r="B55" s="9">
        <v>18.399999999999999</v>
      </c>
      <c r="C55" s="9">
        <v>15</v>
      </c>
      <c r="D55" s="69">
        <v>8.3000000000000007</v>
      </c>
      <c r="E55" s="65">
        <v>2</v>
      </c>
      <c r="F55" s="48">
        <v>1</v>
      </c>
      <c r="G55" s="43">
        <v>1</v>
      </c>
      <c r="H55" s="40">
        <v>0</v>
      </c>
      <c r="I55" s="48">
        <v>6</v>
      </c>
      <c r="J55" s="43">
        <v>0</v>
      </c>
      <c r="K55" s="10">
        <f t="shared" si="6"/>
        <v>51.7</v>
      </c>
      <c r="L55" s="90">
        <f t="shared" si="3"/>
        <v>1</v>
      </c>
      <c r="M55" s="94">
        <f t="shared" si="4"/>
        <v>0</v>
      </c>
      <c r="N55" s="95">
        <f t="shared" si="5"/>
        <v>5</v>
      </c>
      <c r="O55" s="53">
        <f t="shared" si="1"/>
        <v>6</v>
      </c>
      <c r="P55" s="14">
        <v>24.4</v>
      </c>
      <c r="Q55" s="9">
        <v>15</v>
      </c>
      <c r="R55" s="151">
        <v>8.3000000000000007</v>
      </c>
      <c r="S55" s="43">
        <v>4</v>
      </c>
      <c r="T55" s="40">
        <v>1</v>
      </c>
      <c r="U55" s="48">
        <v>6</v>
      </c>
      <c r="V55" s="93" t="s">
        <v>82</v>
      </c>
      <c r="W55" s="15">
        <f t="shared" si="2"/>
        <v>58.7</v>
      </c>
    </row>
    <row r="56" spans="1:23" x14ac:dyDescent="0.2">
      <c r="A56" s="25" t="s">
        <v>54</v>
      </c>
      <c r="B56" s="9">
        <v>18.399999999999999</v>
      </c>
      <c r="C56" s="9">
        <v>15</v>
      </c>
      <c r="D56" s="69">
        <v>8.3000000000000007</v>
      </c>
      <c r="E56" s="65">
        <v>2</v>
      </c>
      <c r="F56" s="48">
        <v>1</v>
      </c>
      <c r="G56" s="43">
        <v>1</v>
      </c>
      <c r="H56" s="40">
        <v>1</v>
      </c>
      <c r="I56" s="48">
        <v>6</v>
      </c>
      <c r="J56" s="43">
        <v>5</v>
      </c>
      <c r="K56" s="10">
        <f t="shared" si="6"/>
        <v>57.7</v>
      </c>
      <c r="L56" s="90">
        <f t="shared" si="3"/>
        <v>0</v>
      </c>
      <c r="M56" s="94">
        <f t="shared" si="4"/>
        <v>0</v>
      </c>
      <c r="N56" s="95">
        <f t="shared" si="5"/>
        <v>0</v>
      </c>
      <c r="O56" s="53">
        <f t="shared" si="1"/>
        <v>0</v>
      </c>
      <c r="P56" s="14">
        <v>24.4</v>
      </c>
      <c r="Q56" s="9">
        <v>15</v>
      </c>
      <c r="R56" s="151">
        <v>8.3000000000000007</v>
      </c>
      <c r="S56" s="43">
        <v>4</v>
      </c>
      <c r="T56" s="40">
        <v>1</v>
      </c>
      <c r="U56" s="48">
        <v>6</v>
      </c>
      <c r="V56" s="93" t="s">
        <v>82</v>
      </c>
      <c r="W56" s="15">
        <f t="shared" si="2"/>
        <v>58.7</v>
      </c>
    </row>
    <row r="57" spans="1:23" x14ac:dyDescent="0.2">
      <c r="A57" s="25" t="s">
        <v>55</v>
      </c>
      <c r="B57" s="9">
        <v>18.399999999999999</v>
      </c>
      <c r="C57" s="9">
        <v>15</v>
      </c>
      <c r="D57" s="69">
        <v>8.3000000000000007</v>
      </c>
      <c r="E57" s="65">
        <v>2</v>
      </c>
      <c r="F57" s="48">
        <v>1</v>
      </c>
      <c r="G57" s="43">
        <v>1</v>
      </c>
      <c r="H57" s="40">
        <v>1</v>
      </c>
      <c r="I57" s="48">
        <v>6</v>
      </c>
      <c r="J57" s="43">
        <v>5</v>
      </c>
      <c r="K57" s="10">
        <f t="shared" si="6"/>
        <v>57.7</v>
      </c>
      <c r="L57" s="90">
        <f t="shared" si="3"/>
        <v>0</v>
      </c>
      <c r="M57" s="94">
        <f t="shared" si="4"/>
        <v>0</v>
      </c>
      <c r="N57" s="95">
        <f t="shared" si="5"/>
        <v>0</v>
      </c>
      <c r="O57" s="53">
        <f t="shared" si="1"/>
        <v>0</v>
      </c>
      <c r="P57" s="14">
        <v>24.4</v>
      </c>
      <c r="Q57" s="9">
        <v>15</v>
      </c>
      <c r="R57" s="151">
        <v>8.3000000000000007</v>
      </c>
      <c r="S57" s="43">
        <v>4</v>
      </c>
      <c r="T57" s="40">
        <v>1</v>
      </c>
      <c r="U57" s="48">
        <v>6</v>
      </c>
      <c r="V57" s="93" t="s">
        <v>82</v>
      </c>
      <c r="W57" s="15">
        <f t="shared" si="2"/>
        <v>58.7</v>
      </c>
    </row>
    <row r="58" spans="1:23" x14ac:dyDescent="0.2">
      <c r="A58" s="25" t="s">
        <v>56</v>
      </c>
      <c r="B58" s="9">
        <v>18.399999999999999</v>
      </c>
      <c r="C58" s="9">
        <v>15</v>
      </c>
      <c r="D58" s="69">
        <v>8.3000000000000007</v>
      </c>
      <c r="E58" s="65">
        <v>2</v>
      </c>
      <c r="F58" s="48">
        <v>1</v>
      </c>
      <c r="G58" s="43">
        <v>1</v>
      </c>
      <c r="H58" s="40">
        <v>1</v>
      </c>
      <c r="I58" s="48">
        <v>6</v>
      </c>
      <c r="J58" s="43">
        <v>5</v>
      </c>
      <c r="K58" s="10">
        <f t="shared" si="6"/>
        <v>57.7</v>
      </c>
      <c r="L58" s="90">
        <f t="shared" si="3"/>
        <v>0</v>
      </c>
      <c r="M58" s="94">
        <f t="shared" si="4"/>
        <v>0</v>
      </c>
      <c r="N58" s="95">
        <f t="shared" si="5"/>
        <v>0</v>
      </c>
      <c r="O58" s="53">
        <f t="shared" si="1"/>
        <v>0</v>
      </c>
      <c r="P58" s="14">
        <v>24.4</v>
      </c>
      <c r="Q58" s="9">
        <v>15</v>
      </c>
      <c r="R58" s="151">
        <v>8.3000000000000007</v>
      </c>
      <c r="S58" s="43">
        <v>4</v>
      </c>
      <c r="T58" s="40">
        <v>1</v>
      </c>
      <c r="U58" s="48">
        <v>6</v>
      </c>
      <c r="V58" s="93" t="s">
        <v>82</v>
      </c>
      <c r="W58" s="15">
        <f t="shared" si="2"/>
        <v>58.7</v>
      </c>
    </row>
    <row r="59" spans="1:23" x14ac:dyDescent="0.2">
      <c r="A59" s="25" t="s">
        <v>57</v>
      </c>
      <c r="B59" s="9">
        <v>18.399999999999999</v>
      </c>
      <c r="C59" s="9">
        <v>15</v>
      </c>
      <c r="D59" s="69">
        <v>8.3000000000000007</v>
      </c>
      <c r="E59" s="65">
        <v>2</v>
      </c>
      <c r="F59" s="48">
        <v>1</v>
      </c>
      <c r="G59" s="43">
        <v>1</v>
      </c>
      <c r="H59" s="40">
        <v>1</v>
      </c>
      <c r="I59" s="48">
        <v>6</v>
      </c>
      <c r="J59" s="43">
        <v>0</v>
      </c>
      <c r="K59" s="10">
        <f t="shared" si="6"/>
        <v>52.7</v>
      </c>
      <c r="L59" s="90">
        <f t="shared" si="3"/>
        <v>0</v>
      </c>
      <c r="M59" s="94">
        <f t="shared" si="4"/>
        <v>0</v>
      </c>
      <c r="N59" s="95">
        <f t="shared" si="5"/>
        <v>5</v>
      </c>
      <c r="O59" s="53">
        <f t="shared" si="1"/>
        <v>5</v>
      </c>
      <c r="P59" s="14">
        <v>24.4</v>
      </c>
      <c r="Q59" s="9">
        <v>15</v>
      </c>
      <c r="R59" s="151">
        <v>8.3000000000000007</v>
      </c>
      <c r="S59" s="43">
        <v>4</v>
      </c>
      <c r="T59" s="40">
        <v>1</v>
      </c>
      <c r="U59" s="48">
        <v>6</v>
      </c>
      <c r="V59" s="93" t="s">
        <v>82</v>
      </c>
      <c r="W59" s="15">
        <f t="shared" si="2"/>
        <v>58.7</v>
      </c>
    </row>
    <row r="60" spans="1:23" x14ac:dyDescent="0.2">
      <c r="A60" s="25" t="s">
        <v>58</v>
      </c>
      <c r="B60" s="9">
        <v>18.399999999999999</v>
      </c>
      <c r="C60" s="9">
        <v>15</v>
      </c>
      <c r="D60" s="69">
        <v>8.3000000000000007</v>
      </c>
      <c r="E60" s="65">
        <v>2</v>
      </c>
      <c r="F60" s="48">
        <v>1</v>
      </c>
      <c r="G60" s="43">
        <v>1</v>
      </c>
      <c r="H60" s="40">
        <v>1</v>
      </c>
      <c r="I60" s="48">
        <v>6</v>
      </c>
      <c r="J60" s="43">
        <v>5</v>
      </c>
      <c r="K60" s="10">
        <f t="shared" si="6"/>
        <v>57.7</v>
      </c>
      <c r="L60" s="90">
        <f t="shared" si="3"/>
        <v>0</v>
      </c>
      <c r="M60" s="94">
        <f t="shared" si="4"/>
        <v>0</v>
      </c>
      <c r="N60" s="95">
        <f t="shared" si="5"/>
        <v>0</v>
      </c>
      <c r="O60" s="53">
        <f t="shared" si="1"/>
        <v>0</v>
      </c>
      <c r="P60" s="14">
        <v>24.4</v>
      </c>
      <c r="Q60" s="9">
        <v>15</v>
      </c>
      <c r="R60" s="151">
        <v>8.3000000000000007</v>
      </c>
      <c r="S60" s="43">
        <v>4</v>
      </c>
      <c r="T60" s="40">
        <v>1</v>
      </c>
      <c r="U60" s="48">
        <v>6</v>
      </c>
      <c r="V60" s="93" t="s">
        <v>82</v>
      </c>
      <c r="W60" s="15">
        <f t="shared" si="2"/>
        <v>58.7</v>
      </c>
    </row>
    <row r="61" spans="1:23" x14ac:dyDescent="0.2">
      <c r="A61" s="25" t="s">
        <v>59</v>
      </c>
      <c r="B61" s="9">
        <v>18.399999999999999</v>
      </c>
      <c r="C61" s="9">
        <v>15</v>
      </c>
      <c r="D61" s="69">
        <v>8.3000000000000007</v>
      </c>
      <c r="E61" s="65">
        <v>2</v>
      </c>
      <c r="F61" s="48">
        <v>1</v>
      </c>
      <c r="G61" s="43">
        <v>1</v>
      </c>
      <c r="H61" s="40">
        <v>1</v>
      </c>
      <c r="I61" s="48">
        <v>6</v>
      </c>
      <c r="J61" s="43">
        <v>5</v>
      </c>
      <c r="K61" s="10">
        <f t="shared" si="6"/>
        <v>57.7</v>
      </c>
      <c r="L61" s="90">
        <f t="shared" si="3"/>
        <v>0</v>
      </c>
      <c r="M61" s="94">
        <f t="shared" si="4"/>
        <v>0</v>
      </c>
      <c r="N61" s="95">
        <f t="shared" si="5"/>
        <v>0</v>
      </c>
      <c r="O61" s="53">
        <f t="shared" si="1"/>
        <v>0</v>
      </c>
      <c r="P61" s="14">
        <v>24.4</v>
      </c>
      <c r="Q61" s="9">
        <v>15</v>
      </c>
      <c r="R61" s="151">
        <v>8.3000000000000007</v>
      </c>
      <c r="S61" s="43">
        <v>4</v>
      </c>
      <c r="T61" s="40">
        <v>1</v>
      </c>
      <c r="U61" s="48">
        <v>6</v>
      </c>
      <c r="V61" s="93" t="s">
        <v>82</v>
      </c>
      <c r="W61" s="15">
        <f t="shared" si="2"/>
        <v>58.7</v>
      </c>
    </row>
    <row r="62" spans="1:23" x14ac:dyDescent="0.2">
      <c r="A62" s="25" t="s">
        <v>93</v>
      </c>
      <c r="B62" s="9">
        <v>18.399999999999999</v>
      </c>
      <c r="C62" s="9">
        <v>15</v>
      </c>
      <c r="D62" s="69">
        <v>8.3000000000000007</v>
      </c>
      <c r="E62" s="65">
        <v>2</v>
      </c>
      <c r="F62" s="48">
        <v>1</v>
      </c>
      <c r="G62" s="43">
        <v>1</v>
      </c>
      <c r="H62" s="40">
        <v>0</v>
      </c>
      <c r="I62" s="48">
        <v>6</v>
      </c>
      <c r="J62" s="43">
        <v>0</v>
      </c>
      <c r="K62" s="10">
        <f t="shared" si="6"/>
        <v>51.7</v>
      </c>
      <c r="L62" s="90">
        <f t="shared" si="3"/>
        <v>1</v>
      </c>
      <c r="M62" s="94">
        <f t="shared" si="4"/>
        <v>0</v>
      </c>
      <c r="N62" s="95">
        <f t="shared" si="5"/>
        <v>5</v>
      </c>
      <c r="O62" s="53">
        <f t="shared" si="1"/>
        <v>6</v>
      </c>
      <c r="P62" s="14">
        <v>24.4</v>
      </c>
      <c r="Q62" s="9">
        <v>15</v>
      </c>
      <c r="R62" s="151">
        <v>8.3000000000000007</v>
      </c>
      <c r="S62" s="43">
        <v>4</v>
      </c>
      <c r="T62" s="40">
        <v>1</v>
      </c>
      <c r="U62" s="48">
        <v>6</v>
      </c>
      <c r="V62" s="93" t="s">
        <v>82</v>
      </c>
      <c r="W62" s="15">
        <f t="shared" si="2"/>
        <v>58.7</v>
      </c>
    </row>
    <row r="63" spans="1:23" x14ac:dyDescent="0.2">
      <c r="A63" s="25" t="s">
        <v>94</v>
      </c>
      <c r="B63" s="9">
        <v>18.399999999999999</v>
      </c>
      <c r="C63" s="9">
        <v>15</v>
      </c>
      <c r="D63" s="69">
        <v>8.3000000000000007</v>
      </c>
      <c r="E63" s="65">
        <v>2</v>
      </c>
      <c r="F63" s="48">
        <v>1</v>
      </c>
      <c r="G63" s="43">
        <v>1</v>
      </c>
      <c r="H63" s="40">
        <v>1</v>
      </c>
      <c r="I63" s="48">
        <v>6</v>
      </c>
      <c r="J63" s="43">
        <v>5</v>
      </c>
      <c r="K63" s="10">
        <f t="shared" si="6"/>
        <v>57.7</v>
      </c>
      <c r="L63" s="90">
        <f t="shared" si="3"/>
        <v>0</v>
      </c>
      <c r="M63" s="94">
        <f t="shared" si="4"/>
        <v>0</v>
      </c>
      <c r="N63" s="95">
        <f t="shared" si="5"/>
        <v>0</v>
      </c>
      <c r="O63" s="53">
        <f t="shared" si="1"/>
        <v>0</v>
      </c>
      <c r="P63" s="14">
        <v>24.4</v>
      </c>
      <c r="Q63" s="9">
        <v>15</v>
      </c>
      <c r="R63" s="151">
        <v>8.3000000000000007</v>
      </c>
      <c r="S63" s="43">
        <v>4</v>
      </c>
      <c r="T63" s="40">
        <v>1</v>
      </c>
      <c r="U63" s="48">
        <v>6</v>
      </c>
      <c r="V63" s="93" t="s">
        <v>82</v>
      </c>
      <c r="W63" s="15">
        <f t="shared" si="2"/>
        <v>58.7</v>
      </c>
    </row>
    <row r="64" spans="1:23" x14ac:dyDescent="0.2">
      <c r="A64" s="25" t="s">
        <v>60</v>
      </c>
      <c r="B64" s="9">
        <v>18.399999999999999</v>
      </c>
      <c r="C64" s="9">
        <v>15</v>
      </c>
      <c r="D64" s="69">
        <v>8.3000000000000007</v>
      </c>
      <c r="E64" s="65">
        <v>2</v>
      </c>
      <c r="F64" s="48">
        <v>1</v>
      </c>
      <c r="G64" s="43">
        <v>1</v>
      </c>
      <c r="H64" s="40">
        <v>1</v>
      </c>
      <c r="I64" s="48">
        <v>6</v>
      </c>
      <c r="J64" s="43">
        <v>5</v>
      </c>
      <c r="K64" s="10">
        <f t="shared" si="6"/>
        <v>57.7</v>
      </c>
      <c r="L64" s="90">
        <f t="shared" si="3"/>
        <v>0</v>
      </c>
      <c r="M64" s="94">
        <f t="shared" si="4"/>
        <v>0</v>
      </c>
      <c r="N64" s="95">
        <f t="shared" si="5"/>
        <v>0</v>
      </c>
      <c r="O64" s="53">
        <f t="shared" si="1"/>
        <v>0</v>
      </c>
      <c r="P64" s="14">
        <v>24.4</v>
      </c>
      <c r="Q64" s="9">
        <v>15</v>
      </c>
      <c r="R64" s="151">
        <v>8.3000000000000007</v>
      </c>
      <c r="S64" s="43">
        <v>4</v>
      </c>
      <c r="T64" s="40">
        <v>1</v>
      </c>
      <c r="U64" s="48">
        <v>6</v>
      </c>
      <c r="V64" s="93" t="s">
        <v>82</v>
      </c>
      <c r="W64" s="15">
        <f t="shared" si="2"/>
        <v>58.7</v>
      </c>
    </row>
    <row r="65" spans="1:23" x14ac:dyDescent="0.2">
      <c r="A65" s="25" t="s">
        <v>61</v>
      </c>
      <c r="B65" s="9">
        <v>18.399999999999999</v>
      </c>
      <c r="C65" s="9">
        <v>15</v>
      </c>
      <c r="D65" s="69">
        <v>8.3000000000000007</v>
      </c>
      <c r="E65" s="65">
        <v>2</v>
      </c>
      <c r="F65" s="48">
        <v>1</v>
      </c>
      <c r="G65" s="43">
        <v>1</v>
      </c>
      <c r="H65" s="40">
        <v>1</v>
      </c>
      <c r="I65" s="48">
        <v>6</v>
      </c>
      <c r="J65" s="43">
        <v>5</v>
      </c>
      <c r="K65" s="10">
        <f t="shared" si="6"/>
        <v>57.7</v>
      </c>
      <c r="L65" s="90">
        <f t="shared" si="3"/>
        <v>0</v>
      </c>
      <c r="M65" s="94">
        <f t="shared" si="4"/>
        <v>0</v>
      </c>
      <c r="N65" s="95">
        <f t="shared" si="5"/>
        <v>0</v>
      </c>
      <c r="O65" s="53">
        <f t="shared" si="1"/>
        <v>0</v>
      </c>
      <c r="P65" s="14">
        <v>24.4</v>
      </c>
      <c r="Q65" s="9">
        <v>15</v>
      </c>
      <c r="R65" s="151">
        <v>8.3000000000000007</v>
      </c>
      <c r="S65" s="43">
        <v>4</v>
      </c>
      <c r="T65" s="40">
        <v>1</v>
      </c>
      <c r="U65" s="48">
        <v>6</v>
      </c>
      <c r="V65" s="93" t="s">
        <v>82</v>
      </c>
      <c r="W65" s="15">
        <f t="shared" si="2"/>
        <v>58.7</v>
      </c>
    </row>
    <row r="66" spans="1:23" x14ac:dyDescent="0.2">
      <c r="A66" s="25" t="s">
        <v>62</v>
      </c>
      <c r="B66" s="9">
        <v>18.399999999999999</v>
      </c>
      <c r="C66" s="9">
        <v>15</v>
      </c>
      <c r="D66" s="69">
        <v>8.3000000000000007</v>
      </c>
      <c r="E66" s="65">
        <v>2</v>
      </c>
      <c r="F66" s="48">
        <v>1</v>
      </c>
      <c r="G66" s="43">
        <v>1</v>
      </c>
      <c r="H66" s="40">
        <v>1</v>
      </c>
      <c r="I66" s="48">
        <v>6</v>
      </c>
      <c r="J66" s="43">
        <v>0</v>
      </c>
      <c r="K66" s="10">
        <f t="shared" si="6"/>
        <v>52.7</v>
      </c>
      <c r="L66" s="90">
        <f t="shared" si="3"/>
        <v>0</v>
      </c>
      <c r="M66" s="94">
        <f t="shared" si="4"/>
        <v>0</v>
      </c>
      <c r="N66" s="95">
        <f t="shared" si="5"/>
        <v>5</v>
      </c>
      <c r="O66" s="53">
        <f t="shared" si="1"/>
        <v>5</v>
      </c>
      <c r="P66" s="14">
        <v>24.4</v>
      </c>
      <c r="Q66" s="9">
        <v>15</v>
      </c>
      <c r="R66" s="151">
        <v>8.3000000000000007</v>
      </c>
      <c r="S66" s="43">
        <v>4</v>
      </c>
      <c r="T66" s="40">
        <v>1</v>
      </c>
      <c r="U66" s="48">
        <v>6</v>
      </c>
      <c r="V66" s="93" t="s">
        <v>82</v>
      </c>
      <c r="W66" s="15">
        <f t="shared" si="2"/>
        <v>58.7</v>
      </c>
    </row>
    <row r="67" spans="1:23" x14ac:dyDescent="0.2">
      <c r="A67" s="25" t="s">
        <v>63</v>
      </c>
      <c r="B67" s="9">
        <v>18.399999999999999</v>
      </c>
      <c r="C67" s="9">
        <v>15</v>
      </c>
      <c r="D67" s="69">
        <v>8.3000000000000007</v>
      </c>
      <c r="E67" s="65">
        <v>2</v>
      </c>
      <c r="F67" s="48">
        <v>1</v>
      </c>
      <c r="G67" s="43">
        <v>1</v>
      </c>
      <c r="H67" s="40">
        <v>1</v>
      </c>
      <c r="I67" s="48">
        <v>6</v>
      </c>
      <c r="J67" s="43">
        <v>0</v>
      </c>
      <c r="K67" s="10">
        <f t="shared" si="6"/>
        <v>52.7</v>
      </c>
      <c r="L67" s="90">
        <f t="shared" si="3"/>
        <v>0</v>
      </c>
      <c r="M67" s="94">
        <f t="shared" si="4"/>
        <v>0</v>
      </c>
      <c r="N67" s="95">
        <f t="shared" si="5"/>
        <v>5</v>
      </c>
      <c r="O67" s="53">
        <f t="shared" si="1"/>
        <v>5</v>
      </c>
      <c r="P67" s="14">
        <v>24.4</v>
      </c>
      <c r="Q67" s="9">
        <v>15</v>
      </c>
      <c r="R67" s="151">
        <v>8.3000000000000007</v>
      </c>
      <c r="S67" s="43">
        <v>4</v>
      </c>
      <c r="T67" s="40">
        <v>1</v>
      </c>
      <c r="U67" s="48">
        <v>6</v>
      </c>
      <c r="V67" s="93" t="s">
        <v>82</v>
      </c>
      <c r="W67" s="15">
        <f t="shared" si="2"/>
        <v>58.7</v>
      </c>
    </row>
    <row r="68" spans="1:23" x14ac:dyDescent="0.2">
      <c r="A68" s="25" t="s">
        <v>64</v>
      </c>
      <c r="B68" s="9">
        <v>18.399999999999999</v>
      </c>
      <c r="C68" s="9">
        <v>15</v>
      </c>
      <c r="D68" s="69">
        <v>8.3000000000000007</v>
      </c>
      <c r="E68" s="65">
        <v>2</v>
      </c>
      <c r="F68" s="48">
        <v>1</v>
      </c>
      <c r="G68" s="43">
        <v>1</v>
      </c>
      <c r="H68" s="40">
        <v>1</v>
      </c>
      <c r="I68" s="48">
        <v>6</v>
      </c>
      <c r="J68" s="43">
        <v>5</v>
      </c>
      <c r="K68" s="10">
        <f t="shared" si="6"/>
        <v>57.7</v>
      </c>
      <c r="L68" s="90">
        <f t="shared" si="3"/>
        <v>0</v>
      </c>
      <c r="M68" s="94">
        <f t="shared" si="4"/>
        <v>0</v>
      </c>
      <c r="N68" s="95">
        <f t="shared" si="5"/>
        <v>0</v>
      </c>
      <c r="O68" s="53">
        <f t="shared" si="1"/>
        <v>0</v>
      </c>
      <c r="P68" s="14">
        <v>24.4</v>
      </c>
      <c r="Q68" s="9">
        <v>15</v>
      </c>
      <c r="R68" s="151">
        <v>8.3000000000000007</v>
      </c>
      <c r="S68" s="43">
        <v>4</v>
      </c>
      <c r="T68" s="40">
        <v>1</v>
      </c>
      <c r="U68" s="48">
        <v>6</v>
      </c>
      <c r="V68" s="93" t="s">
        <v>82</v>
      </c>
      <c r="W68" s="15">
        <f t="shared" si="2"/>
        <v>58.7</v>
      </c>
    </row>
    <row r="69" spans="1:23" x14ac:dyDescent="0.2">
      <c r="A69" s="25" t="s">
        <v>65</v>
      </c>
      <c r="B69" s="9">
        <v>18.399999999999999</v>
      </c>
      <c r="C69" s="9">
        <v>15</v>
      </c>
      <c r="D69" s="69">
        <v>8.3000000000000007</v>
      </c>
      <c r="E69" s="65">
        <v>2</v>
      </c>
      <c r="F69" s="48">
        <v>1</v>
      </c>
      <c r="G69" s="43">
        <v>1</v>
      </c>
      <c r="H69" s="40">
        <v>0</v>
      </c>
      <c r="I69" s="48">
        <v>6</v>
      </c>
      <c r="J69" s="43">
        <v>0</v>
      </c>
      <c r="K69" s="10">
        <f t="shared" si="6"/>
        <v>51.7</v>
      </c>
      <c r="L69" s="90">
        <f t="shared" si="3"/>
        <v>1</v>
      </c>
      <c r="M69" s="94">
        <f t="shared" si="4"/>
        <v>0</v>
      </c>
      <c r="N69" s="95">
        <f t="shared" si="5"/>
        <v>5</v>
      </c>
      <c r="O69" s="53">
        <f t="shared" si="1"/>
        <v>6</v>
      </c>
      <c r="P69" s="14">
        <v>24.4</v>
      </c>
      <c r="Q69" s="9">
        <v>15</v>
      </c>
      <c r="R69" s="151">
        <v>8.3000000000000007</v>
      </c>
      <c r="S69" s="43">
        <v>4</v>
      </c>
      <c r="T69" s="40">
        <v>1</v>
      </c>
      <c r="U69" s="48">
        <v>6</v>
      </c>
      <c r="V69" s="93" t="s">
        <v>82</v>
      </c>
      <c r="W69" s="15">
        <f t="shared" si="2"/>
        <v>58.7</v>
      </c>
    </row>
    <row r="70" spans="1:23" x14ac:dyDescent="0.2">
      <c r="A70" s="25" t="s">
        <v>66</v>
      </c>
      <c r="B70" s="9">
        <v>18.399999999999999</v>
      </c>
      <c r="C70" s="9">
        <v>15</v>
      </c>
      <c r="D70" s="69">
        <v>8.3000000000000007</v>
      </c>
      <c r="E70" s="65">
        <v>2</v>
      </c>
      <c r="F70" s="48">
        <v>1</v>
      </c>
      <c r="G70" s="43">
        <v>1</v>
      </c>
      <c r="H70" s="40">
        <v>1</v>
      </c>
      <c r="I70" s="48">
        <v>6</v>
      </c>
      <c r="J70" s="43">
        <v>0</v>
      </c>
      <c r="K70" s="76">
        <f t="shared" si="6"/>
        <v>52.7</v>
      </c>
      <c r="L70" s="90">
        <f t="shared" si="3"/>
        <v>0</v>
      </c>
      <c r="M70" s="94">
        <f t="shared" si="4"/>
        <v>0</v>
      </c>
      <c r="N70" s="95">
        <f t="shared" si="5"/>
        <v>5</v>
      </c>
      <c r="O70" s="53">
        <f t="shared" si="1"/>
        <v>5</v>
      </c>
      <c r="P70" s="14">
        <v>24.4</v>
      </c>
      <c r="Q70" s="9">
        <v>15</v>
      </c>
      <c r="R70" s="151">
        <v>8.3000000000000007</v>
      </c>
      <c r="S70" s="43">
        <v>4</v>
      </c>
      <c r="T70" s="40">
        <v>1</v>
      </c>
      <c r="U70" s="48">
        <v>6</v>
      </c>
      <c r="V70" s="93" t="s">
        <v>82</v>
      </c>
      <c r="W70" s="15">
        <f t="shared" si="2"/>
        <v>58.7</v>
      </c>
    </row>
    <row r="71" spans="1:23" x14ac:dyDescent="0.2">
      <c r="A71" s="25" t="s">
        <v>67</v>
      </c>
      <c r="B71" s="9">
        <v>18.399999999999999</v>
      </c>
      <c r="C71" s="9">
        <v>15</v>
      </c>
      <c r="D71" s="69">
        <v>8.3000000000000007</v>
      </c>
      <c r="E71" s="65">
        <v>2</v>
      </c>
      <c r="F71" s="48">
        <v>1</v>
      </c>
      <c r="G71" s="43">
        <v>1</v>
      </c>
      <c r="H71" s="40">
        <v>1</v>
      </c>
      <c r="I71" s="48">
        <v>6</v>
      </c>
      <c r="J71" s="43">
        <v>5</v>
      </c>
      <c r="K71" s="10">
        <f t="shared" si="6"/>
        <v>57.7</v>
      </c>
      <c r="L71" s="90">
        <f t="shared" si="3"/>
        <v>0</v>
      </c>
      <c r="M71" s="94">
        <f t="shared" si="4"/>
        <v>0</v>
      </c>
      <c r="N71" s="95">
        <f t="shared" si="5"/>
        <v>0</v>
      </c>
      <c r="O71" s="53">
        <f t="shared" si="1"/>
        <v>0</v>
      </c>
      <c r="P71" s="14">
        <v>24.4</v>
      </c>
      <c r="Q71" s="9">
        <v>15</v>
      </c>
      <c r="R71" s="151">
        <v>8.3000000000000007</v>
      </c>
      <c r="S71" s="43">
        <v>4</v>
      </c>
      <c r="T71" s="40">
        <v>1</v>
      </c>
      <c r="U71" s="48">
        <v>6</v>
      </c>
      <c r="V71" s="93" t="s">
        <v>82</v>
      </c>
      <c r="W71" s="15">
        <f t="shared" si="2"/>
        <v>58.7</v>
      </c>
    </row>
    <row r="72" spans="1:23" x14ac:dyDescent="0.2">
      <c r="A72" s="25" t="s">
        <v>68</v>
      </c>
      <c r="B72" s="9">
        <v>18.399999999999999</v>
      </c>
      <c r="C72" s="9">
        <v>15</v>
      </c>
      <c r="D72" s="69">
        <v>8.3000000000000007</v>
      </c>
      <c r="E72" s="65">
        <v>2</v>
      </c>
      <c r="F72" s="48">
        <v>1</v>
      </c>
      <c r="G72" s="43">
        <v>1</v>
      </c>
      <c r="H72" s="40">
        <v>1</v>
      </c>
      <c r="I72" s="48">
        <v>6</v>
      </c>
      <c r="J72" s="43">
        <v>0</v>
      </c>
      <c r="K72" s="10">
        <f t="shared" si="6"/>
        <v>52.7</v>
      </c>
      <c r="L72" s="90">
        <f t="shared" si="3"/>
        <v>0</v>
      </c>
      <c r="M72" s="94">
        <f t="shared" si="4"/>
        <v>0</v>
      </c>
      <c r="N72" s="95">
        <f t="shared" si="5"/>
        <v>5</v>
      </c>
      <c r="O72" s="53">
        <f t="shared" si="1"/>
        <v>5</v>
      </c>
      <c r="P72" s="14">
        <v>24.4</v>
      </c>
      <c r="Q72" s="9">
        <v>15</v>
      </c>
      <c r="R72" s="151">
        <v>8.3000000000000007</v>
      </c>
      <c r="S72" s="43">
        <v>4</v>
      </c>
      <c r="T72" s="40">
        <v>1</v>
      </c>
      <c r="U72" s="48">
        <v>6</v>
      </c>
      <c r="V72" s="93" t="s">
        <v>82</v>
      </c>
      <c r="W72" s="15">
        <f t="shared" si="2"/>
        <v>58.7</v>
      </c>
    </row>
    <row r="73" spans="1:23" x14ac:dyDescent="0.2">
      <c r="A73" s="25" t="s">
        <v>69</v>
      </c>
      <c r="B73" s="9">
        <v>18.399999999999999</v>
      </c>
      <c r="C73" s="9">
        <v>15</v>
      </c>
      <c r="D73" s="69">
        <v>8.3000000000000007</v>
      </c>
      <c r="E73" s="65">
        <v>2</v>
      </c>
      <c r="F73" s="48">
        <v>1</v>
      </c>
      <c r="G73" s="43">
        <v>1</v>
      </c>
      <c r="H73" s="40">
        <v>1</v>
      </c>
      <c r="I73" s="48">
        <v>6</v>
      </c>
      <c r="J73" s="43">
        <v>0</v>
      </c>
      <c r="K73" s="10">
        <f>SUM(B73:J73)</f>
        <v>52.7</v>
      </c>
      <c r="L73" s="90">
        <f t="shared" si="3"/>
        <v>0</v>
      </c>
      <c r="M73" s="94">
        <f t="shared" si="4"/>
        <v>0</v>
      </c>
      <c r="N73" s="95">
        <f t="shared" si="5"/>
        <v>5</v>
      </c>
      <c r="O73" s="53">
        <f t="shared" si="1"/>
        <v>5</v>
      </c>
      <c r="P73" s="14">
        <v>24.4</v>
      </c>
      <c r="Q73" s="9">
        <v>15</v>
      </c>
      <c r="R73" s="151">
        <v>8.3000000000000007</v>
      </c>
      <c r="S73" s="43">
        <v>4</v>
      </c>
      <c r="T73" s="40">
        <v>1</v>
      </c>
      <c r="U73" s="48">
        <v>6</v>
      </c>
      <c r="V73" s="93" t="s">
        <v>82</v>
      </c>
      <c r="W73" s="15">
        <f t="shared" si="2"/>
        <v>58.7</v>
      </c>
    </row>
    <row r="74" spans="1:23" ht="13.5" thickBot="1" x14ac:dyDescent="0.25">
      <c r="A74" s="26" t="s">
        <v>70</v>
      </c>
      <c r="B74" s="63">
        <v>18.399999999999999</v>
      </c>
      <c r="C74" s="63">
        <v>15</v>
      </c>
      <c r="D74" s="150">
        <v>8.3000000000000007</v>
      </c>
      <c r="E74" s="66">
        <v>2</v>
      </c>
      <c r="F74" s="49">
        <v>1</v>
      </c>
      <c r="G74" s="44">
        <v>1</v>
      </c>
      <c r="H74" s="41">
        <v>1</v>
      </c>
      <c r="I74" s="49">
        <v>6</v>
      </c>
      <c r="J74" s="44">
        <v>0</v>
      </c>
      <c r="K74" s="11">
        <f>SUM(B74:J74)</f>
        <v>52.7</v>
      </c>
      <c r="L74" s="96">
        <f>(1-H74)</f>
        <v>0</v>
      </c>
      <c r="M74" s="97">
        <f>(6-I74)</f>
        <v>0</v>
      </c>
      <c r="N74" s="98">
        <f>(5-J74)</f>
        <v>5</v>
      </c>
      <c r="O74" s="62">
        <f>SUM(L74:N74)</f>
        <v>5</v>
      </c>
      <c r="P74" s="7">
        <v>24.4</v>
      </c>
      <c r="Q74" s="63">
        <v>15</v>
      </c>
      <c r="R74" s="152">
        <v>8.3000000000000007</v>
      </c>
      <c r="S74" s="44">
        <v>4</v>
      </c>
      <c r="T74" s="41">
        <v>1</v>
      </c>
      <c r="U74" s="49">
        <v>6</v>
      </c>
      <c r="V74" s="99" t="s">
        <v>82</v>
      </c>
      <c r="W74" s="16">
        <f>SUM(P74:V74)</f>
        <v>58.7</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ht="12.75" customHeight="1" x14ac:dyDescent="0.2">
      <c r="A77" s="164" t="s">
        <v>209</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38.25" customHeight="1" x14ac:dyDescent="0.2">
      <c r="A78" s="164" t="s">
        <v>210</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180</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211</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12.75" customHeight="1" x14ac:dyDescent="0.2">
      <c r="A83" s="164" t="s">
        <v>182</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212</v>
      </c>
      <c r="B86" s="168"/>
      <c r="C86" s="168"/>
      <c r="D86" s="168"/>
      <c r="E86" s="168"/>
      <c r="F86" s="168"/>
      <c r="G86" s="168"/>
      <c r="H86" s="168"/>
      <c r="I86" s="168"/>
      <c r="J86" s="168"/>
      <c r="K86" s="168"/>
      <c r="L86" s="168"/>
      <c r="M86" s="168"/>
      <c r="N86" s="168"/>
      <c r="O86" s="168"/>
      <c r="P86" s="168"/>
      <c r="Q86" s="168"/>
      <c r="R86" s="168"/>
      <c r="S86" s="168"/>
      <c r="T86" s="168"/>
      <c r="U86" s="168"/>
      <c r="V86" s="168"/>
      <c r="W86" s="166"/>
    </row>
    <row r="87" spans="1:23" ht="12.75" customHeight="1" x14ac:dyDescent="0.2">
      <c r="A87" s="164" t="s">
        <v>213</v>
      </c>
      <c r="B87" s="168"/>
      <c r="C87" s="168"/>
      <c r="D87" s="168"/>
      <c r="E87" s="168"/>
      <c r="F87" s="168"/>
      <c r="G87" s="168"/>
      <c r="H87" s="168"/>
      <c r="I87" s="168"/>
      <c r="J87" s="168"/>
      <c r="K87" s="168"/>
      <c r="L87" s="168"/>
      <c r="M87" s="168"/>
      <c r="N87" s="168"/>
      <c r="O87" s="168"/>
      <c r="P87" s="168"/>
      <c r="Q87" s="168"/>
      <c r="R87" s="168"/>
      <c r="S87" s="168"/>
      <c r="T87" s="168"/>
      <c r="U87" s="168"/>
      <c r="V87" s="168"/>
      <c r="W87" s="166"/>
    </row>
    <row r="88" spans="1:23" ht="13.5" customHeight="1" thickBot="1" x14ac:dyDescent="0.25">
      <c r="A88" s="169" t="s">
        <v>207</v>
      </c>
      <c r="B88" s="170"/>
      <c r="C88" s="170"/>
      <c r="D88" s="170"/>
      <c r="E88" s="170"/>
      <c r="F88" s="170"/>
      <c r="G88" s="170"/>
      <c r="H88" s="170"/>
      <c r="I88" s="170"/>
      <c r="J88" s="170"/>
      <c r="K88" s="170"/>
      <c r="L88" s="170"/>
      <c r="M88" s="170"/>
      <c r="N88" s="170"/>
      <c r="O88" s="170"/>
      <c r="P88" s="170"/>
      <c r="Q88" s="170"/>
      <c r="R88" s="170"/>
      <c r="S88" s="170"/>
      <c r="T88" s="170"/>
      <c r="U88" s="170"/>
      <c r="V88" s="170"/>
      <c r="W88" s="171"/>
    </row>
    <row r="89" spans="1:23" ht="13.5" thickTop="1" x14ac:dyDescent="0.2"/>
    <row r="94" spans="1:23" x14ac:dyDescent="0.2">
      <c r="A94" t="s">
        <v>71</v>
      </c>
    </row>
  </sheetData>
  <mergeCells count="13">
    <mergeCell ref="A81:W81"/>
    <mergeCell ref="A88:W88"/>
    <mergeCell ref="A82:W82"/>
    <mergeCell ref="A83:W83"/>
    <mergeCell ref="A84:W84"/>
    <mergeCell ref="A85:W85"/>
    <mergeCell ref="A86:W86"/>
    <mergeCell ref="A87:W87"/>
    <mergeCell ref="A76:W76"/>
    <mergeCell ref="A77:W77"/>
    <mergeCell ref="A78:W78"/>
    <mergeCell ref="A79:W79"/>
    <mergeCell ref="A80:W80"/>
  </mergeCells>
  <printOptions horizontalCentered="1"/>
  <pageMargins left="0.5" right="0.5" top="0.75" bottom="0.75" header="0.5" footer="0.5"/>
  <pageSetup scale="57" fitToHeight="0" orientation="landscape" horizontalDpi="200" verticalDpi="200" r:id="rId1"/>
  <headerFooter>
    <oddHeader>&amp;C&amp;14Office of Economic and Demographic Research</oddHeader>
    <oddFooter>&amp;L&amp;14December 2021&amp;R&amp;14Page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94"/>
  <sheetViews>
    <sheetView workbookViewId="0"/>
  </sheetViews>
  <sheetFormatPr defaultRowHeight="12.75" x14ac:dyDescent="0.2"/>
  <cols>
    <col min="1" max="1" width="12.7109375" customWidth="1"/>
    <col min="2" max="23" width="9.7109375" customWidth="1"/>
  </cols>
  <sheetData>
    <row r="1" spans="1:23" ht="24" thickTop="1" x14ac:dyDescent="0.35">
      <c r="A1" s="22" t="s">
        <v>203</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14.53</v>
      </c>
      <c r="D8" s="69">
        <v>8</v>
      </c>
      <c r="E8" s="65">
        <v>2</v>
      </c>
      <c r="F8" s="48">
        <v>1</v>
      </c>
      <c r="G8" s="43">
        <v>1</v>
      </c>
      <c r="H8" s="40">
        <v>1</v>
      </c>
      <c r="I8" s="48">
        <v>6</v>
      </c>
      <c r="J8" s="43">
        <v>5</v>
      </c>
      <c r="K8" s="10">
        <f>SUM(B8:J8)</f>
        <v>56.93</v>
      </c>
      <c r="L8" s="90">
        <f>(1-H8)</f>
        <v>0</v>
      </c>
      <c r="M8" s="91">
        <f>(6-I8)</f>
        <v>0</v>
      </c>
      <c r="N8" s="92">
        <f>(5-J8)</f>
        <v>0</v>
      </c>
      <c r="O8" s="53">
        <f>SUM(L8:N8)</f>
        <v>0</v>
      </c>
      <c r="P8" s="14">
        <v>24.4</v>
      </c>
      <c r="Q8" s="9">
        <v>14.5</v>
      </c>
      <c r="R8" s="69">
        <v>8</v>
      </c>
      <c r="S8" s="43">
        <v>4</v>
      </c>
      <c r="T8" s="40">
        <v>1</v>
      </c>
      <c r="U8" s="48">
        <v>6</v>
      </c>
      <c r="V8" s="93" t="s">
        <v>82</v>
      </c>
      <c r="W8" s="15">
        <f>SUM(P8:V8)</f>
        <v>57.9</v>
      </c>
    </row>
    <row r="9" spans="1:23" x14ac:dyDescent="0.2">
      <c r="A9" s="25" t="s">
        <v>8</v>
      </c>
      <c r="B9" s="9">
        <v>18.399999999999999</v>
      </c>
      <c r="C9" s="9">
        <v>14.5</v>
      </c>
      <c r="D9" s="69">
        <v>8</v>
      </c>
      <c r="E9" s="65">
        <v>2</v>
      </c>
      <c r="F9" s="48">
        <v>1</v>
      </c>
      <c r="G9" s="43">
        <v>1</v>
      </c>
      <c r="H9" s="40">
        <v>1</v>
      </c>
      <c r="I9" s="48">
        <v>6</v>
      </c>
      <c r="J9" s="43">
        <v>0</v>
      </c>
      <c r="K9" s="10">
        <f t="shared" ref="K9:K19" si="0">SUM(B9:J9)</f>
        <v>51.9</v>
      </c>
      <c r="L9" s="90">
        <f>(1-H9)</f>
        <v>0</v>
      </c>
      <c r="M9" s="94">
        <f>(6-I9)</f>
        <v>0</v>
      </c>
      <c r="N9" s="95">
        <f>(5-J9)</f>
        <v>5</v>
      </c>
      <c r="O9" s="53">
        <f>SUM(L9:N9)</f>
        <v>5</v>
      </c>
      <c r="P9" s="14">
        <v>24.4</v>
      </c>
      <c r="Q9" s="9">
        <v>14.5</v>
      </c>
      <c r="R9" s="151">
        <v>8</v>
      </c>
      <c r="S9" s="43">
        <v>4</v>
      </c>
      <c r="T9" s="40">
        <v>1</v>
      </c>
      <c r="U9" s="48">
        <v>6</v>
      </c>
      <c r="V9" s="93" t="s">
        <v>82</v>
      </c>
      <c r="W9" s="15">
        <f>SUM(P9:V9)</f>
        <v>57.9</v>
      </c>
    </row>
    <row r="10" spans="1:23" x14ac:dyDescent="0.2">
      <c r="A10" s="25" t="s">
        <v>9</v>
      </c>
      <c r="B10" s="9">
        <v>18.399999999999999</v>
      </c>
      <c r="C10" s="9">
        <v>14.5</v>
      </c>
      <c r="D10" s="69">
        <v>8</v>
      </c>
      <c r="E10" s="65">
        <v>2</v>
      </c>
      <c r="F10" s="48">
        <v>1</v>
      </c>
      <c r="G10" s="43">
        <v>1</v>
      </c>
      <c r="H10" s="40">
        <v>1</v>
      </c>
      <c r="I10" s="48">
        <v>6</v>
      </c>
      <c r="J10" s="43">
        <v>0</v>
      </c>
      <c r="K10" s="10">
        <f t="shared" si="0"/>
        <v>51.9</v>
      </c>
      <c r="L10" s="90">
        <f>(1-H10)</f>
        <v>0</v>
      </c>
      <c r="M10" s="94">
        <f>(6-I10)</f>
        <v>0</v>
      </c>
      <c r="N10" s="95">
        <f>(5-J10)</f>
        <v>5</v>
      </c>
      <c r="O10" s="53">
        <f t="shared" ref="O10:O73" si="1">SUM(L10:N10)</f>
        <v>5</v>
      </c>
      <c r="P10" s="14">
        <v>24.4</v>
      </c>
      <c r="Q10" s="9">
        <v>14.5</v>
      </c>
      <c r="R10" s="151">
        <v>8</v>
      </c>
      <c r="S10" s="43">
        <v>4</v>
      </c>
      <c r="T10" s="40">
        <v>1</v>
      </c>
      <c r="U10" s="48">
        <v>6</v>
      </c>
      <c r="V10" s="93" t="s">
        <v>82</v>
      </c>
      <c r="W10" s="15">
        <f t="shared" ref="W10:W73" si="2">SUM(P10:V10)</f>
        <v>57.9</v>
      </c>
    </row>
    <row r="11" spans="1:23" x14ac:dyDescent="0.2">
      <c r="A11" s="25" t="s">
        <v>10</v>
      </c>
      <c r="B11" s="9">
        <v>18.399999999999999</v>
      </c>
      <c r="C11" s="9">
        <v>14.5</v>
      </c>
      <c r="D11" s="69">
        <v>8</v>
      </c>
      <c r="E11" s="65">
        <v>2</v>
      </c>
      <c r="F11" s="48">
        <v>1</v>
      </c>
      <c r="G11" s="43">
        <v>1</v>
      </c>
      <c r="H11" s="40">
        <v>1</v>
      </c>
      <c r="I11" s="48">
        <v>6</v>
      </c>
      <c r="J11" s="43">
        <v>5</v>
      </c>
      <c r="K11" s="10">
        <f t="shared" si="0"/>
        <v>56.9</v>
      </c>
      <c r="L11" s="90">
        <f t="shared" ref="L11:L73" si="3">(1-H11)</f>
        <v>0</v>
      </c>
      <c r="M11" s="94">
        <f t="shared" ref="M11:M73" si="4">(6-I11)</f>
        <v>0</v>
      </c>
      <c r="N11" s="95">
        <f t="shared" ref="N11:N73" si="5">(5-J11)</f>
        <v>0</v>
      </c>
      <c r="O11" s="53">
        <f t="shared" si="1"/>
        <v>0</v>
      </c>
      <c r="P11" s="14">
        <v>24.4</v>
      </c>
      <c r="Q11" s="9">
        <v>14.5</v>
      </c>
      <c r="R11" s="151">
        <v>8</v>
      </c>
      <c r="S11" s="43">
        <v>4</v>
      </c>
      <c r="T11" s="40">
        <v>1</v>
      </c>
      <c r="U11" s="48">
        <v>6</v>
      </c>
      <c r="V11" s="93" t="s">
        <v>82</v>
      </c>
      <c r="W11" s="15">
        <f t="shared" si="2"/>
        <v>57.9</v>
      </c>
    </row>
    <row r="12" spans="1:23" x14ac:dyDescent="0.2">
      <c r="A12" s="25" t="s">
        <v>11</v>
      </c>
      <c r="B12" s="9">
        <v>18.399999999999999</v>
      </c>
      <c r="C12" s="9">
        <v>14.5</v>
      </c>
      <c r="D12" s="69">
        <v>8</v>
      </c>
      <c r="E12" s="65">
        <v>2</v>
      </c>
      <c r="F12" s="48">
        <v>1</v>
      </c>
      <c r="G12" s="43">
        <v>1</v>
      </c>
      <c r="H12" s="40">
        <v>0</v>
      </c>
      <c r="I12" s="48">
        <v>6</v>
      </c>
      <c r="J12" s="43">
        <v>0</v>
      </c>
      <c r="K12" s="10">
        <f t="shared" si="0"/>
        <v>50.9</v>
      </c>
      <c r="L12" s="90">
        <f t="shared" si="3"/>
        <v>1</v>
      </c>
      <c r="M12" s="94">
        <f t="shared" si="4"/>
        <v>0</v>
      </c>
      <c r="N12" s="95">
        <f t="shared" si="5"/>
        <v>5</v>
      </c>
      <c r="O12" s="53">
        <f t="shared" si="1"/>
        <v>6</v>
      </c>
      <c r="P12" s="14">
        <v>24.4</v>
      </c>
      <c r="Q12" s="9">
        <v>14.5</v>
      </c>
      <c r="R12" s="151">
        <v>8</v>
      </c>
      <c r="S12" s="43">
        <v>4</v>
      </c>
      <c r="T12" s="40">
        <v>1</v>
      </c>
      <c r="U12" s="48">
        <v>6</v>
      </c>
      <c r="V12" s="93" t="s">
        <v>82</v>
      </c>
      <c r="W12" s="15">
        <f t="shared" si="2"/>
        <v>57.9</v>
      </c>
    </row>
    <row r="13" spans="1:23" x14ac:dyDescent="0.2">
      <c r="A13" s="25" t="s">
        <v>12</v>
      </c>
      <c r="B13" s="9">
        <v>18.399999999999999</v>
      </c>
      <c r="C13" s="9">
        <v>14.5</v>
      </c>
      <c r="D13" s="69">
        <v>8</v>
      </c>
      <c r="E13" s="65">
        <v>2</v>
      </c>
      <c r="F13" s="48">
        <v>1</v>
      </c>
      <c r="G13" s="43">
        <v>1</v>
      </c>
      <c r="H13" s="40">
        <v>1</v>
      </c>
      <c r="I13" s="48">
        <v>6</v>
      </c>
      <c r="J13" s="43">
        <v>5</v>
      </c>
      <c r="K13" s="10">
        <f t="shared" si="0"/>
        <v>56.9</v>
      </c>
      <c r="L13" s="90">
        <f t="shared" si="3"/>
        <v>0</v>
      </c>
      <c r="M13" s="94">
        <f t="shared" si="4"/>
        <v>0</v>
      </c>
      <c r="N13" s="95">
        <f t="shared" si="5"/>
        <v>0</v>
      </c>
      <c r="O13" s="53">
        <f t="shared" si="1"/>
        <v>0</v>
      </c>
      <c r="P13" s="14">
        <v>24.4</v>
      </c>
      <c r="Q13" s="9">
        <v>14.5</v>
      </c>
      <c r="R13" s="151">
        <v>8</v>
      </c>
      <c r="S13" s="43">
        <v>4</v>
      </c>
      <c r="T13" s="40">
        <v>1</v>
      </c>
      <c r="U13" s="48">
        <v>6</v>
      </c>
      <c r="V13" s="93" t="s">
        <v>82</v>
      </c>
      <c r="W13" s="15">
        <f t="shared" si="2"/>
        <v>57.9</v>
      </c>
    </row>
    <row r="14" spans="1:23" x14ac:dyDescent="0.2">
      <c r="A14" s="25" t="s">
        <v>13</v>
      </c>
      <c r="B14" s="9">
        <v>18.399999999999999</v>
      </c>
      <c r="C14" s="9">
        <v>14.5</v>
      </c>
      <c r="D14" s="69">
        <v>8</v>
      </c>
      <c r="E14" s="65">
        <v>2</v>
      </c>
      <c r="F14" s="48">
        <v>1</v>
      </c>
      <c r="G14" s="43">
        <v>1</v>
      </c>
      <c r="H14" s="40">
        <v>0</v>
      </c>
      <c r="I14" s="48">
        <v>6</v>
      </c>
      <c r="J14" s="43">
        <v>0</v>
      </c>
      <c r="K14" s="10">
        <f t="shared" si="0"/>
        <v>50.9</v>
      </c>
      <c r="L14" s="90">
        <f t="shared" si="3"/>
        <v>1</v>
      </c>
      <c r="M14" s="94">
        <f t="shared" si="4"/>
        <v>0</v>
      </c>
      <c r="N14" s="95">
        <f t="shared" si="5"/>
        <v>5</v>
      </c>
      <c r="O14" s="53">
        <f t="shared" si="1"/>
        <v>6</v>
      </c>
      <c r="P14" s="14">
        <v>24.4</v>
      </c>
      <c r="Q14" s="9">
        <v>14.5</v>
      </c>
      <c r="R14" s="151">
        <v>8</v>
      </c>
      <c r="S14" s="43">
        <v>4</v>
      </c>
      <c r="T14" s="40">
        <v>1</v>
      </c>
      <c r="U14" s="48">
        <v>6</v>
      </c>
      <c r="V14" s="93" t="s">
        <v>82</v>
      </c>
      <c r="W14" s="15">
        <f t="shared" si="2"/>
        <v>57.9</v>
      </c>
    </row>
    <row r="15" spans="1:23" x14ac:dyDescent="0.2">
      <c r="A15" s="25" t="s">
        <v>14</v>
      </c>
      <c r="B15" s="9">
        <v>18.399999999999999</v>
      </c>
      <c r="C15" s="9">
        <v>14.5</v>
      </c>
      <c r="D15" s="69">
        <v>8</v>
      </c>
      <c r="E15" s="65">
        <v>2</v>
      </c>
      <c r="F15" s="48">
        <v>1</v>
      </c>
      <c r="G15" s="43">
        <v>1</v>
      </c>
      <c r="H15" s="40">
        <v>1</v>
      </c>
      <c r="I15" s="48">
        <v>6</v>
      </c>
      <c r="J15" s="43">
        <v>5</v>
      </c>
      <c r="K15" s="10">
        <f t="shared" si="0"/>
        <v>56.9</v>
      </c>
      <c r="L15" s="90">
        <f t="shared" si="3"/>
        <v>0</v>
      </c>
      <c r="M15" s="94">
        <f t="shared" si="4"/>
        <v>0</v>
      </c>
      <c r="N15" s="95">
        <f t="shared" si="5"/>
        <v>0</v>
      </c>
      <c r="O15" s="53">
        <f t="shared" si="1"/>
        <v>0</v>
      </c>
      <c r="P15" s="14">
        <v>24.4</v>
      </c>
      <c r="Q15" s="9">
        <v>14.5</v>
      </c>
      <c r="R15" s="151">
        <v>8</v>
      </c>
      <c r="S15" s="43">
        <v>4</v>
      </c>
      <c r="T15" s="40">
        <v>1</v>
      </c>
      <c r="U15" s="48">
        <v>6</v>
      </c>
      <c r="V15" s="93" t="s">
        <v>82</v>
      </c>
      <c r="W15" s="15">
        <f t="shared" si="2"/>
        <v>57.9</v>
      </c>
    </row>
    <row r="16" spans="1:23" x14ac:dyDescent="0.2">
      <c r="A16" s="25" t="s">
        <v>15</v>
      </c>
      <c r="B16" s="9">
        <v>18.399999999999999</v>
      </c>
      <c r="C16" s="9">
        <v>14.5</v>
      </c>
      <c r="D16" s="69">
        <v>8</v>
      </c>
      <c r="E16" s="65">
        <v>2</v>
      </c>
      <c r="F16" s="48">
        <v>1</v>
      </c>
      <c r="G16" s="43">
        <v>1</v>
      </c>
      <c r="H16" s="40">
        <v>1</v>
      </c>
      <c r="I16" s="48">
        <v>6</v>
      </c>
      <c r="J16" s="43">
        <v>5</v>
      </c>
      <c r="K16" s="10">
        <f t="shared" si="0"/>
        <v>56.9</v>
      </c>
      <c r="L16" s="90">
        <f t="shared" si="3"/>
        <v>0</v>
      </c>
      <c r="M16" s="94">
        <f t="shared" si="4"/>
        <v>0</v>
      </c>
      <c r="N16" s="95">
        <f t="shared" si="5"/>
        <v>0</v>
      </c>
      <c r="O16" s="53">
        <f t="shared" si="1"/>
        <v>0</v>
      </c>
      <c r="P16" s="14">
        <v>24.4</v>
      </c>
      <c r="Q16" s="9">
        <v>14.5</v>
      </c>
      <c r="R16" s="151">
        <v>8</v>
      </c>
      <c r="S16" s="43">
        <v>4</v>
      </c>
      <c r="T16" s="40">
        <v>1</v>
      </c>
      <c r="U16" s="48">
        <v>6</v>
      </c>
      <c r="V16" s="93" t="s">
        <v>82</v>
      </c>
      <c r="W16" s="15">
        <f t="shared" si="2"/>
        <v>57.9</v>
      </c>
    </row>
    <row r="17" spans="1:23" x14ac:dyDescent="0.2">
      <c r="A17" s="25" t="s">
        <v>16</v>
      </c>
      <c r="B17" s="9">
        <v>18.399999999999999</v>
      </c>
      <c r="C17" s="9">
        <v>14.5</v>
      </c>
      <c r="D17" s="69">
        <v>8</v>
      </c>
      <c r="E17" s="65">
        <v>2</v>
      </c>
      <c r="F17" s="48">
        <v>1</v>
      </c>
      <c r="G17" s="43">
        <v>1</v>
      </c>
      <c r="H17" s="40">
        <v>1</v>
      </c>
      <c r="I17" s="48">
        <v>6</v>
      </c>
      <c r="J17" s="43">
        <v>5</v>
      </c>
      <c r="K17" s="10">
        <f t="shared" si="0"/>
        <v>56.9</v>
      </c>
      <c r="L17" s="90">
        <f t="shared" si="3"/>
        <v>0</v>
      </c>
      <c r="M17" s="94">
        <f t="shared" si="4"/>
        <v>0</v>
      </c>
      <c r="N17" s="95">
        <f t="shared" si="5"/>
        <v>0</v>
      </c>
      <c r="O17" s="53">
        <f t="shared" si="1"/>
        <v>0</v>
      </c>
      <c r="P17" s="14">
        <v>24.4</v>
      </c>
      <c r="Q17" s="9">
        <v>14.5</v>
      </c>
      <c r="R17" s="151">
        <v>8</v>
      </c>
      <c r="S17" s="43">
        <v>4</v>
      </c>
      <c r="T17" s="40">
        <v>1</v>
      </c>
      <c r="U17" s="48">
        <v>6</v>
      </c>
      <c r="V17" s="93" t="s">
        <v>82</v>
      </c>
      <c r="W17" s="15">
        <f t="shared" si="2"/>
        <v>57.9</v>
      </c>
    </row>
    <row r="18" spans="1:23" x14ac:dyDescent="0.2">
      <c r="A18" s="25" t="s">
        <v>17</v>
      </c>
      <c r="B18" s="9">
        <v>18.399999999999999</v>
      </c>
      <c r="C18" s="9">
        <v>14.5</v>
      </c>
      <c r="D18" s="69">
        <v>8</v>
      </c>
      <c r="E18" s="65">
        <v>2</v>
      </c>
      <c r="F18" s="48">
        <v>1</v>
      </c>
      <c r="G18" s="43">
        <v>1</v>
      </c>
      <c r="H18" s="40">
        <v>1</v>
      </c>
      <c r="I18" s="48">
        <v>6</v>
      </c>
      <c r="J18" s="43">
        <v>5</v>
      </c>
      <c r="K18" s="10">
        <f t="shared" si="0"/>
        <v>56.9</v>
      </c>
      <c r="L18" s="90">
        <f t="shared" si="3"/>
        <v>0</v>
      </c>
      <c r="M18" s="94">
        <f t="shared" si="4"/>
        <v>0</v>
      </c>
      <c r="N18" s="95">
        <f t="shared" si="5"/>
        <v>0</v>
      </c>
      <c r="O18" s="53">
        <f t="shared" si="1"/>
        <v>0</v>
      </c>
      <c r="P18" s="14">
        <v>24.4</v>
      </c>
      <c r="Q18" s="9">
        <v>14.5</v>
      </c>
      <c r="R18" s="151">
        <v>8</v>
      </c>
      <c r="S18" s="43">
        <v>4</v>
      </c>
      <c r="T18" s="40">
        <v>1</v>
      </c>
      <c r="U18" s="48">
        <v>6</v>
      </c>
      <c r="V18" s="93" t="s">
        <v>82</v>
      </c>
      <c r="W18" s="15">
        <f t="shared" si="2"/>
        <v>57.9</v>
      </c>
    </row>
    <row r="19" spans="1:23" x14ac:dyDescent="0.2">
      <c r="A19" s="25" t="s">
        <v>18</v>
      </c>
      <c r="B19" s="9">
        <v>18.399999999999999</v>
      </c>
      <c r="C19" s="9">
        <v>14.5</v>
      </c>
      <c r="D19" s="69">
        <v>8</v>
      </c>
      <c r="E19" s="65">
        <v>2</v>
      </c>
      <c r="F19" s="48">
        <v>1</v>
      </c>
      <c r="G19" s="43">
        <v>1</v>
      </c>
      <c r="H19" s="40">
        <v>1</v>
      </c>
      <c r="I19" s="48">
        <v>6</v>
      </c>
      <c r="J19" s="43">
        <v>0</v>
      </c>
      <c r="K19" s="10">
        <f t="shared" si="0"/>
        <v>51.9</v>
      </c>
      <c r="L19" s="90">
        <f t="shared" si="3"/>
        <v>0</v>
      </c>
      <c r="M19" s="94">
        <f t="shared" si="4"/>
        <v>0</v>
      </c>
      <c r="N19" s="95">
        <f t="shared" si="5"/>
        <v>5</v>
      </c>
      <c r="O19" s="53">
        <f t="shared" si="1"/>
        <v>5</v>
      </c>
      <c r="P19" s="14">
        <v>24.4</v>
      </c>
      <c r="Q19" s="9">
        <v>14.5</v>
      </c>
      <c r="R19" s="151">
        <v>8</v>
      </c>
      <c r="S19" s="43">
        <v>4</v>
      </c>
      <c r="T19" s="40">
        <v>1</v>
      </c>
      <c r="U19" s="48">
        <v>6</v>
      </c>
      <c r="V19" s="93" t="s">
        <v>82</v>
      </c>
      <c r="W19" s="15">
        <f t="shared" si="2"/>
        <v>57.9</v>
      </c>
    </row>
    <row r="20" spans="1:23" x14ac:dyDescent="0.2">
      <c r="A20" s="25" t="s">
        <v>100</v>
      </c>
      <c r="B20" s="9">
        <v>18.399999999999999</v>
      </c>
      <c r="C20" s="9">
        <v>14.5</v>
      </c>
      <c r="D20" s="69">
        <v>8</v>
      </c>
      <c r="E20" s="65">
        <v>2</v>
      </c>
      <c r="F20" s="48">
        <v>1</v>
      </c>
      <c r="G20" s="43">
        <v>1</v>
      </c>
      <c r="H20" s="40">
        <v>1</v>
      </c>
      <c r="I20" s="48">
        <v>6</v>
      </c>
      <c r="J20" s="43">
        <v>5</v>
      </c>
      <c r="K20" s="10">
        <f>SUM(B20:J20)</f>
        <v>56.9</v>
      </c>
      <c r="L20" s="90">
        <f t="shared" si="3"/>
        <v>0</v>
      </c>
      <c r="M20" s="94">
        <f t="shared" si="4"/>
        <v>0</v>
      </c>
      <c r="N20" s="95">
        <f t="shared" si="5"/>
        <v>0</v>
      </c>
      <c r="O20" s="53">
        <f t="shared" si="1"/>
        <v>0</v>
      </c>
      <c r="P20" s="14">
        <v>24.4</v>
      </c>
      <c r="Q20" s="9">
        <v>14.5</v>
      </c>
      <c r="R20" s="151">
        <v>8</v>
      </c>
      <c r="S20" s="43">
        <v>4</v>
      </c>
      <c r="T20" s="40">
        <v>1</v>
      </c>
      <c r="U20" s="48">
        <v>6</v>
      </c>
      <c r="V20" s="93" t="s">
        <v>82</v>
      </c>
      <c r="W20" s="15">
        <f t="shared" si="2"/>
        <v>57.9</v>
      </c>
    </row>
    <row r="21" spans="1:23" x14ac:dyDescent="0.2">
      <c r="A21" s="25" t="s">
        <v>19</v>
      </c>
      <c r="B21" s="9">
        <v>18.399999999999999</v>
      </c>
      <c r="C21" s="9">
        <v>14.5</v>
      </c>
      <c r="D21" s="69">
        <v>8</v>
      </c>
      <c r="E21" s="65">
        <v>2</v>
      </c>
      <c r="F21" s="48">
        <v>1</v>
      </c>
      <c r="G21" s="43">
        <v>1</v>
      </c>
      <c r="H21" s="40">
        <v>0</v>
      </c>
      <c r="I21" s="48">
        <v>6</v>
      </c>
      <c r="J21" s="43">
        <v>0</v>
      </c>
      <c r="K21" s="10">
        <f>SUM(B21:J21)</f>
        <v>50.9</v>
      </c>
      <c r="L21" s="90">
        <f t="shared" si="3"/>
        <v>1</v>
      </c>
      <c r="M21" s="94">
        <f t="shared" si="4"/>
        <v>0</v>
      </c>
      <c r="N21" s="95">
        <f t="shared" si="5"/>
        <v>5</v>
      </c>
      <c r="O21" s="53">
        <f t="shared" si="1"/>
        <v>6</v>
      </c>
      <c r="P21" s="14">
        <v>24.4</v>
      </c>
      <c r="Q21" s="9">
        <v>14.5</v>
      </c>
      <c r="R21" s="151">
        <v>8</v>
      </c>
      <c r="S21" s="43">
        <v>4</v>
      </c>
      <c r="T21" s="40">
        <v>1</v>
      </c>
      <c r="U21" s="48">
        <v>6</v>
      </c>
      <c r="V21" s="93" t="s">
        <v>82</v>
      </c>
      <c r="W21" s="15">
        <f t="shared" si="2"/>
        <v>57.9</v>
      </c>
    </row>
    <row r="22" spans="1:23" x14ac:dyDescent="0.2">
      <c r="A22" s="25" t="s">
        <v>20</v>
      </c>
      <c r="B22" s="9">
        <v>18.399999999999999</v>
      </c>
      <c r="C22" s="9">
        <v>14.5</v>
      </c>
      <c r="D22" s="69">
        <v>8</v>
      </c>
      <c r="E22" s="65">
        <v>2</v>
      </c>
      <c r="F22" s="48">
        <v>1</v>
      </c>
      <c r="G22" s="43">
        <v>1</v>
      </c>
      <c r="H22" s="40">
        <v>0</v>
      </c>
      <c r="I22" s="48">
        <v>6</v>
      </c>
      <c r="J22" s="43">
        <v>0</v>
      </c>
      <c r="K22" s="10">
        <f>SUM(B22:J22)</f>
        <v>50.9</v>
      </c>
      <c r="L22" s="90">
        <f t="shared" si="3"/>
        <v>1</v>
      </c>
      <c r="M22" s="94">
        <f t="shared" si="4"/>
        <v>0</v>
      </c>
      <c r="N22" s="95">
        <f t="shared" si="5"/>
        <v>5</v>
      </c>
      <c r="O22" s="53">
        <f t="shared" si="1"/>
        <v>6</v>
      </c>
      <c r="P22" s="14">
        <v>24.4</v>
      </c>
      <c r="Q22" s="9">
        <v>14.5</v>
      </c>
      <c r="R22" s="151">
        <v>8</v>
      </c>
      <c r="S22" s="43">
        <v>4</v>
      </c>
      <c r="T22" s="40">
        <v>1</v>
      </c>
      <c r="U22" s="48">
        <v>6</v>
      </c>
      <c r="V22" s="93" t="s">
        <v>82</v>
      </c>
      <c r="W22" s="15">
        <f t="shared" si="2"/>
        <v>57.9</v>
      </c>
    </row>
    <row r="23" spans="1:23" x14ac:dyDescent="0.2">
      <c r="A23" s="25" t="s">
        <v>21</v>
      </c>
      <c r="B23" s="9">
        <v>18.399999999999999</v>
      </c>
      <c r="C23" s="9">
        <v>14.5</v>
      </c>
      <c r="D23" s="69">
        <v>8</v>
      </c>
      <c r="E23" s="65">
        <v>2</v>
      </c>
      <c r="F23" s="48">
        <v>1</v>
      </c>
      <c r="G23" s="43">
        <v>1</v>
      </c>
      <c r="H23" s="40">
        <v>1</v>
      </c>
      <c r="I23" s="48">
        <v>6</v>
      </c>
      <c r="J23" s="43">
        <v>4</v>
      </c>
      <c r="K23" s="10">
        <f>SUM(B23:J23)</f>
        <v>55.9</v>
      </c>
      <c r="L23" s="90">
        <f t="shared" si="3"/>
        <v>0</v>
      </c>
      <c r="M23" s="94">
        <f t="shared" si="4"/>
        <v>0</v>
      </c>
      <c r="N23" s="95">
        <f t="shared" si="5"/>
        <v>1</v>
      </c>
      <c r="O23" s="53">
        <f t="shared" si="1"/>
        <v>1</v>
      </c>
      <c r="P23" s="14">
        <v>24.4</v>
      </c>
      <c r="Q23" s="9">
        <v>14.5</v>
      </c>
      <c r="R23" s="151">
        <v>8</v>
      </c>
      <c r="S23" s="43">
        <v>4</v>
      </c>
      <c r="T23" s="40">
        <v>1</v>
      </c>
      <c r="U23" s="48">
        <v>6</v>
      </c>
      <c r="V23" s="93" t="s">
        <v>82</v>
      </c>
      <c r="W23" s="15">
        <f t="shared" si="2"/>
        <v>57.9</v>
      </c>
    </row>
    <row r="24" spans="1:23" x14ac:dyDescent="0.2">
      <c r="A24" s="25" t="s">
        <v>22</v>
      </c>
      <c r="B24" s="9">
        <v>18.399999999999999</v>
      </c>
      <c r="C24" s="9">
        <v>14.5</v>
      </c>
      <c r="D24" s="69">
        <v>8</v>
      </c>
      <c r="E24" s="65">
        <v>2</v>
      </c>
      <c r="F24" s="48">
        <v>1</v>
      </c>
      <c r="G24" s="43">
        <v>1</v>
      </c>
      <c r="H24" s="40">
        <v>1</v>
      </c>
      <c r="I24" s="48">
        <v>6</v>
      </c>
      <c r="J24" s="43">
        <v>0</v>
      </c>
      <c r="K24" s="10">
        <f t="shared" ref="K24:K72" si="6">SUM(B24:J24)</f>
        <v>51.9</v>
      </c>
      <c r="L24" s="90">
        <f t="shared" si="3"/>
        <v>0</v>
      </c>
      <c r="M24" s="94">
        <f t="shared" si="4"/>
        <v>0</v>
      </c>
      <c r="N24" s="95">
        <f t="shared" si="5"/>
        <v>5</v>
      </c>
      <c r="O24" s="53">
        <f t="shared" si="1"/>
        <v>5</v>
      </c>
      <c r="P24" s="14">
        <v>24.4</v>
      </c>
      <c r="Q24" s="9">
        <v>14.5</v>
      </c>
      <c r="R24" s="151">
        <v>8</v>
      </c>
      <c r="S24" s="43">
        <v>4</v>
      </c>
      <c r="T24" s="40">
        <v>1</v>
      </c>
      <c r="U24" s="48">
        <v>6</v>
      </c>
      <c r="V24" s="93" t="s">
        <v>82</v>
      </c>
      <c r="W24" s="15">
        <f t="shared" si="2"/>
        <v>57.9</v>
      </c>
    </row>
    <row r="25" spans="1:23" x14ac:dyDescent="0.2">
      <c r="A25" s="25" t="s">
        <v>23</v>
      </c>
      <c r="B25" s="9">
        <v>18.399999999999999</v>
      </c>
      <c r="C25" s="9">
        <v>14.5</v>
      </c>
      <c r="D25" s="69">
        <v>8</v>
      </c>
      <c r="E25" s="65">
        <v>2</v>
      </c>
      <c r="F25" s="48">
        <v>1</v>
      </c>
      <c r="G25" s="43">
        <v>1</v>
      </c>
      <c r="H25" s="40">
        <v>0</v>
      </c>
      <c r="I25" s="48">
        <v>6</v>
      </c>
      <c r="J25" s="43">
        <v>0</v>
      </c>
      <c r="K25" s="10">
        <f t="shared" si="6"/>
        <v>50.9</v>
      </c>
      <c r="L25" s="90">
        <f t="shared" si="3"/>
        <v>1</v>
      </c>
      <c r="M25" s="94">
        <f t="shared" si="4"/>
        <v>0</v>
      </c>
      <c r="N25" s="95">
        <f t="shared" si="5"/>
        <v>5</v>
      </c>
      <c r="O25" s="53">
        <f t="shared" si="1"/>
        <v>6</v>
      </c>
      <c r="P25" s="14">
        <v>24.4</v>
      </c>
      <c r="Q25" s="9">
        <v>14.5</v>
      </c>
      <c r="R25" s="151">
        <v>8</v>
      </c>
      <c r="S25" s="43">
        <v>4</v>
      </c>
      <c r="T25" s="40">
        <v>1</v>
      </c>
      <c r="U25" s="48">
        <v>6</v>
      </c>
      <c r="V25" s="93" t="s">
        <v>82</v>
      </c>
      <c r="W25" s="15">
        <f t="shared" si="2"/>
        <v>57.9</v>
      </c>
    </row>
    <row r="26" spans="1:23" x14ac:dyDescent="0.2">
      <c r="A26" s="25" t="s">
        <v>24</v>
      </c>
      <c r="B26" s="9">
        <v>18.399999999999999</v>
      </c>
      <c r="C26" s="9">
        <v>14.5</v>
      </c>
      <c r="D26" s="69">
        <v>8</v>
      </c>
      <c r="E26" s="65">
        <v>2</v>
      </c>
      <c r="F26" s="48">
        <v>1</v>
      </c>
      <c r="G26" s="43">
        <v>1</v>
      </c>
      <c r="H26" s="40">
        <v>0</v>
      </c>
      <c r="I26" s="48">
        <v>6</v>
      </c>
      <c r="J26" s="43">
        <v>0</v>
      </c>
      <c r="K26" s="10">
        <f t="shared" si="6"/>
        <v>50.9</v>
      </c>
      <c r="L26" s="90">
        <f t="shared" si="3"/>
        <v>1</v>
      </c>
      <c r="M26" s="94">
        <f t="shared" si="4"/>
        <v>0</v>
      </c>
      <c r="N26" s="95">
        <f t="shared" si="5"/>
        <v>5</v>
      </c>
      <c r="O26" s="53">
        <f t="shared" si="1"/>
        <v>6</v>
      </c>
      <c r="P26" s="14">
        <v>24.4</v>
      </c>
      <c r="Q26" s="9">
        <v>14.5</v>
      </c>
      <c r="R26" s="151">
        <v>8</v>
      </c>
      <c r="S26" s="43">
        <v>4</v>
      </c>
      <c r="T26" s="40">
        <v>1</v>
      </c>
      <c r="U26" s="48">
        <v>6</v>
      </c>
      <c r="V26" s="93" t="s">
        <v>82</v>
      </c>
      <c r="W26" s="15">
        <f t="shared" si="2"/>
        <v>57.9</v>
      </c>
    </row>
    <row r="27" spans="1:23" x14ac:dyDescent="0.2">
      <c r="A27" s="25" t="s">
        <v>25</v>
      </c>
      <c r="B27" s="9">
        <v>18.399999999999999</v>
      </c>
      <c r="C27" s="9">
        <v>14.5</v>
      </c>
      <c r="D27" s="69">
        <v>8</v>
      </c>
      <c r="E27" s="65">
        <v>2</v>
      </c>
      <c r="F27" s="48">
        <v>1</v>
      </c>
      <c r="G27" s="43">
        <v>1</v>
      </c>
      <c r="H27" s="40">
        <v>1</v>
      </c>
      <c r="I27" s="48">
        <v>6</v>
      </c>
      <c r="J27" s="43">
        <v>0</v>
      </c>
      <c r="K27" s="10">
        <f t="shared" si="6"/>
        <v>51.9</v>
      </c>
      <c r="L27" s="90">
        <f t="shared" si="3"/>
        <v>0</v>
      </c>
      <c r="M27" s="94">
        <f t="shared" si="4"/>
        <v>0</v>
      </c>
      <c r="N27" s="95">
        <f t="shared" si="5"/>
        <v>5</v>
      </c>
      <c r="O27" s="53">
        <f t="shared" si="1"/>
        <v>5</v>
      </c>
      <c r="P27" s="14">
        <v>24.4</v>
      </c>
      <c r="Q27" s="9">
        <v>14.5</v>
      </c>
      <c r="R27" s="151">
        <v>8</v>
      </c>
      <c r="S27" s="43">
        <v>4</v>
      </c>
      <c r="T27" s="40">
        <v>1</v>
      </c>
      <c r="U27" s="48">
        <v>6</v>
      </c>
      <c r="V27" s="93" t="s">
        <v>82</v>
      </c>
      <c r="W27" s="15">
        <f t="shared" si="2"/>
        <v>57.9</v>
      </c>
    </row>
    <row r="28" spans="1:23" x14ac:dyDescent="0.2">
      <c r="A28" s="25" t="s">
        <v>26</v>
      </c>
      <c r="B28" s="9">
        <v>18.399999999999999</v>
      </c>
      <c r="C28" s="9">
        <v>14.5</v>
      </c>
      <c r="D28" s="69">
        <v>8</v>
      </c>
      <c r="E28" s="65">
        <v>2</v>
      </c>
      <c r="F28" s="48">
        <v>1</v>
      </c>
      <c r="G28" s="43">
        <v>1</v>
      </c>
      <c r="H28" s="40">
        <v>1</v>
      </c>
      <c r="I28" s="48">
        <v>6</v>
      </c>
      <c r="J28" s="43">
        <v>0</v>
      </c>
      <c r="K28" s="10">
        <f t="shared" si="6"/>
        <v>51.9</v>
      </c>
      <c r="L28" s="90">
        <f t="shared" si="3"/>
        <v>0</v>
      </c>
      <c r="M28" s="94">
        <f t="shared" si="4"/>
        <v>0</v>
      </c>
      <c r="N28" s="95">
        <f t="shared" si="5"/>
        <v>5</v>
      </c>
      <c r="O28" s="53">
        <f t="shared" si="1"/>
        <v>5</v>
      </c>
      <c r="P28" s="14">
        <v>24.4</v>
      </c>
      <c r="Q28" s="9">
        <v>14.5</v>
      </c>
      <c r="R28" s="151">
        <v>8</v>
      </c>
      <c r="S28" s="43">
        <v>4</v>
      </c>
      <c r="T28" s="40">
        <v>1</v>
      </c>
      <c r="U28" s="48">
        <v>6</v>
      </c>
      <c r="V28" s="93" t="s">
        <v>82</v>
      </c>
      <c r="W28" s="15">
        <f t="shared" si="2"/>
        <v>57.9</v>
      </c>
    </row>
    <row r="29" spans="1:23" x14ac:dyDescent="0.2">
      <c r="A29" s="25" t="s">
        <v>27</v>
      </c>
      <c r="B29" s="9">
        <v>18.399999999999999</v>
      </c>
      <c r="C29" s="9">
        <v>14.5</v>
      </c>
      <c r="D29" s="69">
        <v>8</v>
      </c>
      <c r="E29" s="65">
        <v>2</v>
      </c>
      <c r="F29" s="48">
        <v>1</v>
      </c>
      <c r="G29" s="43">
        <v>1</v>
      </c>
      <c r="H29" s="40">
        <v>1</v>
      </c>
      <c r="I29" s="48">
        <v>6</v>
      </c>
      <c r="J29" s="43">
        <v>0</v>
      </c>
      <c r="K29" s="10">
        <f t="shared" si="6"/>
        <v>51.9</v>
      </c>
      <c r="L29" s="90">
        <f t="shared" si="3"/>
        <v>0</v>
      </c>
      <c r="M29" s="94">
        <f t="shared" si="4"/>
        <v>0</v>
      </c>
      <c r="N29" s="95">
        <f t="shared" si="5"/>
        <v>5</v>
      </c>
      <c r="O29" s="53">
        <f t="shared" si="1"/>
        <v>5</v>
      </c>
      <c r="P29" s="14">
        <v>24.4</v>
      </c>
      <c r="Q29" s="9">
        <v>14.5</v>
      </c>
      <c r="R29" s="151">
        <v>8</v>
      </c>
      <c r="S29" s="43">
        <v>4</v>
      </c>
      <c r="T29" s="40">
        <v>1</v>
      </c>
      <c r="U29" s="48">
        <v>6</v>
      </c>
      <c r="V29" s="93" t="s">
        <v>82</v>
      </c>
      <c r="W29" s="15">
        <f t="shared" si="2"/>
        <v>57.9</v>
      </c>
    </row>
    <row r="30" spans="1:23" x14ac:dyDescent="0.2">
      <c r="A30" s="25" t="s">
        <v>28</v>
      </c>
      <c r="B30" s="9">
        <v>18.399999999999999</v>
      </c>
      <c r="C30" s="9">
        <v>14.5</v>
      </c>
      <c r="D30" s="69">
        <v>8</v>
      </c>
      <c r="E30" s="65">
        <v>2</v>
      </c>
      <c r="F30" s="48">
        <v>1</v>
      </c>
      <c r="G30" s="43">
        <v>1</v>
      </c>
      <c r="H30" s="40">
        <v>0</v>
      </c>
      <c r="I30" s="48">
        <v>6</v>
      </c>
      <c r="J30" s="43">
        <v>0</v>
      </c>
      <c r="K30" s="10">
        <f t="shared" si="6"/>
        <v>50.9</v>
      </c>
      <c r="L30" s="90">
        <f t="shared" si="3"/>
        <v>1</v>
      </c>
      <c r="M30" s="94">
        <f t="shared" si="4"/>
        <v>0</v>
      </c>
      <c r="N30" s="95">
        <f t="shared" si="5"/>
        <v>5</v>
      </c>
      <c r="O30" s="53">
        <f t="shared" si="1"/>
        <v>6</v>
      </c>
      <c r="P30" s="14">
        <v>24.4</v>
      </c>
      <c r="Q30" s="9">
        <v>14.5</v>
      </c>
      <c r="R30" s="151">
        <v>8</v>
      </c>
      <c r="S30" s="43">
        <v>4</v>
      </c>
      <c r="T30" s="40">
        <v>1</v>
      </c>
      <c r="U30" s="48">
        <v>6</v>
      </c>
      <c r="V30" s="93" t="s">
        <v>82</v>
      </c>
      <c r="W30" s="15">
        <f t="shared" si="2"/>
        <v>57.9</v>
      </c>
    </row>
    <row r="31" spans="1:23" x14ac:dyDescent="0.2">
      <c r="A31" s="25" t="s">
        <v>29</v>
      </c>
      <c r="B31" s="9">
        <v>18.399999999999999</v>
      </c>
      <c r="C31" s="9">
        <v>14.5</v>
      </c>
      <c r="D31" s="69">
        <v>8</v>
      </c>
      <c r="E31" s="65">
        <v>2</v>
      </c>
      <c r="F31" s="48">
        <v>1</v>
      </c>
      <c r="G31" s="43">
        <v>1</v>
      </c>
      <c r="H31" s="40">
        <v>1</v>
      </c>
      <c r="I31" s="48">
        <v>6</v>
      </c>
      <c r="J31" s="43">
        <v>5</v>
      </c>
      <c r="K31" s="10">
        <f t="shared" si="6"/>
        <v>56.9</v>
      </c>
      <c r="L31" s="90">
        <f t="shared" si="3"/>
        <v>0</v>
      </c>
      <c r="M31" s="94">
        <f t="shared" si="4"/>
        <v>0</v>
      </c>
      <c r="N31" s="95">
        <f t="shared" si="5"/>
        <v>0</v>
      </c>
      <c r="O31" s="53">
        <f t="shared" si="1"/>
        <v>0</v>
      </c>
      <c r="P31" s="14">
        <v>24.4</v>
      </c>
      <c r="Q31" s="9">
        <v>14.5</v>
      </c>
      <c r="R31" s="151">
        <v>8</v>
      </c>
      <c r="S31" s="43">
        <v>4</v>
      </c>
      <c r="T31" s="40">
        <v>1</v>
      </c>
      <c r="U31" s="48">
        <v>6</v>
      </c>
      <c r="V31" s="93" t="s">
        <v>82</v>
      </c>
      <c r="W31" s="15">
        <f t="shared" si="2"/>
        <v>57.9</v>
      </c>
    </row>
    <row r="32" spans="1:23" x14ac:dyDescent="0.2">
      <c r="A32" s="25" t="s">
        <v>30</v>
      </c>
      <c r="B32" s="9">
        <v>18.399999999999999</v>
      </c>
      <c r="C32" s="9">
        <v>14.5</v>
      </c>
      <c r="D32" s="69">
        <v>8</v>
      </c>
      <c r="E32" s="65">
        <v>2</v>
      </c>
      <c r="F32" s="48">
        <v>1</v>
      </c>
      <c r="G32" s="43">
        <v>1</v>
      </c>
      <c r="H32" s="40">
        <v>1</v>
      </c>
      <c r="I32" s="48">
        <v>6</v>
      </c>
      <c r="J32" s="43">
        <v>2</v>
      </c>
      <c r="K32" s="10">
        <f t="shared" si="6"/>
        <v>53.9</v>
      </c>
      <c r="L32" s="90">
        <f t="shared" si="3"/>
        <v>0</v>
      </c>
      <c r="M32" s="94">
        <f t="shared" si="4"/>
        <v>0</v>
      </c>
      <c r="N32" s="95">
        <f t="shared" si="5"/>
        <v>3</v>
      </c>
      <c r="O32" s="53">
        <f t="shared" si="1"/>
        <v>3</v>
      </c>
      <c r="P32" s="14">
        <v>24.4</v>
      </c>
      <c r="Q32" s="9">
        <v>14.5</v>
      </c>
      <c r="R32" s="151">
        <v>8</v>
      </c>
      <c r="S32" s="43">
        <v>4</v>
      </c>
      <c r="T32" s="40">
        <v>1</v>
      </c>
      <c r="U32" s="48">
        <v>6</v>
      </c>
      <c r="V32" s="93" t="s">
        <v>82</v>
      </c>
      <c r="W32" s="15">
        <f t="shared" si="2"/>
        <v>57.9</v>
      </c>
    </row>
    <row r="33" spans="1:23" x14ac:dyDescent="0.2">
      <c r="A33" s="25" t="s">
        <v>31</v>
      </c>
      <c r="B33" s="9">
        <v>18.399999999999999</v>
      </c>
      <c r="C33" s="9">
        <v>14.5</v>
      </c>
      <c r="D33" s="69">
        <v>8</v>
      </c>
      <c r="E33" s="65">
        <v>2</v>
      </c>
      <c r="F33" s="48">
        <v>1</v>
      </c>
      <c r="G33" s="43">
        <v>1</v>
      </c>
      <c r="H33" s="40">
        <v>1</v>
      </c>
      <c r="I33" s="48">
        <v>6</v>
      </c>
      <c r="J33" s="43">
        <v>5</v>
      </c>
      <c r="K33" s="10">
        <f t="shared" si="6"/>
        <v>56.9</v>
      </c>
      <c r="L33" s="90">
        <f t="shared" si="3"/>
        <v>0</v>
      </c>
      <c r="M33" s="94">
        <f t="shared" si="4"/>
        <v>0</v>
      </c>
      <c r="N33" s="95">
        <f t="shared" si="5"/>
        <v>0</v>
      </c>
      <c r="O33" s="53">
        <f t="shared" si="1"/>
        <v>0</v>
      </c>
      <c r="P33" s="14">
        <v>24.4</v>
      </c>
      <c r="Q33" s="9">
        <v>14.5</v>
      </c>
      <c r="R33" s="151">
        <v>8</v>
      </c>
      <c r="S33" s="43">
        <v>4</v>
      </c>
      <c r="T33" s="40">
        <v>1</v>
      </c>
      <c r="U33" s="48">
        <v>6</v>
      </c>
      <c r="V33" s="93" t="s">
        <v>82</v>
      </c>
      <c r="W33" s="15">
        <f t="shared" si="2"/>
        <v>57.9</v>
      </c>
    </row>
    <row r="34" spans="1:23" x14ac:dyDescent="0.2">
      <c r="A34" s="25" t="s">
        <v>32</v>
      </c>
      <c r="B34" s="9">
        <v>18.399999999999999</v>
      </c>
      <c r="C34" s="9">
        <v>14.5</v>
      </c>
      <c r="D34" s="69">
        <v>8</v>
      </c>
      <c r="E34" s="65">
        <v>2</v>
      </c>
      <c r="F34" s="48">
        <v>1</v>
      </c>
      <c r="G34" s="43">
        <v>1</v>
      </c>
      <c r="H34" s="40">
        <v>1</v>
      </c>
      <c r="I34" s="48">
        <v>6</v>
      </c>
      <c r="J34" s="43">
        <v>5</v>
      </c>
      <c r="K34" s="10">
        <f t="shared" si="6"/>
        <v>56.9</v>
      </c>
      <c r="L34" s="90">
        <f t="shared" si="3"/>
        <v>0</v>
      </c>
      <c r="M34" s="94">
        <f t="shared" si="4"/>
        <v>0</v>
      </c>
      <c r="N34" s="95">
        <f t="shared" si="5"/>
        <v>0</v>
      </c>
      <c r="O34" s="53">
        <f t="shared" si="1"/>
        <v>0</v>
      </c>
      <c r="P34" s="14">
        <v>24.4</v>
      </c>
      <c r="Q34" s="9">
        <v>14.5</v>
      </c>
      <c r="R34" s="151">
        <v>8</v>
      </c>
      <c r="S34" s="43">
        <v>4</v>
      </c>
      <c r="T34" s="40">
        <v>1</v>
      </c>
      <c r="U34" s="48">
        <v>6</v>
      </c>
      <c r="V34" s="93" t="s">
        <v>82</v>
      </c>
      <c r="W34" s="15">
        <f t="shared" si="2"/>
        <v>57.9</v>
      </c>
    </row>
    <row r="35" spans="1:23" x14ac:dyDescent="0.2">
      <c r="A35" s="25" t="s">
        <v>33</v>
      </c>
      <c r="B35" s="9">
        <v>18.399999999999999</v>
      </c>
      <c r="C35" s="9">
        <v>14.5</v>
      </c>
      <c r="D35" s="69">
        <v>8</v>
      </c>
      <c r="E35" s="65">
        <v>2</v>
      </c>
      <c r="F35" s="48">
        <v>1</v>
      </c>
      <c r="G35" s="43">
        <v>1</v>
      </c>
      <c r="H35" s="40">
        <v>1</v>
      </c>
      <c r="I35" s="48">
        <v>6</v>
      </c>
      <c r="J35" s="43">
        <v>0</v>
      </c>
      <c r="K35" s="10">
        <f t="shared" si="6"/>
        <v>51.9</v>
      </c>
      <c r="L35" s="90">
        <f t="shared" si="3"/>
        <v>0</v>
      </c>
      <c r="M35" s="94">
        <f t="shared" si="4"/>
        <v>0</v>
      </c>
      <c r="N35" s="95">
        <f t="shared" si="5"/>
        <v>5</v>
      </c>
      <c r="O35" s="53">
        <f t="shared" si="1"/>
        <v>5</v>
      </c>
      <c r="P35" s="14">
        <v>24.4</v>
      </c>
      <c r="Q35" s="9">
        <v>14.5</v>
      </c>
      <c r="R35" s="151">
        <v>8</v>
      </c>
      <c r="S35" s="43">
        <v>4</v>
      </c>
      <c r="T35" s="40">
        <v>1</v>
      </c>
      <c r="U35" s="48">
        <v>6</v>
      </c>
      <c r="V35" s="93" t="s">
        <v>82</v>
      </c>
      <c r="W35" s="15">
        <f t="shared" si="2"/>
        <v>57.9</v>
      </c>
    </row>
    <row r="36" spans="1:23" x14ac:dyDescent="0.2">
      <c r="A36" s="25" t="s">
        <v>34</v>
      </c>
      <c r="B36" s="9">
        <v>18.399999999999999</v>
      </c>
      <c r="C36" s="9">
        <v>14.5</v>
      </c>
      <c r="D36" s="69">
        <v>8</v>
      </c>
      <c r="E36" s="65">
        <v>2</v>
      </c>
      <c r="F36" s="48">
        <v>1</v>
      </c>
      <c r="G36" s="43">
        <v>1</v>
      </c>
      <c r="H36" s="40">
        <v>1</v>
      </c>
      <c r="I36" s="48">
        <v>6</v>
      </c>
      <c r="J36" s="43">
        <v>0</v>
      </c>
      <c r="K36" s="10">
        <f t="shared" si="6"/>
        <v>51.9</v>
      </c>
      <c r="L36" s="90">
        <f t="shared" si="3"/>
        <v>0</v>
      </c>
      <c r="M36" s="94">
        <f t="shared" si="4"/>
        <v>0</v>
      </c>
      <c r="N36" s="95">
        <f t="shared" si="5"/>
        <v>5</v>
      </c>
      <c r="O36" s="53">
        <f t="shared" si="1"/>
        <v>5</v>
      </c>
      <c r="P36" s="14">
        <v>24.4</v>
      </c>
      <c r="Q36" s="9">
        <v>14.5</v>
      </c>
      <c r="R36" s="151">
        <v>8</v>
      </c>
      <c r="S36" s="43">
        <v>4</v>
      </c>
      <c r="T36" s="40">
        <v>1</v>
      </c>
      <c r="U36" s="48">
        <v>6</v>
      </c>
      <c r="V36" s="93" t="s">
        <v>82</v>
      </c>
      <c r="W36" s="15">
        <f t="shared" si="2"/>
        <v>57.9</v>
      </c>
    </row>
    <row r="37" spans="1:23" x14ac:dyDescent="0.2">
      <c r="A37" s="25" t="s">
        <v>35</v>
      </c>
      <c r="B37" s="9">
        <v>18.399999999999999</v>
      </c>
      <c r="C37" s="9">
        <v>14.5</v>
      </c>
      <c r="D37" s="69">
        <v>8</v>
      </c>
      <c r="E37" s="65">
        <v>2</v>
      </c>
      <c r="F37" s="48">
        <v>1</v>
      </c>
      <c r="G37" s="43">
        <v>1</v>
      </c>
      <c r="H37" s="40">
        <v>0</v>
      </c>
      <c r="I37" s="48">
        <v>6</v>
      </c>
      <c r="J37" s="43">
        <v>0</v>
      </c>
      <c r="K37" s="10">
        <f t="shared" si="6"/>
        <v>50.9</v>
      </c>
      <c r="L37" s="90">
        <f t="shared" si="3"/>
        <v>1</v>
      </c>
      <c r="M37" s="94">
        <f t="shared" si="4"/>
        <v>0</v>
      </c>
      <c r="N37" s="95">
        <f t="shared" si="5"/>
        <v>5</v>
      </c>
      <c r="O37" s="53">
        <f t="shared" si="1"/>
        <v>6</v>
      </c>
      <c r="P37" s="14">
        <v>24.4</v>
      </c>
      <c r="Q37" s="9">
        <v>14.5</v>
      </c>
      <c r="R37" s="151">
        <v>8</v>
      </c>
      <c r="S37" s="43">
        <v>4</v>
      </c>
      <c r="T37" s="40">
        <v>1</v>
      </c>
      <c r="U37" s="48">
        <v>6</v>
      </c>
      <c r="V37" s="93" t="s">
        <v>82</v>
      </c>
      <c r="W37" s="15">
        <f t="shared" si="2"/>
        <v>57.9</v>
      </c>
    </row>
    <row r="38" spans="1:23" x14ac:dyDescent="0.2">
      <c r="A38" s="25" t="s">
        <v>36</v>
      </c>
      <c r="B38" s="9">
        <v>18.399999999999999</v>
      </c>
      <c r="C38" s="9">
        <v>14.5</v>
      </c>
      <c r="D38" s="69">
        <v>8</v>
      </c>
      <c r="E38" s="65">
        <v>2</v>
      </c>
      <c r="F38" s="48">
        <v>1</v>
      </c>
      <c r="G38" s="43">
        <v>1</v>
      </c>
      <c r="H38" s="40">
        <v>1</v>
      </c>
      <c r="I38" s="48">
        <v>6</v>
      </c>
      <c r="J38" s="43">
        <v>0</v>
      </c>
      <c r="K38" s="10">
        <f t="shared" si="6"/>
        <v>51.9</v>
      </c>
      <c r="L38" s="90">
        <f t="shared" si="3"/>
        <v>0</v>
      </c>
      <c r="M38" s="94">
        <f t="shared" si="4"/>
        <v>0</v>
      </c>
      <c r="N38" s="95">
        <f t="shared" si="5"/>
        <v>5</v>
      </c>
      <c r="O38" s="53">
        <f t="shared" si="1"/>
        <v>5</v>
      </c>
      <c r="P38" s="14">
        <v>24.4</v>
      </c>
      <c r="Q38" s="9">
        <v>14.5</v>
      </c>
      <c r="R38" s="151">
        <v>8</v>
      </c>
      <c r="S38" s="43">
        <v>4</v>
      </c>
      <c r="T38" s="40">
        <v>1</v>
      </c>
      <c r="U38" s="48">
        <v>6</v>
      </c>
      <c r="V38" s="93" t="s">
        <v>82</v>
      </c>
      <c r="W38" s="15">
        <f t="shared" si="2"/>
        <v>57.9</v>
      </c>
    </row>
    <row r="39" spans="1:23" x14ac:dyDescent="0.2">
      <c r="A39" s="25" t="s">
        <v>37</v>
      </c>
      <c r="B39" s="9">
        <v>18.399999999999999</v>
      </c>
      <c r="C39" s="9">
        <v>14.5</v>
      </c>
      <c r="D39" s="69">
        <v>8</v>
      </c>
      <c r="E39" s="65">
        <v>2</v>
      </c>
      <c r="F39" s="48">
        <v>1</v>
      </c>
      <c r="G39" s="43">
        <v>1</v>
      </c>
      <c r="H39" s="40">
        <v>1</v>
      </c>
      <c r="I39" s="48">
        <v>6</v>
      </c>
      <c r="J39" s="43">
        <v>5</v>
      </c>
      <c r="K39" s="10">
        <f t="shared" si="6"/>
        <v>56.9</v>
      </c>
      <c r="L39" s="90">
        <f t="shared" si="3"/>
        <v>0</v>
      </c>
      <c r="M39" s="94">
        <f t="shared" si="4"/>
        <v>0</v>
      </c>
      <c r="N39" s="95">
        <f t="shared" si="5"/>
        <v>0</v>
      </c>
      <c r="O39" s="53">
        <f t="shared" si="1"/>
        <v>0</v>
      </c>
      <c r="P39" s="14">
        <v>24.4</v>
      </c>
      <c r="Q39" s="9">
        <v>14.5</v>
      </c>
      <c r="R39" s="151">
        <v>8</v>
      </c>
      <c r="S39" s="43">
        <v>4</v>
      </c>
      <c r="T39" s="40">
        <v>1</v>
      </c>
      <c r="U39" s="48">
        <v>6</v>
      </c>
      <c r="V39" s="93" t="s">
        <v>82</v>
      </c>
      <c r="W39" s="15">
        <f t="shared" si="2"/>
        <v>57.9</v>
      </c>
    </row>
    <row r="40" spans="1:23" x14ac:dyDescent="0.2">
      <c r="A40" s="25" t="s">
        <v>38</v>
      </c>
      <c r="B40" s="9">
        <v>18.399999999999999</v>
      </c>
      <c r="C40" s="9">
        <v>14.5</v>
      </c>
      <c r="D40" s="69">
        <v>8</v>
      </c>
      <c r="E40" s="65">
        <v>2</v>
      </c>
      <c r="F40" s="48">
        <v>1</v>
      </c>
      <c r="G40" s="43">
        <v>1</v>
      </c>
      <c r="H40" s="40">
        <v>0</v>
      </c>
      <c r="I40" s="48">
        <v>6</v>
      </c>
      <c r="J40" s="43">
        <v>0</v>
      </c>
      <c r="K40" s="10">
        <f t="shared" si="6"/>
        <v>50.9</v>
      </c>
      <c r="L40" s="90">
        <f t="shared" si="3"/>
        <v>1</v>
      </c>
      <c r="M40" s="94">
        <f t="shared" si="4"/>
        <v>0</v>
      </c>
      <c r="N40" s="95">
        <f t="shared" si="5"/>
        <v>5</v>
      </c>
      <c r="O40" s="53">
        <f t="shared" si="1"/>
        <v>6</v>
      </c>
      <c r="P40" s="14">
        <v>24.4</v>
      </c>
      <c r="Q40" s="9">
        <v>14.5</v>
      </c>
      <c r="R40" s="151">
        <v>8</v>
      </c>
      <c r="S40" s="43">
        <v>4</v>
      </c>
      <c r="T40" s="40">
        <v>1</v>
      </c>
      <c r="U40" s="48">
        <v>6</v>
      </c>
      <c r="V40" s="93" t="s">
        <v>82</v>
      </c>
      <c r="W40" s="15">
        <f t="shared" si="2"/>
        <v>57.9</v>
      </c>
    </row>
    <row r="41" spans="1:23" x14ac:dyDescent="0.2">
      <c r="A41" s="25" t="s">
        <v>39</v>
      </c>
      <c r="B41" s="9">
        <v>18.399999999999999</v>
      </c>
      <c r="C41" s="9">
        <v>14.5</v>
      </c>
      <c r="D41" s="69">
        <v>8</v>
      </c>
      <c r="E41" s="65">
        <v>2</v>
      </c>
      <c r="F41" s="48">
        <v>1</v>
      </c>
      <c r="G41" s="43">
        <v>1</v>
      </c>
      <c r="H41" s="40">
        <v>1</v>
      </c>
      <c r="I41" s="48">
        <v>6</v>
      </c>
      <c r="J41" s="43">
        <v>0</v>
      </c>
      <c r="K41" s="10">
        <f t="shared" si="6"/>
        <v>51.9</v>
      </c>
      <c r="L41" s="90">
        <f t="shared" si="3"/>
        <v>0</v>
      </c>
      <c r="M41" s="94">
        <f t="shared" si="4"/>
        <v>0</v>
      </c>
      <c r="N41" s="95">
        <f t="shared" si="5"/>
        <v>5</v>
      </c>
      <c r="O41" s="53">
        <f t="shared" si="1"/>
        <v>5</v>
      </c>
      <c r="P41" s="14">
        <v>24.4</v>
      </c>
      <c r="Q41" s="9">
        <v>14.5</v>
      </c>
      <c r="R41" s="151">
        <v>8</v>
      </c>
      <c r="S41" s="43">
        <v>4</v>
      </c>
      <c r="T41" s="40">
        <v>1</v>
      </c>
      <c r="U41" s="48">
        <v>6</v>
      </c>
      <c r="V41" s="93" t="s">
        <v>82</v>
      </c>
      <c r="W41" s="15">
        <f t="shared" si="2"/>
        <v>57.9</v>
      </c>
    </row>
    <row r="42" spans="1:23" x14ac:dyDescent="0.2">
      <c r="A42" s="25" t="s">
        <v>40</v>
      </c>
      <c r="B42" s="9">
        <v>18.399999999999999</v>
      </c>
      <c r="C42" s="9">
        <v>14.5</v>
      </c>
      <c r="D42" s="69">
        <v>8</v>
      </c>
      <c r="E42" s="65">
        <v>2</v>
      </c>
      <c r="F42" s="48">
        <v>1</v>
      </c>
      <c r="G42" s="43">
        <v>1</v>
      </c>
      <c r="H42" s="40">
        <v>1</v>
      </c>
      <c r="I42" s="48">
        <v>6</v>
      </c>
      <c r="J42" s="43">
        <v>5</v>
      </c>
      <c r="K42" s="10">
        <f t="shared" si="6"/>
        <v>56.9</v>
      </c>
      <c r="L42" s="90">
        <f t="shared" si="3"/>
        <v>0</v>
      </c>
      <c r="M42" s="94">
        <f t="shared" si="4"/>
        <v>0</v>
      </c>
      <c r="N42" s="95">
        <f t="shared" si="5"/>
        <v>0</v>
      </c>
      <c r="O42" s="53">
        <f t="shared" si="1"/>
        <v>0</v>
      </c>
      <c r="P42" s="14">
        <v>24.4</v>
      </c>
      <c r="Q42" s="9">
        <v>14.5</v>
      </c>
      <c r="R42" s="151">
        <v>8</v>
      </c>
      <c r="S42" s="43">
        <v>4</v>
      </c>
      <c r="T42" s="40">
        <v>1</v>
      </c>
      <c r="U42" s="48">
        <v>6</v>
      </c>
      <c r="V42" s="93" t="s">
        <v>82</v>
      </c>
      <c r="W42" s="15">
        <f t="shared" si="2"/>
        <v>57.9</v>
      </c>
    </row>
    <row r="43" spans="1:23" x14ac:dyDescent="0.2">
      <c r="A43" s="25" t="s">
        <v>41</v>
      </c>
      <c r="B43" s="9">
        <v>18.399999999999999</v>
      </c>
      <c r="C43" s="9">
        <v>14.5</v>
      </c>
      <c r="D43" s="69">
        <v>8</v>
      </c>
      <c r="E43" s="65">
        <v>2</v>
      </c>
      <c r="F43" s="48">
        <v>1</v>
      </c>
      <c r="G43" s="43">
        <v>1</v>
      </c>
      <c r="H43" s="40">
        <v>1</v>
      </c>
      <c r="I43" s="48">
        <v>6</v>
      </c>
      <c r="J43" s="43">
        <v>5</v>
      </c>
      <c r="K43" s="10">
        <f t="shared" si="6"/>
        <v>56.9</v>
      </c>
      <c r="L43" s="90">
        <f t="shared" si="3"/>
        <v>0</v>
      </c>
      <c r="M43" s="94">
        <f t="shared" si="4"/>
        <v>0</v>
      </c>
      <c r="N43" s="95">
        <f t="shared" si="5"/>
        <v>0</v>
      </c>
      <c r="O43" s="53">
        <f t="shared" si="1"/>
        <v>0</v>
      </c>
      <c r="P43" s="14">
        <v>24.4</v>
      </c>
      <c r="Q43" s="9">
        <v>14.5</v>
      </c>
      <c r="R43" s="151">
        <v>8</v>
      </c>
      <c r="S43" s="43">
        <v>4</v>
      </c>
      <c r="T43" s="40">
        <v>1</v>
      </c>
      <c r="U43" s="48">
        <v>6</v>
      </c>
      <c r="V43" s="93" t="s">
        <v>82</v>
      </c>
      <c r="W43" s="15">
        <f t="shared" si="2"/>
        <v>57.9</v>
      </c>
    </row>
    <row r="44" spans="1:23" x14ac:dyDescent="0.2">
      <c r="A44" s="25" t="s">
        <v>42</v>
      </c>
      <c r="B44" s="9">
        <v>18.399999999999999</v>
      </c>
      <c r="C44" s="9">
        <v>14.5</v>
      </c>
      <c r="D44" s="69">
        <v>8</v>
      </c>
      <c r="E44" s="65">
        <v>2</v>
      </c>
      <c r="F44" s="48">
        <v>1</v>
      </c>
      <c r="G44" s="43">
        <v>1</v>
      </c>
      <c r="H44" s="40">
        <v>0</v>
      </c>
      <c r="I44" s="48">
        <v>6</v>
      </c>
      <c r="J44" s="43">
        <v>5</v>
      </c>
      <c r="K44" s="10">
        <f t="shared" si="6"/>
        <v>55.9</v>
      </c>
      <c r="L44" s="90">
        <f t="shared" si="3"/>
        <v>1</v>
      </c>
      <c r="M44" s="94">
        <f t="shared" si="4"/>
        <v>0</v>
      </c>
      <c r="N44" s="95">
        <f t="shared" si="5"/>
        <v>0</v>
      </c>
      <c r="O44" s="53">
        <f t="shared" si="1"/>
        <v>1</v>
      </c>
      <c r="P44" s="14">
        <v>24.4</v>
      </c>
      <c r="Q44" s="9">
        <v>14.5</v>
      </c>
      <c r="R44" s="151">
        <v>8</v>
      </c>
      <c r="S44" s="43">
        <v>4</v>
      </c>
      <c r="T44" s="40">
        <v>1</v>
      </c>
      <c r="U44" s="48">
        <v>6</v>
      </c>
      <c r="V44" s="93" t="s">
        <v>82</v>
      </c>
      <c r="W44" s="15">
        <f t="shared" si="2"/>
        <v>57.9</v>
      </c>
    </row>
    <row r="45" spans="1:23" x14ac:dyDescent="0.2">
      <c r="A45" s="25" t="s">
        <v>43</v>
      </c>
      <c r="B45" s="9">
        <v>18.399999999999999</v>
      </c>
      <c r="C45" s="9">
        <v>14.5</v>
      </c>
      <c r="D45" s="69">
        <v>8</v>
      </c>
      <c r="E45" s="65">
        <v>2</v>
      </c>
      <c r="F45" s="48">
        <v>1</v>
      </c>
      <c r="G45" s="43">
        <v>1</v>
      </c>
      <c r="H45" s="40">
        <v>1</v>
      </c>
      <c r="I45" s="48">
        <v>6</v>
      </c>
      <c r="J45" s="43">
        <v>0</v>
      </c>
      <c r="K45" s="10">
        <f t="shared" si="6"/>
        <v>51.9</v>
      </c>
      <c r="L45" s="90">
        <f t="shared" si="3"/>
        <v>0</v>
      </c>
      <c r="M45" s="94">
        <f t="shared" si="4"/>
        <v>0</v>
      </c>
      <c r="N45" s="95">
        <f t="shared" si="5"/>
        <v>5</v>
      </c>
      <c r="O45" s="53">
        <f t="shared" si="1"/>
        <v>5</v>
      </c>
      <c r="P45" s="14">
        <v>24.4</v>
      </c>
      <c r="Q45" s="9">
        <v>14.5</v>
      </c>
      <c r="R45" s="151">
        <v>8</v>
      </c>
      <c r="S45" s="43">
        <v>4</v>
      </c>
      <c r="T45" s="40">
        <v>1</v>
      </c>
      <c r="U45" s="48">
        <v>6</v>
      </c>
      <c r="V45" s="93" t="s">
        <v>82</v>
      </c>
      <c r="W45" s="15">
        <f t="shared" si="2"/>
        <v>57.9</v>
      </c>
    </row>
    <row r="46" spans="1:23" x14ac:dyDescent="0.2">
      <c r="A46" s="25" t="s">
        <v>44</v>
      </c>
      <c r="B46" s="9">
        <v>18.399999999999999</v>
      </c>
      <c r="C46" s="9">
        <v>14.5</v>
      </c>
      <c r="D46" s="69">
        <v>8</v>
      </c>
      <c r="E46" s="65">
        <v>2</v>
      </c>
      <c r="F46" s="48">
        <v>1</v>
      </c>
      <c r="G46" s="43">
        <v>1</v>
      </c>
      <c r="H46" s="40">
        <v>1</v>
      </c>
      <c r="I46" s="48">
        <v>6</v>
      </c>
      <c r="J46" s="43">
        <v>5</v>
      </c>
      <c r="K46" s="10">
        <f t="shared" si="6"/>
        <v>56.9</v>
      </c>
      <c r="L46" s="90">
        <f t="shared" si="3"/>
        <v>0</v>
      </c>
      <c r="M46" s="94">
        <f t="shared" si="4"/>
        <v>0</v>
      </c>
      <c r="N46" s="95">
        <f t="shared" si="5"/>
        <v>0</v>
      </c>
      <c r="O46" s="53">
        <f t="shared" si="1"/>
        <v>0</v>
      </c>
      <c r="P46" s="14">
        <v>24.4</v>
      </c>
      <c r="Q46" s="9">
        <v>14.5</v>
      </c>
      <c r="R46" s="151">
        <v>8</v>
      </c>
      <c r="S46" s="43">
        <v>4</v>
      </c>
      <c r="T46" s="40">
        <v>1</v>
      </c>
      <c r="U46" s="48">
        <v>6</v>
      </c>
      <c r="V46" s="93" t="s">
        <v>82</v>
      </c>
      <c r="W46" s="15">
        <f t="shared" si="2"/>
        <v>57.9</v>
      </c>
    </row>
    <row r="47" spans="1:23" x14ac:dyDescent="0.2">
      <c r="A47" s="25" t="s">
        <v>45</v>
      </c>
      <c r="B47" s="9">
        <v>18.399999999999999</v>
      </c>
      <c r="C47" s="9">
        <v>14.5</v>
      </c>
      <c r="D47" s="69">
        <v>8</v>
      </c>
      <c r="E47" s="65">
        <v>2</v>
      </c>
      <c r="F47" s="48">
        <v>1</v>
      </c>
      <c r="G47" s="43">
        <v>1</v>
      </c>
      <c r="H47" s="40">
        <v>1</v>
      </c>
      <c r="I47" s="48">
        <v>6</v>
      </c>
      <c r="J47" s="43">
        <v>5</v>
      </c>
      <c r="K47" s="10">
        <f t="shared" si="6"/>
        <v>56.9</v>
      </c>
      <c r="L47" s="90">
        <f t="shared" si="3"/>
        <v>0</v>
      </c>
      <c r="M47" s="94">
        <f t="shared" si="4"/>
        <v>0</v>
      </c>
      <c r="N47" s="95">
        <f t="shared" si="5"/>
        <v>0</v>
      </c>
      <c r="O47" s="53">
        <f t="shared" si="1"/>
        <v>0</v>
      </c>
      <c r="P47" s="14">
        <v>24.4</v>
      </c>
      <c r="Q47" s="9">
        <v>14.5</v>
      </c>
      <c r="R47" s="151">
        <v>8</v>
      </c>
      <c r="S47" s="43">
        <v>4</v>
      </c>
      <c r="T47" s="40">
        <v>1</v>
      </c>
      <c r="U47" s="48">
        <v>6</v>
      </c>
      <c r="V47" s="93" t="s">
        <v>82</v>
      </c>
      <c r="W47" s="15">
        <f t="shared" si="2"/>
        <v>57.9</v>
      </c>
    </row>
    <row r="48" spans="1:23" x14ac:dyDescent="0.2">
      <c r="A48" s="25" t="s">
        <v>46</v>
      </c>
      <c r="B48" s="9">
        <v>18.399999999999999</v>
      </c>
      <c r="C48" s="9">
        <v>14.5</v>
      </c>
      <c r="D48" s="69">
        <v>8</v>
      </c>
      <c r="E48" s="65">
        <v>2</v>
      </c>
      <c r="F48" s="48">
        <v>1</v>
      </c>
      <c r="G48" s="43">
        <v>1</v>
      </c>
      <c r="H48" s="40">
        <v>1</v>
      </c>
      <c r="I48" s="48">
        <v>6</v>
      </c>
      <c r="J48" s="43">
        <v>5</v>
      </c>
      <c r="K48" s="10">
        <f t="shared" si="6"/>
        <v>56.9</v>
      </c>
      <c r="L48" s="90">
        <f t="shared" si="3"/>
        <v>0</v>
      </c>
      <c r="M48" s="94">
        <f t="shared" si="4"/>
        <v>0</v>
      </c>
      <c r="N48" s="95">
        <f t="shared" si="5"/>
        <v>0</v>
      </c>
      <c r="O48" s="53">
        <f t="shared" si="1"/>
        <v>0</v>
      </c>
      <c r="P48" s="14">
        <v>24.4</v>
      </c>
      <c r="Q48" s="9">
        <v>14.5</v>
      </c>
      <c r="R48" s="151">
        <v>8</v>
      </c>
      <c r="S48" s="43">
        <v>4</v>
      </c>
      <c r="T48" s="40">
        <v>1</v>
      </c>
      <c r="U48" s="48">
        <v>6</v>
      </c>
      <c r="V48" s="93" t="s">
        <v>82</v>
      </c>
      <c r="W48" s="15">
        <f t="shared" si="2"/>
        <v>57.9</v>
      </c>
    </row>
    <row r="49" spans="1:23" x14ac:dyDescent="0.2">
      <c r="A49" s="25" t="s">
        <v>47</v>
      </c>
      <c r="B49" s="9">
        <v>18.399999999999999</v>
      </c>
      <c r="C49" s="9">
        <v>14.5</v>
      </c>
      <c r="D49" s="69">
        <v>8</v>
      </c>
      <c r="E49" s="65">
        <v>2</v>
      </c>
      <c r="F49" s="48">
        <v>1</v>
      </c>
      <c r="G49" s="43">
        <v>1</v>
      </c>
      <c r="H49" s="40">
        <v>1</v>
      </c>
      <c r="I49" s="48">
        <v>6</v>
      </c>
      <c r="J49" s="43">
        <v>5</v>
      </c>
      <c r="K49" s="10">
        <f t="shared" si="6"/>
        <v>56.9</v>
      </c>
      <c r="L49" s="90">
        <f t="shared" si="3"/>
        <v>0</v>
      </c>
      <c r="M49" s="94">
        <f t="shared" si="4"/>
        <v>0</v>
      </c>
      <c r="N49" s="95">
        <f t="shared" si="5"/>
        <v>0</v>
      </c>
      <c r="O49" s="53">
        <f t="shared" si="1"/>
        <v>0</v>
      </c>
      <c r="P49" s="14">
        <v>24.4</v>
      </c>
      <c r="Q49" s="9">
        <v>14.5</v>
      </c>
      <c r="R49" s="151">
        <v>8</v>
      </c>
      <c r="S49" s="43">
        <v>4</v>
      </c>
      <c r="T49" s="40">
        <v>1</v>
      </c>
      <c r="U49" s="48">
        <v>6</v>
      </c>
      <c r="V49" s="93" t="s">
        <v>82</v>
      </c>
      <c r="W49" s="15">
        <f t="shared" si="2"/>
        <v>57.9</v>
      </c>
    </row>
    <row r="50" spans="1:23" x14ac:dyDescent="0.2">
      <c r="A50" s="25" t="s">
        <v>48</v>
      </c>
      <c r="B50" s="9">
        <v>18.399999999999999</v>
      </c>
      <c r="C50" s="9">
        <v>14.5</v>
      </c>
      <c r="D50" s="69">
        <v>8</v>
      </c>
      <c r="E50" s="65">
        <v>2</v>
      </c>
      <c r="F50" s="48">
        <v>1</v>
      </c>
      <c r="G50" s="43">
        <v>1</v>
      </c>
      <c r="H50" s="40">
        <v>1</v>
      </c>
      <c r="I50" s="48">
        <v>6</v>
      </c>
      <c r="J50" s="43">
        <v>3</v>
      </c>
      <c r="K50" s="10">
        <f t="shared" si="6"/>
        <v>54.9</v>
      </c>
      <c r="L50" s="90">
        <f t="shared" si="3"/>
        <v>0</v>
      </c>
      <c r="M50" s="94">
        <f t="shared" si="4"/>
        <v>0</v>
      </c>
      <c r="N50" s="95">
        <f t="shared" si="5"/>
        <v>2</v>
      </c>
      <c r="O50" s="53">
        <f t="shared" si="1"/>
        <v>2</v>
      </c>
      <c r="P50" s="14">
        <v>24.4</v>
      </c>
      <c r="Q50" s="9">
        <v>14.5</v>
      </c>
      <c r="R50" s="151">
        <v>8</v>
      </c>
      <c r="S50" s="43">
        <v>4</v>
      </c>
      <c r="T50" s="40">
        <v>1</v>
      </c>
      <c r="U50" s="48">
        <v>6</v>
      </c>
      <c r="V50" s="93" t="s">
        <v>82</v>
      </c>
      <c r="W50" s="15">
        <f t="shared" si="2"/>
        <v>57.9</v>
      </c>
    </row>
    <row r="51" spans="1:23" x14ac:dyDescent="0.2">
      <c r="A51" s="25" t="s">
        <v>49</v>
      </c>
      <c r="B51" s="9">
        <v>18.399999999999999</v>
      </c>
      <c r="C51" s="9">
        <v>14.5</v>
      </c>
      <c r="D51" s="69">
        <v>8</v>
      </c>
      <c r="E51" s="65">
        <v>2</v>
      </c>
      <c r="F51" s="48">
        <v>1</v>
      </c>
      <c r="G51" s="43">
        <v>1</v>
      </c>
      <c r="H51" s="40">
        <v>1</v>
      </c>
      <c r="I51" s="48">
        <v>6</v>
      </c>
      <c r="J51" s="43">
        <v>5</v>
      </c>
      <c r="K51" s="10">
        <f t="shared" si="6"/>
        <v>56.9</v>
      </c>
      <c r="L51" s="90">
        <f t="shared" si="3"/>
        <v>0</v>
      </c>
      <c r="M51" s="94">
        <f t="shared" si="4"/>
        <v>0</v>
      </c>
      <c r="N51" s="95">
        <f t="shared" si="5"/>
        <v>0</v>
      </c>
      <c r="O51" s="53">
        <f t="shared" si="1"/>
        <v>0</v>
      </c>
      <c r="P51" s="14">
        <v>24.4</v>
      </c>
      <c r="Q51" s="9">
        <v>14.5</v>
      </c>
      <c r="R51" s="151">
        <v>8</v>
      </c>
      <c r="S51" s="43">
        <v>4</v>
      </c>
      <c r="T51" s="40">
        <v>1</v>
      </c>
      <c r="U51" s="48">
        <v>6</v>
      </c>
      <c r="V51" s="93" t="s">
        <v>82</v>
      </c>
      <c r="W51" s="15">
        <f t="shared" si="2"/>
        <v>57.9</v>
      </c>
    </row>
    <row r="52" spans="1:23" x14ac:dyDescent="0.2">
      <c r="A52" s="25" t="s">
        <v>50</v>
      </c>
      <c r="B52" s="9">
        <v>18.399999999999999</v>
      </c>
      <c r="C52" s="9">
        <v>14.5</v>
      </c>
      <c r="D52" s="69">
        <v>8</v>
      </c>
      <c r="E52" s="65">
        <v>2</v>
      </c>
      <c r="F52" s="48">
        <v>1</v>
      </c>
      <c r="G52" s="43">
        <v>1</v>
      </c>
      <c r="H52" s="40">
        <v>1</v>
      </c>
      <c r="I52" s="48">
        <v>6</v>
      </c>
      <c r="J52" s="43">
        <v>5</v>
      </c>
      <c r="K52" s="10">
        <f t="shared" si="6"/>
        <v>56.9</v>
      </c>
      <c r="L52" s="90">
        <f t="shared" si="3"/>
        <v>0</v>
      </c>
      <c r="M52" s="94">
        <f t="shared" si="4"/>
        <v>0</v>
      </c>
      <c r="N52" s="95">
        <f t="shared" si="5"/>
        <v>0</v>
      </c>
      <c r="O52" s="53">
        <f t="shared" si="1"/>
        <v>0</v>
      </c>
      <c r="P52" s="14">
        <v>24.4</v>
      </c>
      <c r="Q52" s="9">
        <v>14.5</v>
      </c>
      <c r="R52" s="151">
        <v>8</v>
      </c>
      <c r="S52" s="43">
        <v>4</v>
      </c>
      <c r="T52" s="40">
        <v>1</v>
      </c>
      <c r="U52" s="48">
        <v>6</v>
      </c>
      <c r="V52" s="93" t="s">
        <v>82</v>
      </c>
      <c r="W52" s="15">
        <f t="shared" si="2"/>
        <v>57.9</v>
      </c>
    </row>
    <row r="53" spans="1:23" x14ac:dyDescent="0.2">
      <c r="A53" s="25" t="s">
        <v>51</v>
      </c>
      <c r="B53" s="9">
        <v>18.399999999999999</v>
      </c>
      <c r="C53" s="9">
        <v>14.5</v>
      </c>
      <c r="D53" s="69">
        <v>8</v>
      </c>
      <c r="E53" s="65">
        <v>2</v>
      </c>
      <c r="F53" s="48">
        <v>1</v>
      </c>
      <c r="G53" s="43">
        <v>1</v>
      </c>
      <c r="H53" s="40">
        <v>1</v>
      </c>
      <c r="I53" s="48">
        <v>6</v>
      </c>
      <c r="J53" s="43">
        <v>3</v>
      </c>
      <c r="K53" s="10">
        <f t="shared" si="6"/>
        <v>54.9</v>
      </c>
      <c r="L53" s="90">
        <f t="shared" si="3"/>
        <v>0</v>
      </c>
      <c r="M53" s="94">
        <f t="shared" si="4"/>
        <v>0</v>
      </c>
      <c r="N53" s="95">
        <f t="shared" si="5"/>
        <v>2</v>
      </c>
      <c r="O53" s="53">
        <f t="shared" si="1"/>
        <v>2</v>
      </c>
      <c r="P53" s="14">
        <v>24.4</v>
      </c>
      <c r="Q53" s="9">
        <v>14.5</v>
      </c>
      <c r="R53" s="151">
        <v>8</v>
      </c>
      <c r="S53" s="43">
        <v>4</v>
      </c>
      <c r="T53" s="40">
        <v>1</v>
      </c>
      <c r="U53" s="48">
        <v>6</v>
      </c>
      <c r="V53" s="93" t="s">
        <v>82</v>
      </c>
      <c r="W53" s="15">
        <f t="shared" si="2"/>
        <v>57.9</v>
      </c>
    </row>
    <row r="54" spans="1:23" x14ac:dyDescent="0.2">
      <c r="A54" s="25" t="s">
        <v>52</v>
      </c>
      <c r="B54" s="9">
        <v>18.399999999999999</v>
      </c>
      <c r="C54" s="9">
        <v>14.5</v>
      </c>
      <c r="D54" s="69">
        <v>8</v>
      </c>
      <c r="E54" s="65">
        <v>2</v>
      </c>
      <c r="F54" s="48">
        <v>1</v>
      </c>
      <c r="G54" s="43">
        <v>1</v>
      </c>
      <c r="H54" s="40">
        <v>1</v>
      </c>
      <c r="I54" s="48">
        <v>6</v>
      </c>
      <c r="J54" s="43">
        <v>5</v>
      </c>
      <c r="K54" s="10">
        <f t="shared" si="6"/>
        <v>56.9</v>
      </c>
      <c r="L54" s="90">
        <f t="shared" si="3"/>
        <v>0</v>
      </c>
      <c r="M54" s="94">
        <f t="shared" si="4"/>
        <v>0</v>
      </c>
      <c r="N54" s="95">
        <f t="shared" si="5"/>
        <v>0</v>
      </c>
      <c r="O54" s="53">
        <f t="shared" si="1"/>
        <v>0</v>
      </c>
      <c r="P54" s="14">
        <v>24.4</v>
      </c>
      <c r="Q54" s="9">
        <v>14.5</v>
      </c>
      <c r="R54" s="151">
        <v>8</v>
      </c>
      <c r="S54" s="43">
        <v>4</v>
      </c>
      <c r="T54" s="40">
        <v>1</v>
      </c>
      <c r="U54" s="48">
        <v>6</v>
      </c>
      <c r="V54" s="93" t="s">
        <v>82</v>
      </c>
      <c r="W54" s="15">
        <f t="shared" si="2"/>
        <v>57.9</v>
      </c>
    </row>
    <row r="55" spans="1:23" x14ac:dyDescent="0.2">
      <c r="A55" s="25" t="s">
        <v>53</v>
      </c>
      <c r="B55" s="9">
        <v>18.399999999999999</v>
      </c>
      <c r="C55" s="9">
        <v>14.5</v>
      </c>
      <c r="D55" s="69">
        <v>8</v>
      </c>
      <c r="E55" s="65">
        <v>2</v>
      </c>
      <c r="F55" s="48">
        <v>1</v>
      </c>
      <c r="G55" s="43">
        <v>1</v>
      </c>
      <c r="H55" s="40">
        <v>0</v>
      </c>
      <c r="I55" s="48">
        <v>6</v>
      </c>
      <c r="J55" s="43">
        <v>0</v>
      </c>
      <c r="K55" s="10">
        <f t="shared" si="6"/>
        <v>50.9</v>
      </c>
      <c r="L55" s="90">
        <f t="shared" si="3"/>
        <v>1</v>
      </c>
      <c r="M55" s="94">
        <f t="shared" si="4"/>
        <v>0</v>
      </c>
      <c r="N55" s="95">
        <f t="shared" si="5"/>
        <v>5</v>
      </c>
      <c r="O55" s="53">
        <f t="shared" si="1"/>
        <v>6</v>
      </c>
      <c r="P55" s="14">
        <v>24.4</v>
      </c>
      <c r="Q55" s="9">
        <v>14.5</v>
      </c>
      <c r="R55" s="151">
        <v>8</v>
      </c>
      <c r="S55" s="43">
        <v>4</v>
      </c>
      <c r="T55" s="40">
        <v>1</v>
      </c>
      <c r="U55" s="48">
        <v>6</v>
      </c>
      <c r="V55" s="93" t="s">
        <v>82</v>
      </c>
      <c r="W55" s="15">
        <f t="shared" si="2"/>
        <v>57.9</v>
      </c>
    </row>
    <row r="56" spans="1:23" x14ac:dyDescent="0.2">
      <c r="A56" s="25" t="s">
        <v>54</v>
      </c>
      <c r="B56" s="9">
        <v>18.399999999999999</v>
      </c>
      <c r="C56" s="9">
        <v>14.5</v>
      </c>
      <c r="D56" s="69">
        <v>8</v>
      </c>
      <c r="E56" s="65">
        <v>2</v>
      </c>
      <c r="F56" s="48">
        <v>1</v>
      </c>
      <c r="G56" s="43">
        <v>1</v>
      </c>
      <c r="H56" s="40">
        <v>1</v>
      </c>
      <c r="I56" s="48">
        <v>6</v>
      </c>
      <c r="J56" s="43">
        <v>5</v>
      </c>
      <c r="K56" s="10">
        <f t="shared" si="6"/>
        <v>56.9</v>
      </c>
      <c r="L56" s="90">
        <f t="shared" si="3"/>
        <v>0</v>
      </c>
      <c r="M56" s="94">
        <f t="shared" si="4"/>
        <v>0</v>
      </c>
      <c r="N56" s="95">
        <f t="shared" si="5"/>
        <v>0</v>
      </c>
      <c r="O56" s="53">
        <f t="shared" si="1"/>
        <v>0</v>
      </c>
      <c r="P56" s="14">
        <v>24.4</v>
      </c>
      <c r="Q56" s="9">
        <v>14.5</v>
      </c>
      <c r="R56" s="151">
        <v>8</v>
      </c>
      <c r="S56" s="43">
        <v>4</v>
      </c>
      <c r="T56" s="40">
        <v>1</v>
      </c>
      <c r="U56" s="48">
        <v>6</v>
      </c>
      <c r="V56" s="93" t="s">
        <v>82</v>
      </c>
      <c r="W56" s="15">
        <f t="shared" si="2"/>
        <v>57.9</v>
      </c>
    </row>
    <row r="57" spans="1:23" x14ac:dyDescent="0.2">
      <c r="A57" s="25" t="s">
        <v>55</v>
      </c>
      <c r="B57" s="9">
        <v>18.399999999999999</v>
      </c>
      <c r="C57" s="9">
        <v>14.5</v>
      </c>
      <c r="D57" s="69">
        <v>8</v>
      </c>
      <c r="E57" s="65">
        <v>2</v>
      </c>
      <c r="F57" s="48">
        <v>1</v>
      </c>
      <c r="G57" s="43">
        <v>1</v>
      </c>
      <c r="H57" s="40">
        <v>1</v>
      </c>
      <c r="I57" s="48">
        <v>6</v>
      </c>
      <c r="J57" s="43">
        <v>5</v>
      </c>
      <c r="K57" s="10">
        <f t="shared" si="6"/>
        <v>56.9</v>
      </c>
      <c r="L57" s="90">
        <f t="shared" si="3"/>
        <v>0</v>
      </c>
      <c r="M57" s="94">
        <f t="shared" si="4"/>
        <v>0</v>
      </c>
      <c r="N57" s="95">
        <f t="shared" si="5"/>
        <v>0</v>
      </c>
      <c r="O57" s="53">
        <f t="shared" si="1"/>
        <v>0</v>
      </c>
      <c r="P57" s="14">
        <v>24.4</v>
      </c>
      <c r="Q57" s="9">
        <v>14.5</v>
      </c>
      <c r="R57" s="151">
        <v>8</v>
      </c>
      <c r="S57" s="43">
        <v>4</v>
      </c>
      <c r="T57" s="40">
        <v>1</v>
      </c>
      <c r="U57" s="48">
        <v>6</v>
      </c>
      <c r="V57" s="93" t="s">
        <v>82</v>
      </c>
      <c r="W57" s="15">
        <f t="shared" si="2"/>
        <v>57.9</v>
      </c>
    </row>
    <row r="58" spans="1:23" x14ac:dyDescent="0.2">
      <c r="A58" s="25" t="s">
        <v>56</v>
      </c>
      <c r="B58" s="9">
        <v>18.399999999999999</v>
      </c>
      <c r="C58" s="9">
        <v>14.5</v>
      </c>
      <c r="D58" s="69">
        <v>8</v>
      </c>
      <c r="E58" s="65">
        <v>2</v>
      </c>
      <c r="F58" s="48">
        <v>1</v>
      </c>
      <c r="G58" s="43">
        <v>1</v>
      </c>
      <c r="H58" s="40">
        <v>1</v>
      </c>
      <c r="I58" s="48">
        <v>6</v>
      </c>
      <c r="J58" s="43">
        <v>5</v>
      </c>
      <c r="K58" s="10">
        <f t="shared" si="6"/>
        <v>56.9</v>
      </c>
      <c r="L58" s="90">
        <f t="shared" si="3"/>
        <v>0</v>
      </c>
      <c r="M58" s="94">
        <f t="shared" si="4"/>
        <v>0</v>
      </c>
      <c r="N58" s="95">
        <f t="shared" si="5"/>
        <v>0</v>
      </c>
      <c r="O58" s="53">
        <f t="shared" si="1"/>
        <v>0</v>
      </c>
      <c r="P58" s="14">
        <v>24.4</v>
      </c>
      <c r="Q58" s="9">
        <v>14.5</v>
      </c>
      <c r="R58" s="151">
        <v>8</v>
      </c>
      <c r="S58" s="43">
        <v>4</v>
      </c>
      <c r="T58" s="40">
        <v>1</v>
      </c>
      <c r="U58" s="48">
        <v>6</v>
      </c>
      <c r="V58" s="93" t="s">
        <v>82</v>
      </c>
      <c r="W58" s="15">
        <f t="shared" si="2"/>
        <v>57.9</v>
      </c>
    </row>
    <row r="59" spans="1:23" x14ac:dyDescent="0.2">
      <c r="A59" s="25" t="s">
        <v>57</v>
      </c>
      <c r="B59" s="9">
        <v>18.399999999999999</v>
      </c>
      <c r="C59" s="9">
        <v>14.5</v>
      </c>
      <c r="D59" s="69">
        <v>8</v>
      </c>
      <c r="E59" s="65">
        <v>2</v>
      </c>
      <c r="F59" s="48">
        <v>1</v>
      </c>
      <c r="G59" s="43">
        <v>1</v>
      </c>
      <c r="H59" s="40">
        <v>1</v>
      </c>
      <c r="I59" s="48">
        <v>6</v>
      </c>
      <c r="J59" s="43">
        <v>0</v>
      </c>
      <c r="K59" s="10">
        <f t="shared" si="6"/>
        <v>51.9</v>
      </c>
      <c r="L59" s="90">
        <f t="shared" si="3"/>
        <v>0</v>
      </c>
      <c r="M59" s="94">
        <f t="shared" si="4"/>
        <v>0</v>
      </c>
      <c r="N59" s="95">
        <f t="shared" si="5"/>
        <v>5</v>
      </c>
      <c r="O59" s="53">
        <f t="shared" si="1"/>
        <v>5</v>
      </c>
      <c r="P59" s="14">
        <v>24.4</v>
      </c>
      <c r="Q59" s="9">
        <v>14.5</v>
      </c>
      <c r="R59" s="151">
        <v>8</v>
      </c>
      <c r="S59" s="43">
        <v>4</v>
      </c>
      <c r="T59" s="40">
        <v>1</v>
      </c>
      <c r="U59" s="48">
        <v>6</v>
      </c>
      <c r="V59" s="93" t="s">
        <v>82</v>
      </c>
      <c r="W59" s="15">
        <f t="shared" si="2"/>
        <v>57.9</v>
      </c>
    </row>
    <row r="60" spans="1:23" x14ac:dyDescent="0.2">
      <c r="A60" s="25" t="s">
        <v>58</v>
      </c>
      <c r="B60" s="9">
        <v>18.399999999999999</v>
      </c>
      <c r="C60" s="9">
        <v>14.5</v>
      </c>
      <c r="D60" s="69">
        <v>8</v>
      </c>
      <c r="E60" s="65">
        <v>2</v>
      </c>
      <c r="F60" s="48">
        <v>1</v>
      </c>
      <c r="G60" s="43">
        <v>1</v>
      </c>
      <c r="H60" s="40">
        <v>1</v>
      </c>
      <c r="I60" s="48">
        <v>6</v>
      </c>
      <c r="J60" s="43">
        <v>5</v>
      </c>
      <c r="K60" s="10">
        <f t="shared" si="6"/>
        <v>56.9</v>
      </c>
      <c r="L60" s="90">
        <f t="shared" si="3"/>
        <v>0</v>
      </c>
      <c r="M60" s="94">
        <f t="shared" si="4"/>
        <v>0</v>
      </c>
      <c r="N60" s="95">
        <f t="shared" si="5"/>
        <v>0</v>
      </c>
      <c r="O60" s="53">
        <f t="shared" si="1"/>
        <v>0</v>
      </c>
      <c r="P60" s="14">
        <v>24.4</v>
      </c>
      <c r="Q60" s="9">
        <v>14.5</v>
      </c>
      <c r="R60" s="151">
        <v>8</v>
      </c>
      <c r="S60" s="43">
        <v>4</v>
      </c>
      <c r="T60" s="40">
        <v>1</v>
      </c>
      <c r="U60" s="48">
        <v>6</v>
      </c>
      <c r="V60" s="93" t="s">
        <v>82</v>
      </c>
      <c r="W60" s="15">
        <f t="shared" si="2"/>
        <v>57.9</v>
      </c>
    </row>
    <row r="61" spans="1:23" x14ac:dyDescent="0.2">
      <c r="A61" s="25" t="s">
        <v>59</v>
      </c>
      <c r="B61" s="9">
        <v>18.399999999999999</v>
      </c>
      <c r="C61" s="9">
        <v>14.5</v>
      </c>
      <c r="D61" s="69">
        <v>8</v>
      </c>
      <c r="E61" s="65">
        <v>2</v>
      </c>
      <c r="F61" s="48">
        <v>1</v>
      </c>
      <c r="G61" s="43">
        <v>1</v>
      </c>
      <c r="H61" s="40">
        <v>1</v>
      </c>
      <c r="I61" s="48">
        <v>6</v>
      </c>
      <c r="J61" s="43">
        <v>5</v>
      </c>
      <c r="K61" s="10">
        <f t="shared" si="6"/>
        <v>56.9</v>
      </c>
      <c r="L61" s="90">
        <f t="shared" si="3"/>
        <v>0</v>
      </c>
      <c r="M61" s="94">
        <f t="shared" si="4"/>
        <v>0</v>
      </c>
      <c r="N61" s="95">
        <f t="shared" si="5"/>
        <v>0</v>
      </c>
      <c r="O61" s="53">
        <f t="shared" si="1"/>
        <v>0</v>
      </c>
      <c r="P61" s="14">
        <v>24.4</v>
      </c>
      <c r="Q61" s="9">
        <v>14.5</v>
      </c>
      <c r="R61" s="151">
        <v>8</v>
      </c>
      <c r="S61" s="43">
        <v>4</v>
      </c>
      <c r="T61" s="40">
        <v>1</v>
      </c>
      <c r="U61" s="48">
        <v>6</v>
      </c>
      <c r="V61" s="93" t="s">
        <v>82</v>
      </c>
      <c r="W61" s="15">
        <f t="shared" si="2"/>
        <v>57.9</v>
      </c>
    </row>
    <row r="62" spans="1:23" x14ac:dyDescent="0.2">
      <c r="A62" s="25" t="s">
        <v>93</v>
      </c>
      <c r="B62" s="9">
        <v>18.399999999999999</v>
      </c>
      <c r="C62" s="9">
        <v>14.5</v>
      </c>
      <c r="D62" s="69">
        <v>8</v>
      </c>
      <c r="E62" s="65">
        <v>2</v>
      </c>
      <c r="F62" s="48">
        <v>1</v>
      </c>
      <c r="G62" s="43">
        <v>1</v>
      </c>
      <c r="H62" s="40">
        <v>0</v>
      </c>
      <c r="I62" s="48">
        <v>6</v>
      </c>
      <c r="J62" s="43">
        <v>0</v>
      </c>
      <c r="K62" s="10">
        <f t="shared" si="6"/>
        <v>50.9</v>
      </c>
      <c r="L62" s="90">
        <f t="shared" si="3"/>
        <v>1</v>
      </c>
      <c r="M62" s="94">
        <f t="shared" si="4"/>
        <v>0</v>
      </c>
      <c r="N62" s="95">
        <f t="shared" si="5"/>
        <v>5</v>
      </c>
      <c r="O62" s="53">
        <f t="shared" si="1"/>
        <v>6</v>
      </c>
      <c r="P62" s="14">
        <v>24.4</v>
      </c>
      <c r="Q62" s="9">
        <v>14.5</v>
      </c>
      <c r="R62" s="151">
        <v>8</v>
      </c>
      <c r="S62" s="43">
        <v>4</v>
      </c>
      <c r="T62" s="40">
        <v>1</v>
      </c>
      <c r="U62" s="48">
        <v>6</v>
      </c>
      <c r="V62" s="93" t="s">
        <v>82</v>
      </c>
      <c r="W62" s="15">
        <f t="shared" si="2"/>
        <v>57.9</v>
      </c>
    </row>
    <row r="63" spans="1:23" x14ac:dyDescent="0.2">
      <c r="A63" s="25" t="s">
        <v>94</v>
      </c>
      <c r="B63" s="9">
        <v>18.399999999999999</v>
      </c>
      <c r="C63" s="9">
        <v>14.5</v>
      </c>
      <c r="D63" s="69">
        <v>8</v>
      </c>
      <c r="E63" s="65">
        <v>2</v>
      </c>
      <c r="F63" s="48">
        <v>1</v>
      </c>
      <c r="G63" s="43">
        <v>1</v>
      </c>
      <c r="H63" s="40">
        <v>1</v>
      </c>
      <c r="I63" s="48">
        <v>6</v>
      </c>
      <c r="J63" s="43">
        <v>5</v>
      </c>
      <c r="K63" s="10">
        <f t="shared" si="6"/>
        <v>56.9</v>
      </c>
      <c r="L63" s="90">
        <f t="shared" si="3"/>
        <v>0</v>
      </c>
      <c r="M63" s="94">
        <f t="shared" si="4"/>
        <v>0</v>
      </c>
      <c r="N63" s="95">
        <f t="shared" si="5"/>
        <v>0</v>
      </c>
      <c r="O63" s="53">
        <f t="shared" si="1"/>
        <v>0</v>
      </c>
      <c r="P63" s="14">
        <v>24.4</v>
      </c>
      <c r="Q63" s="9">
        <v>14.5</v>
      </c>
      <c r="R63" s="151">
        <v>8</v>
      </c>
      <c r="S63" s="43">
        <v>4</v>
      </c>
      <c r="T63" s="40">
        <v>1</v>
      </c>
      <c r="U63" s="48">
        <v>6</v>
      </c>
      <c r="V63" s="93" t="s">
        <v>82</v>
      </c>
      <c r="W63" s="15">
        <f t="shared" si="2"/>
        <v>57.9</v>
      </c>
    </row>
    <row r="64" spans="1:23" x14ac:dyDescent="0.2">
      <c r="A64" s="25" t="s">
        <v>60</v>
      </c>
      <c r="B64" s="9">
        <v>18.399999999999999</v>
      </c>
      <c r="C64" s="9">
        <v>14.5</v>
      </c>
      <c r="D64" s="69">
        <v>8</v>
      </c>
      <c r="E64" s="65">
        <v>2</v>
      </c>
      <c r="F64" s="48">
        <v>1</v>
      </c>
      <c r="G64" s="43">
        <v>1</v>
      </c>
      <c r="H64" s="40">
        <v>1</v>
      </c>
      <c r="I64" s="48">
        <v>6</v>
      </c>
      <c r="J64" s="43">
        <v>5</v>
      </c>
      <c r="K64" s="10">
        <f t="shared" si="6"/>
        <v>56.9</v>
      </c>
      <c r="L64" s="90">
        <f t="shared" si="3"/>
        <v>0</v>
      </c>
      <c r="M64" s="94">
        <f t="shared" si="4"/>
        <v>0</v>
      </c>
      <c r="N64" s="95">
        <f t="shared" si="5"/>
        <v>0</v>
      </c>
      <c r="O64" s="53">
        <f t="shared" si="1"/>
        <v>0</v>
      </c>
      <c r="P64" s="14">
        <v>24.4</v>
      </c>
      <c r="Q64" s="9">
        <v>14.5</v>
      </c>
      <c r="R64" s="151">
        <v>8</v>
      </c>
      <c r="S64" s="43">
        <v>4</v>
      </c>
      <c r="T64" s="40">
        <v>1</v>
      </c>
      <c r="U64" s="48">
        <v>6</v>
      </c>
      <c r="V64" s="93" t="s">
        <v>82</v>
      </c>
      <c r="W64" s="15">
        <f t="shared" si="2"/>
        <v>57.9</v>
      </c>
    </row>
    <row r="65" spans="1:23" x14ac:dyDescent="0.2">
      <c r="A65" s="25" t="s">
        <v>61</v>
      </c>
      <c r="B65" s="9">
        <v>18.399999999999999</v>
      </c>
      <c r="C65" s="9">
        <v>14.5</v>
      </c>
      <c r="D65" s="69">
        <v>8</v>
      </c>
      <c r="E65" s="65">
        <v>2</v>
      </c>
      <c r="F65" s="48">
        <v>1</v>
      </c>
      <c r="G65" s="43">
        <v>1</v>
      </c>
      <c r="H65" s="40">
        <v>1</v>
      </c>
      <c r="I65" s="48">
        <v>6</v>
      </c>
      <c r="J65" s="43">
        <v>5</v>
      </c>
      <c r="K65" s="10">
        <f t="shared" si="6"/>
        <v>56.9</v>
      </c>
      <c r="L65" s="90">
        <f t="shared" si="3"/>
        <v>0</v>
      </c>
      <c r="M65" s="94">
        <f t="shared" si="4"/>
        <v>0</v>
      </c>
      <c r="N65" s="95">
        <f t="shared" si="5"/>
        <v>0</v>
      </c>
      <c r="O65" s="53">
        <f t="shared" si="1"/>
        <v>0</v>
      </c>
      <c r="P65" s="14">
        <v>24.4</v>
      </c>
      <c r="Q65" s="9">
        <v>14.5</v>
      </c>
      <c r="R65" s="151">
        <v>8</v>
      </c>
      <c r="S65" s="43">
        <v>4</v>
      </c>
      <c r="T65" s="40">
        <v>1</v>
      </c>
      <c r="U65" s="48">
        <v>6</v>
      </c>
      <c r="V65" s="93" t="s">
        <v>82</v>
      </c>
      <c r="W65" s="15">
        <f t="shared" si="2"/>
        <v>57.9</v>
      </c>
    </row>
    <row r="66" spans="1:23" x14ac:dyDescent="0.2">
      <c r="A66" s="25" t="s">
        <v>62</v>
      </c>
      <c r="B66" s="9">
        <v>18.399999999999999</v>
      </c>
      <c r="C66" s="9">
        <v>14.5</v>
      </c>
      <c r="D66" s="69">
        <v>8</v>
      </c>
      <c r="E66" s="65">
        <v>2</v>
      </c>
      <c r="F66" s="48">
        <v>1</v>
      </c>
      <c r="G66" s="43">
        <v>1</v>
      </c>
      <c r="H66" s="40">
        <v>1</v>
      </c>
      <c r="I66" s="48">
        <v>6</v>
      </c>
      <c r="J66" s="43">
        <v>0</v>
      </c>
      <c r="K66" s="10">
        <f t="shared" si="6"/>
        <v>51.9</v>
      </c>
      <c r="L66" s="90">
        <f t="shared" si="3"/>
        <v>0</v>
      </c>
      <c r="M66" s="94">
        <f t="shared" si="4"/>
        <v>0</v>
      </c>
      <c r="N66" s="95">
        <f t="shared" si="5"/>
        <v>5</v>
      </c>
      <c r="O66" s="53">
        <f t="shared" si="1"/>
        <v>5</v>
      </c>
      <c r="P66" s="14">
        <v>24.4</v>
      </c>
      <c r="Q66" s="9">
        <v>14.5</v>
      </c>
      <c r="R66" s="151">
        <v>8</v>
      </c>
      <c r="S66" s="43">
        <v>4</v>
      </c>
      <c r="T66" s="40">
        <v>1</v>
      </c>
      <c r="U66" s="48">
        <v>6</v>
      </c>
      <c r="V66" s="93" t="s">
        <v>82</v>
      </c>
      <c r="W66" s="15">
        <f t="shared" si="2"/>
        <v>57.9</v>
      </c>
    </row>
    <row r="67" spans="1:23" x14ac:dyDescent="0.2">
      <c r="A67" s="25" t="s">
        <v>63</v>
      </c>
      <c r="B67" s="9">
        <v>18.399999999999999</v>
      </c>
      <c r="C67" s="9">
        <v>14.5</v>
      </c>
      <c r="D67" s="69">
        <v>8</v>
      </c>
      <c r="E67" s="65">
        <v>2</v>
      </c>
      <c r="F67" s="48">
        <v>1</v>
      </c>
      <c r="G67" s="43">
        <v>1</v>
      </c>
      <c r="H67" s="40">
        <v>1</v>
      </c>
      <c r="I67" s="48">
        <v>6</v>
      </c>
      <c r="J67" s="43">
        <v>0</v>
      </c>
      <c r="K67" s="10">
        <f t="shared" si="6"/>
        <v>51.9</v>
      </c>
      <c r="L67" s="90">
        <f t="shared" si="3"/>
        <v>0</v>
      </c>
      <c r="M67" s="94">
        <f t="shared" si="4"/>
        <v>0</v>
      </c>
      <c r="N67" s="95">
        <f t="shared" si="5"/>
        <v>5</v>
      </c>
      <c r="O67" s="53">
        <f t="shared" si="1"/>
        <v>5</v>
      </c>
      <c r="P67" s="14">
        <v>24.4</v>
      </c>
      <c r="Q67" s="9">
        <v>14.5</v>
      </c>
      <c r="R67" s="151">
        <v>8</v>
      </c>
      <c r="S67" s="43">
        <v>4</v>
      </c>
      <c r="T67" s="40">
        <v>1</v>
      </c>
      <c r="U67" s="48">
        <v>6</v>
      </c>
      <c r="V67" s="93" t="s">
        <v>82</v>
      </c>
      <c r="W67" s="15">
        <f t="shared" si="2"/>
        <v>57.9</v>
      </c>
    </row>
    <row r="68" spans="1:23" x14ac:dyDescent="0.2">
      <c r="A68" s="25" t="s">
        <v>64</v>
      </c>
      <c r="B68" s="9">
        <v>18.399999999999999</v>
      </c>
      <c r="C68" s="9">
        <v>14.5</v>
      </c>
      <c r="D68" s="69">
        <v>8</v>
      </c>
      <c r="E68" s="65">
        <v>2</v>
      </c>
      <c r="F68" s="48">
        <v>1</v>
      </c>
      <c r="G68" s="43">
        <v>1</v>
      </c>
      <c r="H68" s="40">
        <v>1</v>
      </c>
      <c r="I68" s="48">
        <v>6</v>
      </c>
      <c r="J68" s="43">
        <v>5</v>
      </c>
      <c r="K68" s="10">
        <f t="shared" si="6"/>
        <v>56.9</v>
      </c>
      <c r="L68" s="90">
        <f t="shared" si="3"/>
        <v>0</v>
      </c>
      <c r="M68" s="94">
        <f t="shared" si="4"/>
        <v>0</v>
      </c>
      <c r="N68" s="95">
        <f t="shared" si="5"/>
        <v>0</v>
      </c>
      <c r="O68" s="53">
        <f t="shared" si="1"/>
        <v>0</v>
      </c>
      <c r="P68" s="14">
        <v>24.4</v>
      </c>
      <c r="Q68" s="9">
        <v>14.5</v>
      </c>
      <c r="R68" s="151">
        <v>8</v>
      </c>
      <c r="S68" s="43">
        <v>4</v>
      </c>
      <c r="T68" s="40">
        <v>1</v>
      </c>
      <c r="U68" s="48">
        <v>6</v>
      </c>
      <c r="V68" s="93" t="s">
        <v>82</v>
      </c>
      <c r="W68" s="15">
        <f t="shared" si="2"/>
        <v>57.9</v>
      </c>
    </row>
    <row r="69" spans="1:23" x14ac:dyDescent="0.2">
      <c r="A69" s="25" t="s">
        <v>65</v>
      </c>
      <c r="B69" s="9">
        <v>18.399999999999999</v>
      </c>
      <c r="C69" s="9">
        <v>14.5</v>
      </c>
      <c r="D69" s="69">
        <v>8</v>
      </c>
      <c r="E69" s="65">
        <v>2</v>
      </c>
      <c r="F69" s="48">
        <v>1</v>
      </c>
      <c r="G69" s="43">
        <v>1</v>
      </c>
      <c r="H69" s="40">
        <v>0</v>
      </c>
      <c r="I69" s="48">
        <v>6</v>
      </c>
      <c r="J69" s="43">
        <v>0</v>
      </c>
      <c r="K69" s="10">
        <f t="shared" si="6"/>
        <v>50.9</v>
      </c>
      <c r="L69" s="90">
        <f t="shared" si="3"/>
        <v>1</v>
      </c>
      <c r="M69" s="94">
        <f t="shared" si="4"/>
        <v>0</v>
      </c>
      <c r="N69" s="95">
        <f t="shared" si="5"/>
        <v>5</v>
      </c>
      <c r="O69" s="53">
        <f t="shared" si="1"/>
        <v>6</v>
      </c>
      <c r="P69" s="14">
        <v>24.4</v>
      </c>
      <c r="Q69" s="9">
        <v>14.5</v>
      </c>
      <c r="R69" s="151">
        <v>8</v>
      </c>
      <c r="S69" s="43">
        <v>4</v>
      </c>
      <c r="T69" s="40">
        <v>1</v>
      </c>
      <c r="U69" s="48">
        <v>6</v>
      </c>
      <c r="V69" s="93" t="s">
        <v>82</v>
      </c>
      <c r="W69" s="15">
        <f t="shared" si="2"/>
        <v>57.9</v>
      </c>
    </row>
    <row r="70" spans="1:23" x14ac:dyDescent="0.2">
      <c r="A70" s="25" t="s">
        <v>66</v>
      </c>
      <c r="B70" s="9">
        <v>18.399999999999999</v>
      </c>
      <c r="C70" s="9">
        <v>14.5</v>
      </c>
      <c r="D70" s="69">
        <v>8</v>
      </c>
      <c r="E70" s="65">
        <v>2</v>
      </c>
      <c r="F70" s="48">
        <v>1</v>
      </c>
      <c r="G70" s="43">
        <v>1</v>
      </c>
      <c r="H70" s="40">
        <v>1</v>
      </c>
      <c r="I70" s="48">
        <v>6</v>
      </c>
      <c r="J70" s="43">
        <v>0</v>
      </c>
      <c r="K70" s="76">
        <f t="shared" si="6"/>
        <v>51.9</v>
      </c>
      <c r="L70" s="90">
        <f t="shared" si="3"/>
        <v>0</v>
      </c>
      <c r="M70" s="94">
        <f t="shared" si="4"/>
        <v>0</v>
      </c>
      <c r="N70" s="95">
        <f t="shared" si="5"/>
        <v>5</v>
      </c>
      <c r="O70" s="53">
        <f t="shared" si="1"/>
        <v>5</v>
      </c>
      <c r="P70" s="14">
        <v>24.4</v>
      </c>
      <c r="Q70" s="9">
        <v>14.5</v>
      </c>
      <c r="R70" s="151">
        <v>8</v>
      </c>
      <c r="S70" s="43">
        <v>4</v>
      </c>
      <c r="T70" s="40">
        <v>1</v>
      </c>
      <c r="U70" s="48">
        <v>6</v>
      </c>
      <c r="V70" s="93" t="s">
        <v>82</v>
      </c>
      <c r="W70" s="15">
        <f t="shared" si="2"/>
        <v>57.9</v>
      </c>
    </row>
    <row r="71" spans="1:23" x14ac:dyDescent="0.2">
      <c r="A71" s="25" t="s">
        <v>67</v>
      </c>
      <c r="B71" s="9">
        <v>18.399999999999999</v>
      </c>
      <c r="C71" s="9">
        <v>14.5</v>
      </c>
      <c r="D71" s="69">
        <v>8</v>
      </c>
      <c r="E71" s="65">
        <v>2</v>
      </c>
      <c r="F71" s="48">
        <v>1</v>
      </c>
      <c r="G71" s="43">
        <v>1</v>
      </c>
      <c r="H71" s="40">
        <v>1</v>
      </c>
      <c r="I71" s="48">
        <v>6</v>
      </c>
      <c r="J71" s="43">
        <v>5</v>
      </c>
      <c r="K71" s="10">
        <f t="shared" si="6"/>
        <v>56.9</v>
      </c>
      <c r="L71" s="90">
        <f t="shared" si="3"/>
        <v>0</v>
      </c>
      <c r="M71" s="94">
        <f t="shared" si="4"/>
        <v>0</v>
      </c>
      <c r="N71" s="95">
        <f t="shared" si="5"/>
        <v>0</v>
      </c>
      <c r="O71" s="53">
        <f t="shared" si="1"/>
        <v>0</v>
      </c>
      <c r="P71" s="14">
        <v>24.4</v>
      </c>
      <c r="Q71" s="9">
        <v>14.5</v>
      </c>
      <c r="R71" s="151">
        <v>8</v>
      </c>
      <c r="S71" s="43">
        <v>4</v>
      </c>
      <c r="T71" s="40">
        <v>1</v>
      </c>
      <c r="U71" s="48">
        <v>6</v>
      </c>
      <c r="V71" s="93" t="s">
        <v>82</v>
      </c>
      <c r="W71" s="15">
        <f t="shared" si="2"/>
        <v>57.9</v>
      </c>
    </row>
    <row r="72" spans="1:23" x14ac:dyDescent="0.2">
      <c r="A72" s="25" t="s">
        <v>68</v>
      </c>
      <c r="B72" s="9">
        <v>18.399999999999999</v>
      </c>
      <c r="C72" s="9">
        <v>14.5</v>
      </c>
      <c r="D72" s="69">
        <v>8</v>
      </c>
      <c r="E72" s="65">
        <v>2</v>
      </c>
      <c r="F72" s="48">
        <v>1</v>
      </c>
      <c r="G72" s="43">
        <v>1</v>
      </c>
      <c r="H72" s="40">
        <v>1</v>
      </c>
      <c r="I72" s="48">
        <v>6</v>
      </c>
      <c r="J72" s="43">
        <v>0</v>
      </c>
      <c r="K72" s="10">
        <f t="shared" si="6"/>
        <v>51.9</v>
      </c>
      <c r="L72" s="90">
        <f t="shared" si="3"/>
        <v>0</v>
      </c>
      <c r="M72" s="94">
        <f t="shared" si="4"/>
        <v>0</v>
      </c>
      <c r="N72" s="95">
        <f t="shared" si="5"/>
        <v>5</v>
      </c>
      <c r="O72" s="53">
        <f t="shared" si="1"/>
        <v>5</v>
      </c>
      <c r="P72" s="14">
        <v>24.4</v>
      </c>
      <c r="Q72" s="9">
        <v>14.5</v>
      </c>
      <c r="R72" s="151">
        <v>8</v>
      </c>
      <c r="S72" s="43">
        <v>4</v>
      </c>
      <c r="T72" s="40">
        <v>1</v>
      </c>
      <c r="U72" s="48">
        <v>6</v>
      </c>
      <c r="V72" s="93" t="s">
        <v>82</v>
      </c>
      <c r="W72" s="15">
        <f t="shared" si="2"/>
        <v>57.9</v>
      </c>
    </row>
    <row r="73" spans="1:23" x14ac:dyDescent="0.2">
      <c r="A73" s="25" t="s">
        <v>69</v>
      </c>
      <c r="B73" s="9">
        <v>18.399999999999999</v>
      </c>
      <c r="C73" s="9">
        <v>14.5</v>
      </c>
      <c r="D73" s="69">
        <v>8</v>
      </c>
      <c r="E73" s="65">
        <v>2</v>
      </c>
      <c r="F73" s="48">
        <v>1</v>
      </c>
      <c r="G73" s="43">
        <v>1</v>
      </c>
      <c r="H73" s="40">
        <v>1</v>
      </c>
      <c r="I73" s="48">
        <v>6</v>
      </c>
      <c r="J73" s="43">
        <v>0</v>
      </c>
      <c r="K73" s="10">
        <f>SUM(B73:J73)</f>
        <v>51.9</v>
      </c>
      <c r="L73" s="90">
        <f t="shared" si="3"/>
        <v>0</v>
      </c>
      <c r="M73" s="94">
        <f t="shared" si="4"/>
        <v>0</v>
      </c>
      <c r="N73" s="95">
        <f t="shared" si="5"/>
        <v>5</v>
      </c>
      <c r="O73" s="53">
        <f t="shared" si="1"/>
        <v>5</v>
      </c>
      <c r="P73" s="14">
        <v>24.4</v>
      </c>
      <c r="Q73" s="9">
        <v>14.5</v>
      </c>
      <c r="R73" s="151">
        <v>8</v>
      </c>
      <c r="S73" s="43">
        <v>4</v>
      </c>
      <c r="T73" s="40">
        <v>1</v>
      </c>
      <c r="U73" s="48">
        <v>6</v>
      </c>
      <c r="V73" s="93" t="s">
        <v>82</v>
      </c>
      <c r="W73" s="15">
        <f t="shared" si="2"/>
        <v>57.9</v>
      </c>
    </row>
    <row r="74" spans="1:23" ht="13.5" thickBot="1" x14ac:dyDescent="0.25">
      <c r="A74" s="26" t="s">
        <v>70</v>
      </c>
      <c r="B74" s="63">
        <v>18.399999999999999</v>
      </c>
      <c r="C74" s="63">
        <v>14.5</v>
      </c>
      <c r="D74" s="150">
        <v>8</v>
      </c>
      <c r="E74" s="66">
        <v>2</v>
      </c>
      <c r="F74" s="49">
        <v>1</v>
      </c>
      <c r="G74" s="44">
        <v>1</v>
      </c>
      <c r="H74" s="41">
        <v>1</v>
      </c>
      <c r="I74" s="49">
        <v>6</v>
      </c>
      <c r="J74" s="44">
        <v>0</v>
      </c>
      <c r="K74" s="11">
        <f>SUM(B74:J74)</f>
        <v>51.9</v>
      </c>
      <c r="L74" s="96">
        <f>(1-H74)</f>
        <v>0</v>
      </c>
      <c r="M74" s="97">
        <f>(6-I74)</f>
        <v>0</v>
      </c>
      <c r="N74" s="98">
        <f>(5-J74)</f>
        <v>5</v>
      </c>
      <c r="O74" s="62">
        <f>SUM(L74:N74)</f>
        <v>5</v>
      </c>
      <c r="P74" s="7">
        <v>24.4</v>
      </c>
      <c r="Q74" s="63">
        <v>14.5</v>
      </c>
      <c r="R74" s="152">
        <v>8</v>
      </c>
      <c r="S74" s="44">
        <v>4</v>
      </c>
      <c r="T74" s="41">
        <v>1</v>
      </c>
      <c r="U74" s="49">
        <v>6</v>
      </c>
      <c r="V74" s="99" t="s">
        <v>82</v>
      </c>
      <c r="W74" s="16">
        <f>SUM(P74:V74)</f>
        <v>57.9</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ht="12.75" customHeight="1" x14ac:dyDescent="0.2">
      <c r="A77" s="164"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164</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180</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204</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12.75" customHeight="1" x14ac:dyDescent="0.2">
      <c r="A83" s="164" t="s">
        <v>182</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205</v>
      </c>
      <c r="B86" s="168"/>
      <c r="C86" s="168"/>
      <c r="D86" s="168"/>
      <c r="E86" s="168"/>
      <c r="F86" s="168"/>
      <c r="G86" s="168"/>
      <c r="H86" s="168"/>
      <c r="I86" s="168"/>
      <c r="J86" s="168"/>
      <c r="K86" s="168"/>
      <c r="L86" s="168"/>
      <c r="M86" s="168"/>
      <c r="N86" s="168"/>
      <c r="O86" s="168"/>
      <c r="P86" s="168"/>
      <c r="Q86" s="168"/>
      <c r="R86" s="168"/>
      <c r="S86" s="168"/>
      <c r="T86" s="168"/>
      <c r="U86" s="168"/>
      <c r="V86" s="168"/>
      <c r="W86" s="166"/>
    </row>
    <row r="87" spans="1:23" ht="12.75" customHeight="1" x14ac:dyDescent="0.2">
      <c r="A87" s="164" t="s">
        <v>206</v>
      </c>
      <c r="B87" s="168"/>
      <c r="C87" s="168"/>
      <c r="D87" s="168"/>
      <c r="E87" s="168"/>
      <c r="F87" s="168"/>
      <c r="G87" s="168"/>
      <c r="H87" s="168"/>
      <c r="I87" s="168"/>
      <c r="J87" s="168"/>
      <c r="K87" s="168"/>
      <c r="L87" s="168"/>
      <c r="M87" s="168"/>
      <c r="N87" s="168"/>
      <c r="O87" s="168"/>
      <c r="P87" s="168"/>
      <c r="Q87" s="168"/>
      <c r="R87" s="168"/>
      <c r="S87" s="168"/>
      <c r="T87" s="168"/>
      <c r="U87" s="168"/>
      <c r="V87" s="168"/>
      <c r="W87" s="166"/>
    </row>
    <row r="88" spans="1:23" ht="13.5" customHeight="1" thickBot="1" x14ac:dyDescent="0.25">
      <c r="A88" s="169" t="s">
        <v>207</v>
      </c>
      <c r="B88" s="170"/>
      <c r="C88" s="170"/>
      <c r="D88" s="170"/>
      <c r="E88" s="170"/>
      <c r="F88" s="170"/>
      <c r="G88" s="170"/>
      <c r="H88" s="170"/>
      <c r="I88" s="170"/>
      <c r="J88" s="170"/>
      <c r="K88" s="170"/>
      <c r="L88" s="170"/>
      <c r="M88" s="170"/>
      <c r="N88" s="170"/>
      <c r="O88" s="170"/>
      <c r="P88" s="170"/>
      <c r="Q88" s="170"/>
      <c r="R88" s="170"/>
      <c r="S88" s="170"/>
      <c r="T88" s="170"/>
      <c r="U88" s="170"/>
      <c r="V88" s="170"/>
      <c r="W88" s="171"/>
    </row>
    <row r="89" spans="1:23" ht="13.5" thickTop="1" x14ac:dyDescent="0.2"/>
    <row r="94" spans="1:23" x14ac:dyDescent="0.2">
      <c r="A94" t="s">
        <v>71</v>
      </c>
    </row>
  </sheetData>
  <mergeCells count="13">
    <mergeCell ref="A81:W81"/>
    <mergeCell ref="A76:W76"/>
    <mergeCell ref="A77:W77"/>
    <mergeCell ref="A78:W78"/>
    <mergeCell ref="A79:W79"/>
    <mergeCell ref="A80:W80"/>
    <mergeCell ref="A88:W88"/>
    <mergeCell ref="A82:W82"/>
    <mergeCell ref="A83:W83"/>
    <mergeCell ref="A84:W84"/>
    <mergeCell ref="A85:W85"/>
    <mergeCell ref="A86:W86"/>
    <mergeCell ref="A87:W87"/>
  </mergeCells>
  <printOptions horizontalCentered="1"/>
  <pageMargins left="0.5" right="0.5" top="0.75" bottom="0.75" header="0.5" footer="0.5"/>
  <pageSetup scale="57" fitToHeight="0" orientation="landscape" r:id="rId1"/>
  <headerFooter>
    <oddHeader>&amp;C&amp;14Office of Economic and Demographic Research</oddHeader>
    <oddFooter>&amp;L&amp;14November 2020&amp;R&amp;14Page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95"/>
  <sheetViews>
    <sheetView workbookViewId="0"/>
  </sheetViews>
  <sheetFormatPr defaultRowHeight="12.75" x14ac:dyDescent="0.2"/>
  <cols>
    <col min="1" max="1" width="12.7109375" customWidth="1"/>
    <col min="2" max="23" width="9.7109375" customWidth="1"/>
  </cols>
  <sheetData>
    <row r="1" spans="1:23" ht="24" thickTop="1" x14ac:dyDescent="0.35">
      <c r="A1" s="22" t="s">
        <v>197</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14.3</v>
      </c>
      <c r="D8" s="69">
        <v>7.9</v>
      </c>
      <c r="E8" s="65">
        <v>2</v>
      </c>
      <c r="F8" s="48">
        <v>1</v>
      </c>
      <c r="G8" s="43">
        <v>1</v>
      </c>
      <c r="H8" s="40">
        <v>1</v>
      </c>
      <c r="I8" s="48">
        <v>6</v>
      </c>
      <c r="J8" s="43">
        <v>5</v>
      </c>
      <c r="K8" s="10">
        <f>SUM(B8:J8)</f>
        <v>56.6</v>
      </c>
      <c r="L8" s="90">
        <f>(1-H8)</f>
        <v>0</v>
      </c>
      <c r="M8" s="91">
        <f>(6-I8)</f>
        <v>0</v>
      </c>
      <c r="N8" s="92">
        <f>(5-J8)</f>
        <v>0</v>
      </c>
      <c r="O8" s="53">
        <f>SUM(L8:N8)</f>
        <v>0</v>
      </c>
      <c r="P8" s="14">
        <v>24.4</v>
      </c>
      <c r="Q8" s="9">
        <v>14.3</v>
      </c>
      <c r="R8" s="69">
        <v>7.9</v>
      </c>
      <c r="S8" s="43">
        <v>4</v>
      </c>
      <c r="T8" s="40">
        <v>1</v>
      </c>
      <c r="U8" s="48">
        <v>6</v>
      </c>
      <c r="V8" s="93" t="s">
        <v>82</v>
      </c>
      <c r="W8" s="15">
        <f>SUM(P8:V8)</f>
        <v>57.6</v>
      </c>
    </row>
    <row r="9" spans="1:23" x14ac:dyDescent="0.2">
      <c r="A9" s="25" t="s">
        <v>8</v>
      </c>
      <c r="B9" s="9">
        <v>18.399999999999999</v>
      </c>
      <c r="C9" s="9">
        <v>14.3</v>
      </c>
      <c r="D9" s="69">
        <v>7.9</v>
      </c>
      <c r="E9" s="65">
        <v>2</v>
      </c>
      <c r="F9" s="48">
        <v>1</v>
      </c>
      <c r="G9" s="43">
        <v>1</v>
      </c>
      <c r="H9" s="40">
        <v>1</v>
      </c>
      <c r="I9" s="48">
        <v>6</v>
      </c>
      <c r="J9" s="43">
        <v>0</v>
      </c>
      <c r="K9" s="10">
        <f t="shared" ref="K9:K19" si="0">SUM(B9:J9)</f>
        <v>51.6</v>
      </c>
      <c r="L9" s="90">
        <f>(1-H9)</f>
        <v>0</v>
      </c>
      <c r="M9" s="94">
        <f>(6-I9)</f>
        <v>0</v>
      </c>
      <c r="N9" s="95">
        <f>(5-J9)</f>
        <v>5</v>
      </c>
      <c r="O9" s="53">
        <f>SUM(L9:N9)</f>
        <v>5</v>
      </c>
      <c r="P9" s="14">
        <v>24.4</v>
      </c>
      <c r="Q9" s="9">
        <v>14.3</v>
      </c>
      <c r="R9" s="69">
        <v>7.9</v>
      </c>
      <c r="S9" s="43">
        <v>4</v>
      </c>
      <c r="T9" s="40">
        <v>1</v>
      </c>
      <c r="U9" s="48">
        <v>6</v>
      </c>
      <c r="V9" s="93" t="s">
        <v>82</v>
      </c>
      <c r="W9" s="15">
        <f>SUM(P9:V9)</f>
        <v>57.6</v>
      </c>
    </row>
    <row r="10" spans="1:23" x14ac:dyDescent="0.2">
      <c r="A10" s="25" t="s">
        <v>9</v>
      </c>
      <c r="B10" s="9">
        <v>18.399999999999999</v>
      </c>
      <c r="C10" s="9">
        <v>14.3</v>
      </c>
      <c r="D10" s="69">
        <v>7.9</v>
      </c>
      <c r="E10" s="65">
        <v>2</v>
      </c>
      <c r="F10" s="48">
        <v>1</v>
      </c>
      <c r="G10" s="43">
        <v>1</v>
      </c>
      <c r="H10" s="40">
        <v>1</v>
      </c>
      <c r="I10" s="48">
        <v>6</v>
      </c>
      <c r="J10" s="43">
        <v>0</v>
      </c>
      <c r="K10" s="10">
        <f t="shared" si="0"/>
        <v>51.6</v>
      </c>
      <c r="L10" s="90">
        <f>(1-H10)</f>
        <v>0</v>
      </c>
      <c r="M10" s="94">
        <f>(6-I10)</f>
        <v>0</v>
      </c>
      <c r="N10" s="95">
        <f>(5-J10)</f>
        <v>5</v>
      </c>
      <c r="O10" s="53">
        <f t="shared" ref="O10:O73" si="1">SUM(L10:N10)</f>
        <v>5</v>
      </c>
      <c r="P10" s="14">
        <v>24.4</v>
      </c>
      <c r="Q10" s="9">
        <v>14.3</v>
      </c>
      <c r="R10" s="69">
        <v>7.9</v>
      </c>
      <c r="S10" s="43">
        <v>4</v>
      </c>
      <c r="T10" s="40">
        <v>1</v>
      </c>
      <c r="U10" s="48">
        <v>6</v>
      </c>
      <c r="V10" s="93" t="s">
        <v>82</v>
      </c>
      <c r="W10" s="15">
        <f t="shared" ref="W10:W73" si="2">SUM(P10:V10)</f>
        <v>57.6</v>
      </c>
    </row>
    <row r="11" spans="1:23" x14ac:dyDescent="0.2">
      <c r="A11" s="25" t="s">
        <v>10</v>
      </c>
      <c r="B11" s="9">
        <v>18.399999999999999</v>
      </c>
      <c r="C11" s="9">
        <v>14.3</v>
      </c>
      <c r="D11" s="69">
        <v>7.9</v>
      </c>
      <c r="E11" s="65">
        <v>2</v>
      </c>
      <c r="F11" s="48">
        <v>1</v>
      </c>
      <c r="G11" s="43">
        <v>1</v>
      </c>
      <c r="H11" s="40">
        <v>1</v>
      </c>
      <c r="I11" s="48">
        <v>6</v>
      </c>
      <c r="J11" s="43">
        <v>5</v>
      </c>
      <c r="K11" s="10">
        <f t="shared" si="0"/>
        <v>56.6</v>
      </c>
      <c r="L11" s="90">
        <f t="shared" ref="L11:L73" si="3">(1-H11)</f>
        <v>0</v>
      </c>
      <c r="M11" s="94">
        <f t="shared" ref="M11:M73" si="4">(6-I11)</f>
        <v>0</v>
      </c>
      <c r="N11" s="95">
        <f t="shared" ref="N11:N73" si="5">(5-J11)</f>
        <v>0</v>
      </c>
      <c r="O11" s="53">
        <f t="shared" si="1"/>
        <v>0</v>
      </c>
      <c r="P11" s="14">
        <v>24.4</v>
      </c>
      <c r="Q11" s="9">
        <v>14.3</v>
      </c>
      <c r="R11" s="69">
        <v>7.9</v>
      </c>
      <c r="S11" s="43">
        <v>4</v>
      </c>
      <c r="T11" s="40">
        <v>1</v>
      </c>
      <c r="U11" s="48">
        <v>6</v>
      </c>
      <c r="V11" s="93" t="s">
        <v>82</v>
      </c>
      <c r="W11" s="15">
        <f t="shared" si="2"/>
        <v>57.6</v>
      </c>
    </row>
    <row r="12" spans="1:23" x14ac:dyDescent="0.2">
      <c r="A12" s="25" t="s">
        <v>11</v>
      </c>
      <c r="B12" s="9">
        <v>18.399999999999999</v>
      </c>
      <c r="C12" s="9">
        <v>14.3</v>
      </c>
      <c r="D12" s="69">
        <v>7.9</v>
      </c>
      <c r="E12" s="65">
        <v>2</v>
      </c>
      <c r="F12" s="48">
        <v>1</v>
      </c>
      <c r="G12" s="43">
        <v>1</v>
      </c>
      <c r="H12" s="40">
        <v>0</v>
      </c>
      <c r="I12" s="48">
        <v>6</v>
      </c>
      <c r="J12" s="43">
        <v>0</v>
      </c>
      <c r="K12" s="10">
        <f t="shared" si="0"/>
        <v>50.6</v>
      </c>
      <c r="L12" s="90">
        <f t="shared" si="3"/>
        <v>1</v>
      </c>
      <c r="M12" s="94">
        <f t="shared" si="4"/>
        <v>0</v>
      </c>
      <c r="N12" s="95">
        <f t="shared" si="5"/>
        <v>5</v>
      </c>
      <c r="O12" s="53">
        <f t="shared" si="1"/>
        <v>6</v>
      </c>
      <c r="P12" s="14">
        <v>24.4</v>
      </c>
      <c r="Q12" s="9">
        <v>14.3</v>
      </c>
      <c r="R12" s="69">
        <v>7.9</v>
      </c>
      <c r="S12" s="43">
        <v>4</v>
      </c>
      <c r="T12" s="40">
        <v>1</v>
      </c>
      <c r="U12" s="48">
        <v>6</v>
      </c>
      <c r="V12" s="93" t="s">
        <v>82</v>
      </c>
      <c r="W12" s="15">
        <f t="shared" si="2"/>
        <v>57.6</v>
      </c>
    </row>
    <row r="13" spans="1:23" x14ac:dyDescent="0.2">
      <c r="A13" s="25" t="s">
        <v>12</v>
      </c>
      <c r="B13" s="9">
        <v>18.399999999999999</v>
      </c>
      <c r="C13" s="9">
        <v>14.3</v>
      </c>
      <c r="D13" s="69">
        <v>7.9</v>
      </c>
      <c r="E13" s="65">
        <v>2</v>
      </c>
      <c r="F13" s="48">
        <v>1</v>
      </c>
      <c r="G13" s="43">
        <v>1</v>
      </c>
      <c r="H13" s="40">
        <v>1</v>
      </c>
      <c r="I13" s="48">
        <v>6</v>
      </c>
      <c r="J13" s="43">
        <v>5</v>
      </c>
      <c r="K13" s="10">
        <f t="shared" si="0"/>
        <v>56.6</v>
      </c>
      <c r="L13" s="90">
        <f t="shared" si="3"/>
        <v>0</v>
      </c>
      <c r="M13" s="94">
        <f t="shared" si="4"/>
        <v>0</v>
      </c>
      <c r="N13" s="95">
        <f t="shared" si="5"/>
        <v>0</v>
      </c>
      <c r="O13" s="53">
        <f t="shared" si="1"/>
        <v>0</v>
      </c>
      <c r="P13" s="14">
        <v>24.4</v>
      </c>
      <c r="Q13" s="9">
        <v>14.3</v>
      </c>
      <c r="R13" s="69">
        <v>7.9</v>
      </c>
      <c r="S13" s="43">
        <v>4</v>
      </c>
      <c r="T13" s="40">
        <v>1</v>
      </c>
      <c r="U13" s="48">
        <v>6</v>
      </c>
      <c r="V13" s="93" t="s">
        <v>82</v>
      </c>
      <c r="W13" s="15">
        <f t="shared" si="2"/>
        <v>57.6</v>
      </c>
    </row>
    <row r="14" spans="1:23" x14ac:dyDescent="0.2">
      <c r="A14" s="25" t="s">
        <v>13</v>
      </c>
      <c r="B14" s="9">
        <v>18.399999999999999</v>
      </c>
      <c r="C14" s="9">
        <v>14.3</v>
      </c>
      <c r="D14" s="69">
        <v>7.9</v>
      </c>
      <c r="E14" s="65">
        <v>2</v>
      </c>
      <c r="F14" s="48">
        <v>1</v>
      </c>
      <c r="G14" s="43">
        <v>1</v>
      </c>
      <c r="H14" s="40">
        <v>0</v>
      </c>
      <c r="I14" s="48">
        <v>6</v>
      </c>
      <c r="J14" s="43">
        <v>0</v>
      </c>
      <c r="K14" s="10">
        <f t="shared" si="0"/>
        <v>50.6</v>
      </c>
      <c r="L14" s="90">
        <f t="shared" si="3"/>
        <v>1</v>
      </c>
      <c r="M14" s="94">
        <f t="shared" si="4"/>
        <v>0</v>
      </c>
      <c r="N14" s="95">
        <f t="shared" si="5"/>
        <v>5</v>
      </c>
      <c r="O14" s="53">
        <f t="shared" si="1"/>
        <v>6</v>
      </c>
      <c r="P14" s="14">
        <v>24.4</v>
      </c>
      <c r="Q14" s="9">
        <v>14.3</v>
      </c>
      <c r="R14" s="69">
        <v>7.9</v>
      </c>
      <c r="S14" s="43">
        <v>4</v>
      </c>
      <c r="T14" s="40">
        <v>1</v>
      </c>
      <c r="U14" s="48">
        <v>6</v>
      </c>
      <c r="V14" s="93" t="s">
        <v>82</v>
      </c>
      <c r="W14" s="15">
        <f t="shared" si="2"/>
        <v>57.6</v>
      </c>
    </row>
    <row r="15" spans="1:23" x14ac:dyDescent="0.2">
      <c r="A15" s="25" t="s">
        <v>14</v>
      </c>
      <c r="B15" s="9">
        <v>18.399999999999999</v>
      </c>
      <c r="C15" s="9">
        <v>14.3</v>
      </c>
      <c r="D15" s="69">
        <v>7.9</v>
      </c>
      <c r="E15" s="65">
        <v>2</v>
      </c>
      <c r="F15" s="48">
        <v>1</v>
      </c>
      <c r="G15" s="43">
        <v>1</v>
      </c>
      <c r="H15" s="40">
        <v>1</v>
      </c>
      <c r="I15" s="48">
        <v>6</v>
      </c>
      <c r="J15" s="43">
        <v>5</v>
      </c>
      <c r="K15" s="10">
        <f t="shared" si="0"/>
        <v>56.6</v>
      </c>
      <c r="L15" s="90">
        <f t="shared" si="3"/>
        <v>0</v>
      </c>
      <c r="M15" s="94">
        <f t="shared" si="4"/>
        <v>0</v>
      </c>
      <c r="N15" s="95">
        <f t="shared" si="5"/>
        <v>0</v>
      </c>
      <c r="O15" s="53">
        <f t="shared" si="1"/>
        <v>0</v>
      </c>
      <c r="P15" s="14">
        <v>24.4</v>
      </c>
      <c r="Q15" s="9">
        <v>14.3</v>
      </c>
      <c r="R15" s="69">
        <v>7.9</v>
      </c>
      <c r="S15" s="43">
        <v>4</v>
      </c>
      <c r="T15" s="40">
        <v>1</v>
      </c>
      <c r="U15" s="48">
        <v>6</v>
      </c>
      <c r="V15" s="93" t="s">
        <v>82</v>
      </c>
      <c r="W15" s="15">
        <f t="shared" si="2"/>
        <v>57.6</v>
      </c>
    </row>
    <row r="16" spans="1:23" x14ac:dyDescent="0.2">
      <c r="A16" s="25" t="s">
        <v>15</v>
      </c>
      <c r="B16" s="9">
        <v>18.399999999999999</v>
      </c>
      <c r="C16" s="9">
        <v>14.3</v>
      </c>
      <c r="D16" s="69">
        <v>7.9</v>
      </c>
      <c r="E16" s="65">
        <v>2</v>
      </c>
      <c r="F16" s="48">
        <v>1</v>
      </c>
      <c r="G16" s="43">
        <v>1</v>
      </c>
      <c r="H16" s="40">
        <v>1</v>
      </c>
      <c r="I16" s="48">
        <v>6</v>
      </c>
      <c r="J16" s="43">
        <v>5</v>
      </c>
      <c r="K16" s="10">
        <f t="shared" si="0"/>
        <v>56.6</v>
      </c>
      <c r="L16" s="90">
        <f t="shared" si="3"/>
        <v>0</v>
      </c>
      <c r="M16" s="94">
        <f t="shared" si="4"/>
        <v>0</v>
      </c>
      <c r="N16" s="95">
        <f t="shared" si="5"/>
        <v>0</v>
      </c>
      <c r="O16" s="53">
        <f t="shared" si="1"/>
        <v>0</v>
      </c>
      <c r="P16" s="14">
        <v>24.4</v>
      </c>
      <c r="Q16" s="9">
        <v>14.3</v>
      </c>
      <c r="R16" s="69">
        <v>7.9</v>
      </c>
      <c r="S16" s="43">
        <v>4</v>
      </c>
      <c r="T16" s="40">
        <v>1</v>
      </c>
      <c r="U16" s="48">
        <v>6</v>
      </c>
      <c r="V16" s="93" t="s">
        <v>82</v>
      </c>
      <c r="W16" s="15">
        <f t="shared" si="2"/>
        <v>57.6</v>
      </c>
    </row>
    <row r="17" spans="1:23" x14ac:dyDescent="0.2">
      <c r="A17" s="25" t="s">
        <v>16</v>
      </c>
      <c r="B17" s="9">
        <v>18.399999999999999</v>
      </c>
      <c r="C17" s="9">
        <v>14.3</v>
      </c>
      <c r="D17" s="69">
        <v>7.9</v>
      </c>
      <c r="E17" s="65">
        <v>2</v>
      </c>
      <c r="F17" s="48">
        <v>1</v>
      </c>
      <c r="G17" s="43">
        <v>1</v>
      </c>
      <c r="H17" s="40">
        <v>1</v>
      </c>
      <c r="I17" s="48">
        <v>6</v>
      </c>
      <c r="J17" s="43">
        <v>5</v>
      </c>
      <c r="K17" s="10">
        <f t="shared" si="0"/>
        <v>56.6</v>
      </c>
      <c r="L17" s="90">
        <f t="shared" si="3"/>
        <v>0</v>
      </c>
      <c r="M17" s="94">
        <f t="shared" si="4"/>
        <v>0</v>
      </c>
      <c r="N17" s="95">
        <f t="shared" si="5"/>
        <v>0</v>
      </c>
      <c r="O17" s="53">
        <f t="shared" si="1"/>
        <v>0</v>
      </c>
      <c r="P17" s="14">
        <v>24.4</v>
      </c>
      <c r="Q17" s="9">
        <v>14.3</v>
      </c>
      <c r="R17" s="69">
        <v>7.9</v>
      </c>
      <c r="S17" s="43">
        <v>4</v>
      </c>
      <c r="T17" s="40">
        <v>1</v>
      </c>
      <c r="U17" s="48">
        <v>6</v>
      </c>
      <c r="V17" s="93" t="s">
        <v>82</v>
      </c>
      <c r="W17" s="15">
        <f t="shared" si="2"/>
        <v>57.6</v>
      </c>
    </row>
    <row r="18" spans="1:23" x14ac:dyDescent="0.2">
      <c r="A18" s="25" t="s">
        <v>17</v>
      </c>
      <c r="B18" s="9">
        <v>18.399999999999999</v>
      </c>
      <c r="C18" s="9">
        <v>14.3</v>
      </c>
      <c r="D18" s="69">
        <v>7.9</v>
      </c>
      <c r="E18" s="65">
        <v>2</v>
      </c>
      <c r="F18" s="48">
        <v>1</v>
      </c>
      <c r="G18" s="43">
        <v>1</v>
      </c>
      <c r="H18" s="40">
        <v>1</v>
      </c>
      <c r="I18" s="48">
        <v>6</v>
      </c>
      <c r="J18" s="43">
        <v>5</v>
      </c>
      <c r="K18" s="10">
        <f t="shared" si="0"/>
        <v>56.6</v>
      </c>
      <c r="L18" s="90">
        <f t="shared" si="3"/>
        <v>0</v>
      </c>
      <c r="M18" s="94">
        <f t="shared" si="4"/>
        <v>0</v>
      </c>
      <c r="N18" s="95">
        <f t="shared" si="5"/>
        <v>0</v>
      </c>
      <c r="O18" s="53">
        <f t="shared" si="1"/>
        <v>0</v>
      </c>
      <c r="P18" s="14">
        <v>24.4</v>
      </c>
      <c r="Q18" s="9">
        <v>14.3</v>
      </c>
      <c r="R18" s="69">
        <v>7.9</v>
      </c>
      <c r="S18" s="43">
        <v>4</v>
      </c>
      <c r="T18" s="40">
        <v>1</v>
      </c>
      <c r="U18" s="48">
        <v>6</v>
      </c>
      <c r="V18" s="93" t="s">
        <v>82</v>
      </c>
      <c r="W18" s="15">
        <f t="shared" si="2"/>
        <v>57.6</v>
      </c>
    </row>
    <row r="19" spans="1:23" x14ac:dyDescent="0.2">
      <c r="A19" s="25" t="s">
        <v>18</v>
      </c>
      <c r="B19" s="9">
        <v>18.399999999999999</v>
      </c>
      <c r="C19" s="9">
        <v>14.3</v>
      </c>
      <c r="D19" s="69">
        <v>7.9</v>
      </c>
      <c r="E19" s="65">
        <v>2</v>
      </c>
      <c r="F19" s="48">
        <v>1</v>
      </c>
      <c r="G19" s="43">
        <v>1</v>
      </c>
      <c r="H19" s="40">
        <v>1</v>
      </c>
      <c r="I19" s="48">
        <v>6</v>
      </c>
      <c r="J19" s="43">
        <v>0</v>
      </c>
      <c r="K19" s="10">
        <f t="shared" si="0"/>
        <v>51.6</v>
      </c>
      <c r="L19" s="90">
        <f t="shared" si="3"/>
        <v>0</v>
      </c>
      <c r="M19" s="94">
        <f t="shared" si="4"/>
        <v>0</v>
      </c>
      <c r="N19" s="95">
        <f t="shared" si="5"/>
        <v>5</v>
      </c>
      <c r="O19" s="53">
        <f t="shared" si="1"/>
        <v>5</v>
      </c>
      <c r="P19" s="14">
        <v>24.4</v>
      </c>
      <c r="Q19" s="9">
        <v>14.3</v>
      </c>
      <c r="R19" s="69">
        <v>7.9</v>
      </c>
      <c r="S19" s="43">
        <v>4</v>
      </c>
      <c r="T19" s="40">
        <v>1</v>
      </c>
      <c r="U19" s="48">
        <v>6</v>
      </c>
      <c r="V19" s="93" t="s">
        <v>82</v>
      </c>
      <c r="W19" s="15">
        <f t="shared" si="2"/>
        <v>57.6</v>
      </c>
    </row>
    <row r="20" spans="1:23" x14ac:dyDescent="0.2">
      <c r="A20" s="25" t="s">
        <v>100</v>
      </c>
      <c r="B20" s="9">
        <v>18.399999999999999</v>
      </c>
      <c r="C20" s="9">
        <v>14.3</v>
      </c>
      <c r="D20" s="69">
        <v>7.9</v>
      </c>
      <c r="E20" s="65">
        <v>2</v>
      </c>
      <c r="F20" s="48">
        <v>1</v>
      </c>
      <c r="G20" s="43">
        <v>1</v>
      </c>
      <c r="H20" s="40">
        <v>1</v>
      </c>
      <c r="I20" s="48">
        <v>6</v>
      </c>
      <c r="J20" s="43">
        <v>5</v>
      </c>
      <c r="K20" s="10">
        <f>SUM(B20:J20)</f>
        <v>56.6</v>
      </c>
      <c r="L20" s="90">
        <f t="shared" si="3"/>
        <v>0</v>
      </c>
      <c r="M20" s="94">
        <f t="shared" si="4"/>
        <v>0</v>
      </c>
      <c r="N20" s="95">
        <f t="shared" si="5"/>
        <v>0</v>
      </c>
      <c r="O20" s="53">
        <f t="shared" si="1"/>
        <v>0</v>
      </c>
      <c r="P20" s="14">
        <v>24.4</v>
      </c>
      <c r="Q20" s="9">
        <v>14.3</v>
      </c>
      <c r="R20" s="69">
        <v>7.9</v>
      </c>
      <c r="S20" s="43">
        <v>4</v>
      </c>
      <c r="T20" s="40">
        <v>1</v>
      </c>
      <c r="U20" s="48">
        <v>6</v>
      </c>
      <c r="V20" s="93" t="s">
        <v>82</v>
      </c>
      <c r="W20" s="15">
        <f t="shared" si="2"/>
        <v>57.6</v>
      </c>
    </row>
    <row r="21" spans="1:23" x14ac:dyDescent="0.2">
      <c r="A21" s="25" t="s">
        <v>19</v>
      </c>
      <c r="B21" s="9">
        <v>18.399999999999999</v>
      </c>
      <c r="C21" s="9">
        <v>14.3</v>
      </c>
      <c r="D21" s="69">
        <v>7.9</v>
      </c>
      <c r="E21" s="65">
        <v>2</v>
      </c>
      <c r="F21" s="48">
        <v>1</v>
      </c>
      <c r="G21" s="43">
        <v>1</v>
      </c>
      <c r="H21" s="40">
        <v>0</v>
      </c>
      <c r="I21" s="48">
        <v>6</v>
      </c>
      <c r="J21" s="43">
        <v>0</v>
      </c>
      <c r="K21" s="10">
        <f>SUM(B21:J21)</f>
        <v>50.6</v>
      </c>
      <c r="L21" s="90">
        <f t="shared" si="3"/>
        <v>1</v>
      </c>
      <c r="M21" s="94">
        <f t="shared" si="4"/>
        <v>0</v>
      </c>
      <c r="N21" s="95">
        <f t="shared" si="5"/>
        <v>5</v>
      </c>
      <c r="O21" s="53">
        <f t="shared" si="1"/>
        <v>6</v>
      </c>
      <c r="P21" s="14">
        <v>24.4</v>
      </c>
      <c r="Q21" s="9">
        <v>14.3</v>
      </c>
      <c r="R21" s="69">
        <v>7.9</v>
      </c>
      <c r="S21" s="43">
        <v>4</v>
      </c>
      <c r="T21" s="40">
        <v>1</v>
      </c>
      <c r="U21" s="48">
        <v>6</v>
      </c>
      <c r="V21" s="93" t="s">
        <v>82</v>
      </c>
      <c r="W21" s="15">
        <f t="shared" si="2"/>
        <v>57.6</v>
      </c>
    </row>
    <row r="22" spans="1:23" x14ac:dyDescent="0.2">
      <c r="A22" s="25" t="s">
        <v>20</v>
      </c>
      <c r="B22" s="9">
        <v>18.399999999999999</v>
      </c>
      <c r="C22" s="9">
        <v>14.3</v>
      </c>
      <c r="D22" s="69">
        <v>7.9</v>
      </c>
      <c r="E22" s="65">
        <v>2</v>
      </c>
      <c r="F22" s="48">
        <v>1</v>
      </c>
      <c r="G22" s="43">
        <v>1</v>
      </c>
      <c r="H22" s="40">
        <v>0</v>
      </c>
      <c r="I22" s="48">
        <v>6</v>
      </c>
      <c r="J22" s="43">
        <v>0</v>
      </c>
      <c r="K22" s="10">
        <f>SUM(B22:J22)</f>
        <v>50.6</v>
      </c>
      <c r="L22" s="90">
        <f t="shared" si="3"/>
        <v>1</v>
      </c>
      <c r="M22" s="94">
        <f t="shared" si="4"/>
        <v>0</v>
      </c>
      <c r="N22" s="95">
        <f t="shared" si="5"/>
        <v>5</v>
      </c>
      <c r="O22" s="53">
        <f t="shared" si="1"/>
        <v>6</v>
      </c>
      <c r="P22" s="14">
        <v>24.4</v>
      </c>
      <c r="Q22" s="9">
        <v>14.3</v>
      </c>
      <c r="R22" s="69">
        <v>7.9</v>
      </c>
      <c r="S22" s="43">
        <v>4</v>
      </c>
      <c r="T22" s="40">
        <v>1</v>
      </c>
      <c r="U22" s="48">
        <v>6</v>
      </c>
      <c r="V22" s="93" t="s">
        <v>82</v>
      </c>
      <c r="W22" s="15">
        <f t="shared" si="2"/>
        <v>57.6</v>
      </c>
    </row>
    <row r="23" spans="1:23" x14ac:dyDescent="0.2">
      <c r="A23" s="25" t="s">
        <v>21</v>
      </c>
      <c r="B23" s="9">
        <v>18.399999999999999</v>
      </c>
      <c r="C23" s="9">
        <v>14.3</v>
      </c>
      <c r="D23" s="69">
        <v>7.9</v>
      </c>
      <c r="E23" s="65">
        <v>2</v>
      </c>
      <c r="F23" s="48">
        <v>1</v>
      </c>
      <c r="G23" s="43">
        <v>1</v>
      </c>
      <c r="H23" s="40">
        <v>1</v>
      </c>
      <c r="I23" s="48">
        <v>6</v>
      </c>
      <c r="J23" s="43">
        <v>4</v>
      </c>
      <c r="K23" s="10">
        <f>SUM(B23:J23)</f>
        <v>55.6</v>
      </c>
      <c r="L23" s="90">
        <f t="shared" si="3"/>
        <v>0</v>
      </c>
      <c r="M23" s="94">
        <f t="shared" si="4"/>
        <v>0</v>
      </c>
      <c r="N23" s="95">
        <f t="shared" si="5"/>
        <v>1</v>
      </c>
      <c r="O23" s="53">
        <f t="shared" si="1"/>
        <v>1</v>
      </c>
      <c r="P23" s="14">
        <v>24.4</v>
      </c>
      <c r="Q23" s="9">
        <v>14.3</v>
      </c>
      <c r="R23" s="69">
        <v>7.9</v>
      </c>
      <c r="S23" s="43">
        <v>4</v>
      </c>
      <c r="T23" s="40">
        <v>1</v>
      </c>
      <c r="U23" s="48">
        <v>6</v>
      </c>
      <c r="V23" s="93" t="s">
        <v>82</v>
      </c>
      <c r="W23" s="15">
        <f t="shared" si="2"/>
        <v>57.6</v>
      </c>
    </row>
    <row r="24" spans="1:23" x14ac:dyDescent="0.2">
      <c r="A24" s="25" t="s">
        <v>22</v>
      </c>
      <c r="B24" s="9">
        <v>18.399999999999999</v>
      </c>
      <c r="C24" s="9">
        <v>14.3</v>
      </c>
      <c r="D24" s="69">
        <v>7.9</v>
      </c>
      <c r="E24" s="65">
        <v>2</v>
      </c>
      <c r="F24" s="48">
        <v>1</v>
      </c>
      <c r="G24" s="43">
        <v>1</v>
      </c>
      <c r="H24" s="40">
        <v>1</v>
      </c>
      <c r="I24" s="48">
        <v>6</v>
      </c>
      <c r="J24" s="43">
        <v>0</v>
      </c>
      <c r="K24" s="10">
        <f t="shared" ref="K24:K72" si="6">SUM(B24:J24)</f>
        <v>51.6</v>
      </c>
      <c r="L24" s="90">
        <f t="shared" si="3"/>
        <v>0</v>
      </c>
      <c r="M24" s="94">
        <f t="shared" si="4"/>
        <v>0</v>
      </c>
      <c r="N24" s="95">
        <f t="shared" si="5"/>
        <v>5</v>
      </c>
      <c r="O24" s="53">
        <f t="shared" si="1"/>
        <v>5</v>
      </c>
      <c r="P24" s="14">
        <v>24.4</v>
      </c>
      <c r="Q24" s="9">
        <v>14.3</v>
      </c>
      <c r="R24" s="69">
        <v>7.9</v>
      </c>
      <c r="S24" s="43">
        <v>4</v>
      </c>
      <c r="T24" s="40">
        <v>1</v>
      </c>
      <c r="U24" s="48">
        <v>6</v>
      </c>
      <c r="V24" s="93" t="s">
        <v>82</v>
      </c>
      <c r="W24" s="15">
        <f t="shared" si="2"/>
        <v>57.6</v>
      </c>
    </row>
    <row r="25" spans="1:23" x14ac:dyDescent="0.2">
      <c r="A25" s="25" t="s">
        <v>23</v>
      </c>
      <c r="B25" s="9">
        <v>18.399999999999999</v>
      </c>
      <c r="C25" s="9">
        <v>14.3</v>
      </c>
      <c r="D25" s="69">
        <v>7.9</v>
      </c>
      <c r="E25" s="65">
        <v>2</v>
      </c>
      <c r="F25" s="48">
        <v>1</v>
      </c>
      <c r="G25" s="43">
        <v>1</v>
      </c>
      <c r="H25" s="40">
        <v>0</v>
      </c>
      <c r="I25" s="48">
        <v>6</v>
      </c>
      <c r="J25" s="43">
        <v>0</v>
      </c>
      <c r="K25" s="10">
        <f t="shared" si="6"/>
        <v>50.6</v>
      </c>
      <c r="L25" s="90">
        <f t="shared" si="3"/>
        <v>1</v>
      </c>
      <c r="M25" s="94">
        <f t="shared" si="4"/>
        <v>0</v>
      </c>
      <c r="N25" s="95">
        <f t="shared" si="5"/>
        <v>5</v>
      </c>
      <c r="O25" s="53">
        <f t="shared" si="1"/>
        <v>6</v>
      </c>
      <c r="P25" s="14">
        <v>24.4</v>
      </c>
      <c r="Q25" s="9">
        <v>14.3</v>
      </c>
      <c r="R25" s="69">
        <v>7.9</v>
      </c>
      <c r="S25" s="43">
        <v>4</v>
      </c>
      <c r="T25" s="40">
        <v>1</v>
      </c>
      <c r="U25" s="48">
        <v>6</v>
      </c>
      <c r="V25" s="93" t="s">
        <v>82</v>
      </c>
      <c r="W25" s="15">
        <f t="shared" si="2"/>
        <v>57.6</v>
      </c>
    </row>
    <row r="26" spans="1:23" x14ac:dyDescent="0.2">
      <c r="A26" s="25" t="s">
        <v>24</v>
      </c>
      <c r="B26" s="9">
        <v>18.399999999999999</v>
      </c>
      <c r="C26" s="9">
        <v>14.3</v>
      </c>
      <c r="D26" s="69">
        <v>7.9</v>
      </c>
      <c r="E26" s="65">
        <v>2</v>
      </c>
      <c r="F26" s="48">
        <v>1</v>
      </c>
      <c r="G26" s="43">
        <v>1</v>
      </c>
      <c r="H26" s="40">
        <v>0</v>
      </c>
      <c r="I26" s="48">
        <v>6</v>
      </c>
      <c r="J26" s="43">
        <v>0</v>
      </c>
      <c r="K26" s="10">
        <f t="shared" si="6"/>
        <v>50.6</v>
      </c>
      <c r="L26" s="90">
        <f t="shared" si="3"/>
        <v>1</v>
      </c>
      <c r="M26" s="94">
        <f t="shared" si="4"/>
        <v>0</v>
      </c>
      <c r="N26" s="95">
        <f t="shared" si="5"/>
        <v>5</v>
      </c>
      <c r="O26" s="53">
        <f t="shared" si="1"/>
        <v>6</v>
      </c>
      <c r="P26" s="14">
        <v>24.4</v>
      </c>
      <c r="Q26" s="9">
        <v>14.3</v>
      </c>
      <c r="R26" s="69">
        <v>7.9</v>
      </c>
      <c r="S26" s="43">
        <v>4</v>
      </c>
      <c r="T26" s="40">
        <v>1</v>
      </c>
      <c r="U26" s="48">
        <v>6</v>
      </c>
      <c r="V26" s="93" t="s">
        <v>82</v>
      </c>
      <c r="W26" s="15">
        <f t="shared" si="2"/>
        <v>57.6</v>
      </c>
    </row>
    <row r="27" spans="1:23" x14ac:dyDescent="0.2">
      <c r="A27" s="25" t="s">
        <v>25</v>
      </c>
      <c r="B27" s="9">
        <v>18.399999999999999</v>
      </c>
      <c r="C27" s="9">
        <v>14.3</v>
      </c>
      <c r="D27" s="69">
        <v>7.9</v>
      </c>
      <c r="E27" s="65">
        <v>2</v>
      </c>
      <c r="F27" s="48">
        <v>1</v>
      </c>
      <c r="G27" s="43">
        <v>1</v>
      </c>
      <c r="H27" s="40">
        <v>1</v>
      </c>
      <c r="I27" s="48">
        <v>6</v>
      </c>
      <c r="J27" s="43">
        <v>0</v>
      </c>
      <c r="K27" s="10">
        <f t="shared" si="6"/>
        <v>51.6</v>
      </c>
      <c r="L27" s="90">
        <f t="shared" si="3"/>
        <v>0</v>
      </c>
      <c r="M27" s="94">
        <f t="shared" si="4"/>
        <v>0</v>
      </c>
      <c r="N27" s="95">
        <f t="shared" si="5"/>
        <v>5</v>
      </c>
      <c r="O27" s="53">
        <f t="shared" si="1"/>
        <v>5</v>
      </c>
      <c r="P27" s="14">
        <v>24.4</v>
      </c>
      <c r="Q27" s="9">
        <v>14.3</v>
      </c>
      <c r="R27" s="69">
        <v>7.9</v>
      </c>
      <c r="S27" s="43">
        <v>4</v>
      </c>
      <c r="T27" s="40">
        <v>1</v>
      </c>
      <c r="U27" s="48">
        <v>6</v>
      </c>
      <c r="V27" s="93" t="s">
        <v>82</v>
      </c>
      <c r="W27" s="15">
        <f t="shared" si="2"/>
        <v>57.6</v>
      </c>
    </row>
    <row r="28" spans="1:23" x14ac:dyDescent="0.2">
      <c r="A28" s="25" t="s">
        <v>26</v>
      </c>
      <c r="B28" s="9">
        <v>18.399999999999999</v>
      </c>
      <c r="C28" s="9">
        <v>14.3</v>
      </c>
      <c r="D28" s="69">
        <v>7.9</v>
      </c>
      <c r="E28" s="65">
        <v>2</v>
      </c>
      <c r="F28" s="48">
        <v>1</v>
      </c>
      <c r="G28" s="43">
        <v>1</v>
      </c>
      <c r="H28" s="40">
        <v>1</v>
      </c>
      <c r="I28" s="48">
        <v>6</v>
      </c>
      <c r="J28" s="43">
        <v>0</v>
      </c>
      <c r="K28" s="10">
        <f t="shared" si="6"/>
        <v>51.6</v>
      </c>
      <c r="L28" s="90">
        <f t="shared" si="3"/>
        <v>0</v>
      </c>
      <c r="M28" s="94">
        <f t="shared" si="4"/>
        <v>0</v>
      </c>
      <c r="N28" s="95">
        <f t="shared" si="5"/>
        <v>5</v>
      </c>
      <c r="O28" s="53">
        <f t="shared" si="1"/>
        <v>5</v>
      </c>
      <c r="P28" s="14">
        <v>24.4</v>
      </c>
      <c r="Q28" s="9">
        <v>14.3</v>
      </c>
      <c r="R28" s="69">
        <v>7.9</v>
      </c>
      <c r="S28" s="43">
        <v>4</v>
      </c>
      <c r="T28" s="40">
        <v>1</v>
      </c>
      <c r="U28" s="48">
        <v>6</v>
      </c>
      <c r="V28" s="93" t="s">
        <v>82</v>
      </c>
      <c r="W28" s="15">
        <f t="shared" si="2"/>
        <v>57.6</v>
      </c>
    </row>
    <row r="29" spans="1:23" x14ac:dyDescent="0.2">
      <c r="A29" s="25" t="s">
        <v>27</v>
      </c>
      <c r="B29" s="9">
        <v>18.399999999999999</v>
      </c>
      <c r="C29" s="9">
        <v>14.3</v>
      </c>
      <c r="D29" s="69">
        <v>7.9</v>
      </c>
      <c r="E29" s="65">
        <v>2</v>
      </c>
      <c r="F29" s="48">
        <v>1</v>
      </c>
      <c r="G29" s="43">
        <v>1</v>
      </c>
      <c r="H29" s="40">
        <v>1</v>
      </c>
      <c r="I29" s="48">
        <v>6</v>
      </c>
      <c r="J29" s="43">
        <v>0</v>
      </c>
      <c r="K29" s="10">
        <f t="shared" si="6"/>
        <v>51.6</v>
      </c>
      <c r="L29" s="90">
        <f t="shared" si="3"/>
        <v>0</v>
      </c>
      <c r="M29" s="94">
        <f t="shared" si="4"/>
        <v>0</v>
      </c>
      <c r="N29" s="95">
        <f t="shared" si="5"/>
        <v>5</v>
      </c>
      <c r="O29" s="53">
        <f t="shared" si="1"/>
        <v>5</v>
      </c>
      <c r="P29" s="14">
        <v>24.4</v>
      </c>
      <c r="Q29" s="9">
        <v>14.3</v>
      </c>
      <c r="R29" s="69">
        <v>7.9</v>
      </c>
      <c r="S29" s="43">
        <v>4</v>
      </c>
      <c r="T29" s="40">
        <v>1</v>
      </c>
      <c r="U29" s="48">
        <v>6</v>
      </c>
      <c r="V29" s="93" t="s">
        <v>82</v>
      </c>
      <c r="W29" s="15">
        <f t="shared" si="2"/>
        <v>57.6</v>
      </c>
    </row>
    <row r="30" spans="1:23" x14ac:dyDescent="0.2">
      <c r="A30" s="25" t="s">
        <v>28</v>
      </c>
      <c r="B30" s="9">
        <v>18.399999999999999</v>
      </c>
      <c r="C30" s="9">
        <v>14.3</v>
      </c>
      <c r="D30" s="69">
        <v>7.9</v>
      </c>
      <c r="E30" s="65">
        <v>2</v>
      </c>
      <c r="F30" s="48">
        <v>1</v>
      </c>
      <c r="G30" s="43">
        <v>1</v>
      </c>
      <c r="H30" s="40">
        <v>0</v>
      </c>
      <c r="I30" s="48">
        <v>6</v>
      </c>
      <c r="J30" s="43">
        <v>0</v>
      </c>
      <c r="K30" s="10">
        <f t="shared" si="6"/>
        <v>50.6</v>
      </c>
      <c r="L30" s="90">
        <f t="shared" si="3"/>
        <v>1</v>
      </c>
      <c r="M30" s="94">
        <f t="shared" si="4"/>
        <v>0</v>
      </c>
      <c r="N30" s="95">
        <f t="shared" si="5"/>
        <v>5</v>
      </c>
      <c r="O30" s="53">
        <f t="shared" si="1"/>
        <v>6</v>
      </c>
      <c r="P30" s="14">
        <v>24.4</v>
      </c>
      <c r="Q30" s="9">
        <v>14.3</v>
      </c>
      <c r="R30" s="69">
        <v>7.9</v>
      </c>
      <c r="S30" s="43">
        <v>4</v>
      </c>
      <c r="T30" s="40">
        <v>1</v>
      </c>
      <c r="U30" s="48">
        <v>6</v>
      </c>
      <c r="V30" s="93" t="s">
        <v>82</v>
      </c>
      <c r="W30" s="15">
        <f t="shared" si="2"/>
        <v>57.6</v>
      </c>
    </row>
    <row r="31" spans="1:23" x14ac:dyDescent="0.2">
      <c r="A31" s="25" t="s">
        <v>29</v>
      </c>
      <c r="B31" s="9">
        <v>18.399999999999999</v>
      </c>
      <c r="C31" s="9">
        <v>14.3</v>
      </c>
      <c r="D31" s="69">
        <v>7.9</v>
      </c>
      <c r="E31" s="65">
        <v>2</v>
      </c>
      <c r="F31" s="48">
        <v>1</v>
      </c>
      <c r="G31" s="43">
        <v>1</v>
      </c>
      <c r="H31" s="40">
        <v>1</v>
      </c>
      <c r="I31" s="48">
        <v>6</v>
      </c>
      <c r="J31" s="43">
        <v>5</v>
      </c>
      <c r="K31" s="10">
        <f t="shared" si="6"/>
        <v>56.6</v>
      </c>
      <c r="L31" s="90">
        <f t="shared" si="3"/>
        <v>0</v>
      </c>
      <c r="M31" s="94">
        <f t="shared" si="4"/>
        <v>0</v>
      </c>
      <c r="N31" s="95">
        <f t="shared" si="5"/>
        <v>0</v>
      </c>
      <c r="O31" s="53">
        <f t="shared" si="1"/>
        <v>0</v>
      </c>
      <c r="P31" s="14">
        <v>24.4</v>
      </c>
      <c r="Q31" s="9">
        <v>14.3</v>
      </c>
      <c r="R31" s="69">
        <v>7.9</v>
      </c>
      <c r="S31" s="43">
        <v>4</v>
      </c>
      <c r="T31" s="40">
        <v>1</v>
      </c>
      <c r="U31" s="48">
        <v>6</v>
      </c>
      <c r="V31" s="93" t="s">
        <v>82</v>
      </c>
      <c r="W31" s="15">
        <f t="shared" si="2"/>
        <v>57.6</v>
      </c>
    </row>
    <row r="32" spans="1:23" x14ac:dyDescent="0.2">
      <c r="A32" s="25" t="s">
        <v>30</v>
      </c>
      <c r="B32" s="9">
        <v>18.399999999999999</v>
      </c>
      <c r="C32" s="9">
        <v>14.3</v>
      </c>
      <c r="D32" s="69">
        <v>7.9</v>
      </c>
      <c r="E32" s="65">
        <v>2</v>
      </c>
      <c r="F32" s="48">
        <v>1</v>
      </c>
      <c r="G32" s="43">
        <v>1</v>
      </c>
      <c r="H32" s="40">
        <v>1</v>
      </c>
      <c r="I32" s="48">
        <v>6</v>
      </c>
      <c r="J32" s="43">
        <v>2</v>
      </c>
      <c r="K32" s="10">
        <f t="shared" si="6"/>
        <v>53.6</v>
      </c>
      <c r="L32" s="90">
        <f t="shared" si="3"/>
        <v>0</v>
      </c>
      <c r="M32" s="94">
        <f t="shared" si="4"/>
        <v>0</v>
      </c>
      <c r="N32" s="95">
        <f t="shared" si="5"/>
        <v>3</v>
      </c>
      <c r="O32" s="53">
        <f t="shared" si="1"/>
        <v>3</v>
      </c>
      <c r="P32" s="14">
        <v>24.4</v>
      </c>
      <c r="Q32" s="9">
        <v>14.3</v>
      </c>
      <c r="R32" s="69">
        <v>7.9</v>
      </c>
      <c r="S32" s="43">
        <v>4</v>
      </c>
      <c r="T32" s="40">
        <v>1</v>
      </c>
      <c r="U32" s="48">
        <v>6</v>
      </c>
      <c r="V32" s="93" t="s">
        <v>82</v>
      </c>
      <c r="W32" s="15">
        <f t="shared" si="2"/>
        <v>57.6</v>
      </c>
    </row>
    <row r="33" spans="1:23" x14ac:dyDescent="0.2">
      <c r="A33" s="25" t="s">
        <v>31</v>
      </c>
      <c r="B33" s="9">
        <v>18.399999999999999</v>
      </c>
      <c r="C33" s="9">
        <v>14.3</v>
      </c>
      <c r="D33" s="69">
        <v>7.9</v>
      </c>
      <c r="E33" s="65">
        <v>2</v>
      </c>
      <c r="F33" s="48">
        <v>1</v>
      </c>
      <c r="G33" s="43">
        <v>1</v>
      </c>
      <c r="H33" s="40">
        <v>1</v>
      </c>
      <c r="I33" s="48">
        <v>6</v>
      </c>
      <c r="J33" s="43">
        <v>5</v>
      </c>
      <c r="K33" s="10">
        <f t="shared" si="6"/>
        <v>56.6</v>
      </c>
      <c r="L33" s="90">
        <f t="shared" si="3"/>
        <v>0</v>
      </c>
      <c r="M33" s="94">
        <f t="shared" si="4"/>
        <v>0</v>
      </c>
      <c r="N33" s="95">
        <f t="shared" si="5"/>
        <v>0</v>
      </c>
      <c r="O33" s="53">
        <f t="shared" si="1"/>
        <v>0</v>
      </c>
      <c r="P33" s="14">
        <v>24.4</v>
      </c>
      <c r="Q33" s="9">
        <v>14.3</v>
      </c>
      <c r="R33" s="69">
        <v>7.9</v>
      </c>
      <c r="S33" s="43">
        <v>4</v>
      </c>
      <c r="T33" s="40">
        <v>1</v>
      </c>
      <c r="U33" s="48">
        <v>6</v>
      </c>
      <c r="V33" s="93" t="s">
        <v>82</v>
      </c>
      <c r="W33" s="15">
        <f t="shared" si="2"/>
        <v>57.6</v>
      </c>
    </row>
    <row r="34" spans="1:23" x14ac:dyDescent="0.2">
      <c r="A34" s="25" t="s">
        <v>32</v>
      </c>
      <c r="B34" s="9">
        <v>18.399999999999999</v>
      </c>
      <c r="C34" s="9">
        <v>14.3</v>
      </c>
      <c r="D34" s="69">
        <v>7.9</v>
      </c>
      <c r="E34" s="65">
        <v>2</v>
      </c>
      <c r="F34" s="48">
        <v>1</v>
      </c>
      <c r="G34" s="43">
        <v>1</v>
      </c>
      <c r="H34" s="40">
        <v>1</v>
      </c>
      <c r="I34" s="48">
        <v>6</v>
      </c>
      <c r="J34" s="43">
        <v>5</v>
      </c>
      <c r="K34" s="10">
        <f t="shared" si="6"/>
        <v>56.6</v>
      </c>
      <c r="L34" s="90">
        <f t="shared" si="3"/>
        <v>0</v>
      </c>
      <c r="M34" s="94">
        <f t="shared" si="4"/>
        <v>0</v>
      </c>
      <c r="N34" s="95">
        <f t="shared" si="5"/>
        <v>0</v>
      </c>
      <c r="O34" s="53">
        <f t="shared" si="1"/>
        <v>0</v>
      </c>
      <c r="P34" s="14">
        <v>24.4</v>
      </c>
      <c r="Q34" s="9">
        <v>14.3</v>
      </c>
      <c r="R34" s="69">
        <v>7.9</v>
      </c>
      <c r="S34" s="43">
        <v>4</v>
      </c>
      <c r="T34" s="40">
        <v>1</v>
      </c>
      <c r="U34" s="48">
        <v>6</v>
      </c>
      <c r="V34" s="93" t="s">
        <v>82</v>
      </c>
      <c r="W34" s="15">
        <f t="shared" si="2"/>
        <v>57.6</v>
      </c>
    </row>
    <row r="35" spans="1:23" x14ac:dyDescent="0.2">
      <c r="A35" s="25" t="s">
        <v>33</v>
      </c>
      <c r="B35" s="9">
        <v>18.399999999999999</v>
      </c>
      <c r="C35" s="9">
        <v>14.3</v>
      </c>
      <c r="D35" s="69">
        <v>7.9</v>
      </c>
      <c r="E35" s="65">
        <v>2</v>
      </c>
      <c r="F35" s="48">
        <v>1</v>
      </c>
      <c r="G35" s="43">
        <v>1</v>
      </c>
      <c r="H35" s="40">
        <v>1</v>
      </c>
      <c r="I35" s="48">
        <v>6</v>
      </c>
      <c r="J35" s="43">
        <v>0</v>
      </c>
      <c r="K35" s="10">
        <f t="shared" si="6"/>
        <v>51.6</v>
      </c>
      <c r="L35" s="90">
        <f t="shared" si="3"/>
        <v>0</v>
      </c>
      <c r="M35" s="94">
        <f t="shared" si="4"/>
        <v>0</v>
      </c>
      <c r="N35" s="95">
        <f t="shared" si="5"/>
        <v>5</v>
      </c>
      <c r="O35" s="53">
        <f t="shared" si="1"/>
        <v>5</v>
      </c>
      <c r="P35" s="14">
        <v>24.4</v>
      </c>
      <c r="Q35" s="9">
        <v>14.3</v>
      </c>
      <c r="R35" s="69">
        <v>7.9</v>
      </c>
      <c r="S35" s="43">
        <v>4</v>
      </c>
      <c r="T35" s="40">
        <v>1</v>
      </c>
      <c r="U35" s="48">
        <v>6</v>
      </c>
      <c r="V35" s="93" t="s">
        <v>82</v>
      </c>
      <c r="W35" s="15">
        <f t="shared" si="2"/>
        <v>57.6</v>
      </c>
    </row>
    <row r="36" spans="1:23" x14ac:dyDescent="0.2">
      <c r="A36" s="25" t="s">
        <v>34</v>
      </c>
      <c r="B36" s="9">
        <v>18.399999999999999</v>
      </c>
      <c r="C36" s="9">
        <v>14.3</v>
      </c>
      <c r="D36" s="69">
        <v>7.9</v>
      </c>
      <c r="E36" s="65">
        <v>2</v>
      </c>
      <c r="F36" s="48">
        <v>1</v>
      </c>
      <c r="G36" s="43">
        <v>1</v>
      </c>
      <c r="H36" s="40">
        <v>1</v>
      </c>
      <c r="I36" s="48">
        <v>6</v>
      </c>
      <c r="J36" s="43">
        <v>0</v>
      </c>
      <c r="K36" s="10">
        <f t="shared" si="6"/>
        <v>51.6</v>
      </c>
      <c r="L36" s="90">
        <f t="shared" si="3"/>
        <v>0</v>
      </c>
      <c r="M36" s="94">
        <f t="shared" si="4"/>
        <v>0</v>
      </c>
      <c r="N36" s="95">
        <f t="shared" si="5"/>
        <v>5</v>
      </c>
      <c r="O36" s="53">
        <f t="shared" si="1"/>
        <v>5</v>
      </c>
      <c r="P36" s="14">
        <v>24.4</v>
      </c>
      <c r="Q36" s="9">
        <v>14.3</v>
      </c>
      <c r="R36" s="69">
        <v>7.9</v>
      </c>
      <c r="S36" s="43">
        <v>4</v>
      </c>
      <c r="T36" s="40">
        <v>1</v>
      </c>
      <c r="U36" s="48">
        <v>6</v>
      </c>
      <c r="V36" s="93" t="s">
        <v>82</v>
      </c>
      <c r="W36" s="15">
        <f t="shared" si="2"/>
        <v>57.6</v>
      </c>
    </row>
    <row r="37" spans="1:23" x14ac:dyDescent="0.2">
      <c r="A37" s="25" t="s">
        <v>35</v>
      </c>
      <c r="B37" s="9">
        <v>18.399999999999999</v>
      </c>
      <c r="C37" s="9">
        <v>14.3</v>
      </c>
      <c r="D37" s="69">
        <v>7.9</v>
      </c>
      <c r="E37" s="65">
        <v>2</v>
      </c>
      <c r="F37" s="48">
        <v>1</v>
      </c>
      <c r="G37" s="43">
        <v>1</v>
      </c>
      <c r="H37" s="40">
        <v>0</v>
      </c>
      <c r="I37" s="48">
        <v>6</v>
      </c>
      <c r="J37" s="43">
        <v>0</v>
      </c>
      <c r="K37" s="10">
        <f t="shared" si="6"/>
        <v>50.6</v>
      </c>
      <c r="L37" s="90">
        <f t="shared" si="3"/>
        <v>1</v>
      </c>
      <c r="M37" s="94">
        <f t="shared" si="4"/>
        <v>0</v>
      </c>
      <c r="N37" s="95">
        <f t="shared" si="5"/>
        <v>5</v>
      </c>
      <c r="O37" s="53">
        <f t="shared" si="1"/>
        <v>6</v>
      </c>
      <c r="P37" s="14">
        <v>24.4</v>
      </c>
      <c r="Q37" s="9">
        <v>14.3</v>
      </c>
      <c r="R37" s="69">
        <v>7.9</v>
      </c>
      <c r="S37" s="43">
        <v>4</v>
      </c>
      <c r="T37" s="40">
        <v>1</v>
      </c>
      <c r="U37" s="48">
        <v>6</v>
      </c>
      <c r="V37" s="93" t="s">
        <v>82</v>
      </c>
      <c r="W37" s="15">
        <f t="shared" si="2"/>
        <v>57.6</v>
      </c>
    </row>
    <row r="38" spans="1:23" x14ac:dyDescent="0.2">
      <c r="A38" s="25" t="s">
        <v>36</v>
      </c>
      <c r="B38" s="9">
        <v>18.399999999999999</v>
      </c>
      <c r="C38" s="9">
        <v>14.3</v>
      </c>
      <c r="D38" s="69">
        <v>7.9</v>
      </c>
      <c r="E38" s="65">
        <v>2</v>
      </c>
      <c r="F38" s="48">
        <v>1</v>
      </c>
      <c r="G38" s="43">
        <v>1</v>
      </c>
      <c r="H38" s="40">
        <v>1</v>
      </c>
      <c r="I38" s="48">
        <v>6</v>
      </c>
      <c r="J38" s="43">
        <v>0</v>
      </c>
      <c r="K38" s="10">
        <f t="shared" si="6"/>
        <v>51.6</v>
      </c>
      <c r="L38" s="90">
        <f t="shared" si="3"/>
        <v>0</v>
      </c>
      <c r="M38" s="94">
        <f t="shared" si="4"/>
        <v>0</v>
      </c>
      <c r="N38" s="95">
        <f t="shared" si="5"/>
        <v>5</v>
      </c>
      <c r="O38" s="53">
        <f t="shared" si="1"/>
        <v>5</v>
      </c>
      <c r="P38" s="14">
        <v>24.4</v>
      </c>
      <c r="Q38" s="9">
        <v>14.3</v>
      </c>
      <c r="R38" s="69">
        <v>7.9</v>
      </c>
      <c r="S38" s="43">
        <v>4</v>
      </c>
      <c r="T38" s="40">
        <v>1</v>
      </c>
      <c r="U38" s="48">
        <v>6</v>
      </c>
      <c r="V38" s="93" t="s">
        <v>82</v>
      </c>
      <c r="W38" s="15">
        <f t="shared" si="2"/>
        <v>57.6</v>
      </c>
    </row>
    <row r="39" spans="1:23" x14ac:dyDescent="0.2">
      <c r="A39" s="25" t="s">
        <v>37</v>
      </c>
      <c r="B39" s="9">
        <v>18.399999999999999</v>
      </c>
      <c r="C39" s="9">
        <v>14.3</v>
      </c>
      <c r="D39" s="69">
        <v>7.9</v>
      </c>
      <c r="E39" s="65">
        <v>2</v>
      </c>
      <c r="F39" s="48">
        <v>1</v>
      </c>
      <c r="G39" s="43">
        <v>1</v>
      </c>
      <c r="H39" s="40">
        <v>1</v>
      </c>
      <c r="I39" s="48">
        <v>6</v>
      </c>
      <c r="J39" s="43">
        <v>5</v>
      </c>
      <c r="K39" s="10">
        <f t="shared" si="6"/>
        <v>56.6</v>
      </c>
      <c r="L39" s="90">
        <f t="shared" si="3"/>
        <v>0</v>
      </c>
      <c r="M39" s="94">
        <f t="shared" si="4"/>
        <v>0</v>
      </c>
      <c r="N39" s="95">
        <f t="shared" si="5"/>
        <v>0</v>
      </c>
      <c r="O39" s="53">
        <f t="shared" si="1"/>
        <v>0</v>
      </c>
      <c r="P39" s="14">
        <v>24.4</v>
      </c>
      <c r="Q39" s="9">
        <v>14.3</v>
      </c>
      <c r="R39" s="69">
        <v>7.9</v>
      </c>
      <c r="S39" s="43">
        <v>4</v>
      </c>
      <c r="T39" s="40">
        <v>1</v>
      </c>
      <c r="U39" s="48">
        <v>6</v>
      </c>
      <c r="V39" s="93" t="s">
        <v>82</v>
      </c>
      <c r="W39" s="15">
        <f t="shared" si="2"/>
        <v>57.6</v>
      </c>
    </row>
    <row r="40" spans="1:23" x14ac:dyDescent="0.2">
      <c r="A40" s="25" t="s">
        <v>38</v>
      </c>
      <c r="B40" s="9">
        <v>18.399999999999999</v>
      </c>
      <c r="C40" s="9">
        <v>14.3</v>
      </c>
      <c r="D40" s="69">
        <v>7.9</v>
      </c>
      <c r="E40" s="65">
        <v>2</v>
      </c>
      <c r="F40" s="48">
        <v>1</v>
      </c>
      <c r="G40" s="43">
        <v>1</v>
      </c>
      <c r="H40" s="40">
        <v>0</v>
      </c>
      <c r="I40" s="48">
        <v>6</v>
      </c>
      <c r="J40" s="43">
        <v>0</v>
      </c>
      <c r="K40" s="10">
        <f t="shared" si="6"/>
        <v>50.6</v>
      </c>
      <c r="L40" s="90">
        <f t="shared" si="3"/>
        <v>1</v>
      </c>
      <c r="M40" s="94">
        <f t="shared" si="4"/>
        <v>0</v>
      </c>
      <c r="N40" s="95">
        <f t="shared" si="5"/>
        <v>5</v>
      </c>
      <c r="O40" s="53">
        <f t="shared" si="1"/>
        <v>6</v>
      </c>
      <c r="P40" s="14">
        <v>24.4</v>
      </c>
      <c r="Q40" s="9">
        <v>14.3</v>
      </c>
      <c r="R40" s="69">
        <v>7.9</v>
      </c>
      <c r="S40" s="43">
        <v>4</v>
      </c>
      <c r="T40" s="40">
        <v>1</v>
      </c>
      <c r="U40" s="48">
        <v>6</v>
      </c>
      <c r="V40" s="93" t="s">
        <v>82</v>
      </c>
      <c r="W40" s="15">
        <f t="shared" si="2"/>
        <v>57.6</v>
      </c>
    </row>
    <row r="41" spans="1:23" x14ac:dyDescent="0.2">
      <c r="A41" s="25" t="s">
        <v>39</v>
      </c>
      <c r="B41" s="9">
        <v>18.399999999999999</v>
      </c>
      <c r="C41" s="9">
        <v>14.3</v>
      </c>
      <c r="D41" s="69">
        <v>7.9</v>
      </c>
      <c r="E41" s="65">
        <v>2</v>
      </c>
      <c r="F41" s="48">
        <v>1</v>
      </c>
      <c r="G41" s="43">
        <v>1</v>
      </c>
      <c r="H41" s="40">
        <v>1</v>
      </c>
      <c r="I41" s="48">
        <v>6</v>
      </c>
      <c r="J41" s="43">
        <v>0</v>
      </c>
      <c r="K41" s="10">
        <f t="shared" si="6"/>
        <v>51.6</v>
      </c>
      <c r="L41" s="90">
        <f t="shared" si="3"/>
        <v>0</v>
      </c>
      <c r="M41" s="94">
        <f t="shared" si="4"/>
        <v>0</v>
      </c>
      <c r="N41" s="95">
        <f t="shared" si="5"/>
        <v>5</v>
      </c>
      <c r="O41" s="53">
        <f t="shared" si="1"/>
        <v>5</v>
      </c>
      <c r="P41" s="14">
        <v>24.4</v>
      </c>
      <c r="Q41" s="9">
        <v>14.3</v>
      </c>
      <c r="R41" s="69">
        <v>7.9</v>
      </c>
      <c r="S41" s="43">
        <v>4</v>
      </c>
      <c r="T41" s="40">
        <v>1</v>
      </c>
      <c r="U41" s="48">
        <v>6</v>
      </c>
      <c r="V41" s="93" t="s">
        <v>82</v>
      </c>
      <c r="W41" s="15">
        <f t="shared" si="2"/>
        <v>57.6</v>
      </c>
    </row>
    <row r="42" spans="1:23" x14ac:dyDescent="0.2">
      <c r="A42" s="25" t="s">
        <v>40</v>
      </c>
      <c r="B42" s="9">
        <v>18.399999999999999</v>
      </c>
      <c r="C42" s="9">
        <v>14.3</v>
      </c>
      <c r="D42" s="69">
        <v>7.9</v>
      </c>
      <c r="E42" s="65">
        <v>2</v>
      </c>
      <c r="F42" s="48">
        <v>1</v>
      </c>
      <c r="G42" s="43">
        <v>1</v>
      </c>
      <c r="H42" s="40">
        <v>1</v>
      </c>
      <c r="I42" s="48">
        <v>6</v>
      </c>
      <c r="J42" s="43">
        <v>5</v>
      </c>
      <c r="K42" s="10">
        <f t="shared" si="6"/>
        <v>56.6</v>
      </c>
      <c r="L42" s="90">
        <f t="shared" si="3"/>
        <v>0</v>
      </c>
      <c r="M42" s="94">
        <f t="shared" si="4"/>
        <v>0</v>
      </c>
      <c r="N42" s="95">
        <f t="shared" si="5"/>
        <v>0</v>
      </c>
      <c r="O42" s="53">
        <f t="shared" si="1"/>
        <v>0</v>
      </c>
      <c r="P42" s="14">
        <v>24.4</v>
      </c>
      <c r="Q42" s="9">
        <v>14.3</v>
      </c>
      <c r="R42" s="69">
        <v>7.9</v>
      </c>
      <c r="S42" s="43">
        <v>4</v>
      </c>
      <c r="T42" s="40">
        <v>1</v>
      </c>
      <c r="U42" s="48">
        <v>6</v>
      </c>
      <c r="V42" s="93" t="s">
        <v>82</v>
      </c>
      <c r="W42" s="15">
        <f t="shared" si="2"/>
        <v>57.6</v>
      </c>
    </row>
    <row r="43" spans="1:23" x14ac:dyDescent="0.2">
      <c r="A43" s="25" t="s">
        <v>41</v>
      </c>
      <c r="B43" s="9">
        <v>18.399999999999999</v>
      </c>
      <c r="C43" s="9">
        <v>14.3</v>
      </c>
      <c r="D43" s="69">
        <v>7.9</v>
      </c>
      <c r="E43" s="65">
        <v>2</v>
      </c>
      <c r="F43" s="48">
        <v>1</v>
      </c>
      <c r="G43" s="43">
        <v>1</v>
      </c>
      <c r="H43" s="40">
        <v>1</v>
      </c>
      <c r="I43" s="48">
        <v>6</v>
      </c>
      <c r="J43" s="43">
        <v>5</v>
      </c>
      <c r="K43" s="10">
        <f t="shared" si="6"/>
        <v>56.6</v>
      </c>
      <c r="L43" s="90">
        <f t="shared" si="3"/>
        <v>0</v>
      </c>
      <c r="M43" s="94">
        <f t="shared" si="4"/>
        <v>0</v>
      </c>
      <c r="N43" s="95">
        <f t="shared" si="5"/>
        <v>0</v>
      </c>
      <c r="O43" s="53">
        <f t="shared" si="1"/>
        <v>0</v>
      </c>
      <c r="P43" s="14">
        <v>24.4</v>
      </c>
      <c r="Q43" s="9">
        <v>14.3</v>
      </c>
      <c r="R43" s="69">
        <v>7.9</v>
      </c>
      <c r="S43" s="43">
        <v>4</v>
      </c>
      <c r="T43" s="40">
        <v>1</v>
      </c>
      <c r="U43" s="48">
        <v>6</v>
      </c>
      <c r="V43" s="93" t="s">
        <v>82</v>
      </c>
      <c r="W43" s="15">
        <f t="shared" si="2"/>
        <v>57.6</v>
      </c>
    </row>
    <row r="44" spans="1:23" x14ac:dyDescent="0.2">
      <c r="A44" s="25" t="s">
        <v>42</v>
      </c>
      <c r="B44" s="9">
        <v>18.399999999999999</v>
      </c>
      <c r="C44" s="9">
        <v>14.3</v>
      </c>
      <c r="D44" s="69">
        <v>7.9</v>
      </c>
      <c r="E44" s="65">
        <v>2</v>
      </c>
      <c r="F44" s="48">
        <v>1</v>
      </c>
      <c r="G44" s="43">
        <v>1</v>
      </c>
      <c r="H44" s="40">
        <v>0</v>
      </c>
      <c r="I44" s="48">
        <v>6</v>
      </c>
      <c r="J44" s="43">
        <v>5</v>
      </c>
      <c r="K44" s="10">
        <f t="shared" si="6"/>
        <v>55.6</v>
      </c>
      <c r="L44" s="90">
        <f t="shared" si="3"/>
        <v>1</v>
      </c>
      <c r="M44" s="94">
        <f t="shared" si="4"/>
        <v>0</v>
      </c>
      <c r="N44" s="95">
        <f t="shared" si="5"/>
        <v>0</v>
      </c>
      <c r="O44" s="53">
        <f t="shared" si="1"/>
        <v>1</v>
      </c>
      <c r="P44" s="14">
        <v>24.4</v>
      </c>
      <c r="Q44" s="9">
        <v>14.3</v>
      </c>
      <c r="R44" s="69">
        <v>7.9</v>
      </c>
      <c r="S44" s="43">
        <v>4</v>
      </c>
      <c r="T44" s="40">
        <v>1</v>
      </c>
      <c r="U44" s="48">
        <v>6</v>
      </c>
      <c r="V44" s="93" t="s">
        <v>82</v>
      </c>
      <c r="W44" s="15">
        <f t="shared" si="2"/>
        <v>57.6</v>
      </c>
    </row>
    <row r="45" spans="1:23" x14ac:dyDescent="0.2">
      <c r="A45" s="25" t="s">
        <v>43</v>
      </c>
      <c r="B45" s="9">
        <v>18.399999999999999</v>
      </c>
      <c r="C45" s="9">
        <v>14.3</v>
      </c>
      <c r="D45" s="69">
        <v>7.9</v>
      </c>
      <c r="E45" s="65">
        <v>2</v>
      </c>
      <c r="F45" s="48">
        <v>1</v>
      </c>
      <c r="G45" s="43">
        <v>1</v>
      </c>
      <c r="H45" s="40">
        <v>1</v>
      </c>
      <c r="I45" s="48">
        <v>6</v>
      </c>
      <c r="J45" s="43">
        <v>0</v>
      </c>
      <c r="K45" s="10">
        <f t="shared" si="6"/>
        <v>51.6</v>
      </c>
      <c r="L45" s="90">
        <f t="shared" si="3"/>
        <v>0</v>
      </c>
      <c r="M45" s="94">
        <f t="shared" si="4"/>
        <v>0</v>
      </c>
      <c r="N45" s="95">
        <f t="shared" si="5"/>
        <v>5</v>
      </c>
      <c r="O45" s="53">
        <f t="shared" si="1"/>
        <v>5</v>
      </c>
      <c r="P45" s="14">
        <v>24.4</v>
      </c>
      <c r="Q45" s="9">
        <v>14.3</v>
      </c>
      <c r="R45" s="69">
        <v>7.9</v>
      </c>
      <c r="S45" s="43">
        <v>4</v>
      </c>
      <c r="T45" s="40">
        <v>1</v>
      </c>
      <c r="U45" s="48">
        <v>6</v>
      </c>
      <c r="V45" s="93" t="s">
        <v>82</v>
      </c>
      <c r="W45" s="15">
        <f t="shared" si="2"/>
        <v>57.6</v>
      </c>
    </row>
    <row r="46" spans="1:23" x14ac:dyDescent="0.2">
      <c r="A46" s="25" t="s">
        <v>44</v>
      </c>
      <c r="B46" s="9">
        <v>18.399999999999999</v>
      </c>
      <c r="C46" s="9">
        <v>14.3</v>
      </c>
      <c r="D46" s="69">
        <v>7.9</v>
      </c>
      <c r="E46" s="65">
        <v>2</v>
      </c>
      <c r="F46" s="48">
        <v>1</v>
      </c>
      <c r="G46" s="43">
        <v>1</v>
      </c>
      <c r="H46" s="40">
        <v>1</v>
      </c>
      <c r="I46" s="48">
        <v>6</v>
      </c>
      <c r="J46" s="43">
        <v>5</v>
      </c>
      <c r="K46" s="10">
        <f t="shared" si="6"/>
        <v>56.6</v>
      </c>
      <c r="L46" s="90">
        <f t="shared" si="3"/>
        <v>0</v>
      </c>
      <c r="M46" s="94">
        <f t="shared" si="4"/>
        <v>0</v>
      </c>
      <c r="N46" s="95">
        <f t="shared" si="5"/>
        <v>0</v>
      </c>
      <c r="O46" s="53">
        <f t="shared" si="1"/>
        <v>0</v>
      </c>
      <c r="P46" s="14">
        <v>24.4</v>
      </c>
      <c r="Q46" s="9">
        <v>14.3</v>
      </c>
      <c r="R46" s="69">
        <v>7.9</v>
      </c>
      <c r="S46" s="43">
        <v>4</v>
      </c>
      <c r="T46" s="40">
        <v>1</v>
      </c>
      <c r="U46" s="48">
        <v>6</v>
      </c>
      <c r="V46" s="93" t="s">
        <v>82</v>
      </c>
      <c r="W46" s="15">
        <f t="shared" si="2"/>
        <v>57.6</v>
      </c>
    </row>
    <row r="47" spans="1:23" x14ac:dyDescent="0.2">
      <c r="A47" s="25" t="s">
        <v>45</v>
      </c>
      <c r="B47" s="9">
        <v>18.399999999999999</v>
      </c>
      <c r="C47" s="9">
        <v>14.3</v>
      </c>
      <c r="D47" s="69">
        <v>7.9</v>
      </c>
      <c r="E47" s="65">
        <v>2</v>
      </c>
      <c r="F47" s="48">
        <v>1</v>
      </c>
      <c r="G47" s="43">
        <v>1</v>
      </c>
      <c r="H47" s="40">
        <v>1</v>
      </c>
      <c r="I47" s="48">
        <v>6</v>
      </c>
      <c r="J47" s="43">
        <v>5</v>
      </c>
      <c r="K47" s="10">
        <f t="shared" si="6"/>
        <v>56.6</v>
      </c>
      <c r="L47" s="90">
        <f t="shared" si="3"/>
        <v>0</v>
      </c>
      <c r="M47" s="94">
        <f t="shared" si="4"/>
        <v>0</v>
      </c>
      <c r="N47" s="95">
        <f t="shared" si="5"/>
        <v>0</v>
      </c>
      <c r="O47" s="53">
        <f t="shared" si="1"/>
        <v>0</v>
      </c>
      <c r="P47" s="14">
        <v>24.4</v>
      </c>
      <c r="Q47" s="9">
        <v>14.3</v>
      </c>
      <c r="R47" s="69">
        <v>7.9</v>
      </c>
      <c r="S47" s="43">
        <v>4</v>
      </c>
      <c r="T47" s="40">
        <v>1</v>
      </c>
      <c r="U47" s="48">
        <v>6</v>
      </c>
      <c r="V47" s="93" t="s">
        <v>82</v>
      </c>
      <c r="W47" s="15">
        <f t="shared" si="2"/>
        <v>57.6</v>
      </c>
    </row>
    <row r="48" spans="1:23" x14ac:dyDescent="0.2">
      <c r="A48" s="25" t="s">
        <v>46</v>
      </c>
      <c r="B48" s="9">
        <v>18.399999999999999</v>
      </c>
      <c r="C48" s="9">
        <v>14.3</v>
      </c>
      <c r="D48" s="69">
        <v>7.9</v>
      </c>
      <c r="E48" s="65">
        <v>2</v>
      </c>
      <c r="F48" s="48">
        <v>1</v>
      </c>
      <c r="G48" s="43">
        <v>1</v>
      </c>
      <c r="H48" s="40">
        <v>1</v>
      </c>
      <c r="I48" s="48">
        <v>6</v>
      </c>
      <c r="J48" s="43">
        <v>5</v>
      </c>
      <c r="K48" s="10">
        <f t="shared" si="6"/>
        <v>56.6</v>
      </c>
      <c r="L48" s="90">
        <f t="shared" si="3"/>
        <v>0</v>
      </c>
      <c r="M48" s="94">
        <f t="shared" si="4"/>
        <v>0</v>
      </c>
      <c r="N48" s="95">
        <f t="shared" si="5"/>
        <v>0</v>
      </c>
      <c r="O48" s="53">
        <f t="shared" si="1"/>
        <v>0</v>
      </c>
      <c r="P48" s="14">
        <v>24.4</v>
      </c>
      <c r="Q48" s="9">
        <v>14.3</v>
      </c>
      <c r="R48" s="69">
        <v>7.9</v>
      </c>
      <c r="S48" s="43">
        <v>4</v>
      </c>
      <c r="T48" s="40">
        <v>1</v>
      </c>
      <c r="U48" s="48">
        <v>6</v>
      </c>
      <c r="V48" s="93" t="s">
        <v>82</v>
      </c>
      <c r="W48" s="15">
        <f t="shared" si="2"/>
        <v>57.6</v>
      </c>
    </row>
    <row r="49" spans="1:23" x14ac:dyDescent="0.2">
      <c r="A49" s="25" t="s">
        <v>47</v>
      </c>
      <c r="B49" s="9">
        <v>18.399999999999999</v>
      </c>
      <c r="C49" s="9">
        <v>14.3</v>
      </c>
      <c r="D49" s="69">
        <v>7.9</v>
      </c>
      <c r="E49" s="65">
        <v>2</v>
      </c>
      <c r="F49" s="48">
        <v>1</v>
      </c>
      <c r="G49" s="43">
        <v>1</v>
      </c>
      <c r="H49" s="40">
        <v>1</v>
      </c>
      <c r="I49" s="48">
        <v>6</v>
      </c>
      <c r="J49" s="43">
        <v>5</v>
      </c>
      <c r="K49" s="10">
        <f t="shared" si="6"/>
        <v>56.6</v>
      </c>
      <c r="L49" s="90">
        <f t="shared" si="3"/>
        <v>0</v>
      </c>
      <c r="M49" s="94">
        <f t="shared" si="4"/>
        <v>0</v>
      </c>
      <c r="N49" s="95">
        <f t="shared" si="5"/>
        <v>0</v>
      </c>
      <c r="O49" s="53">
        <f t="shared" si="1"/>
        <v>0</v>
      </c>
      <c r="P49" s="14">
        <v>24.4</v>
      </c>
      <c r="Q49" s="9">
        <v>14.3</v>
      </c>
      <c r="R49" s="69">
        <v>7.9</v>
      </c>
      <c r="S49" s="43">
        <v>4</v>
      </c>
      <c r="T49" s="40">
        <v>1</v>
      </c>
      <c r="U49" s="48">
        <v>6</v>
      </c>
      <c r="V49" s="93" t="s">
        <v>82</v>
      </c>
      <c r="W49" s="15">
        <f t="shared" si="2"/>
        <v>57.6</v>
      </c>
    </row>
    <row r="50" spans="1:23" x14ac:dyDescent="0.2">
      <c r="A50" s="25" t="s">
        <v>48</v>
      </c>
      <c r="B50" s="9">
        <v>18.399999999999999</v>
      </c>
      <c r="C50" s="9">
        <v>14.3</v>
      </c>
      <c r="D50" s="69">
        <v>7.9</v>
      </c>
      <c r="E50" s="65">
        <v>2</v>
      </c>
      <c r="F50" s="48">
        <v>1</v>
      </c>
      <c r="G50" s="43">
        <v>1</v>
      </c>
      <c r="H50" s="40">
        <v>1</v>
      </c>
      <c r="I50" s="48">
        <v>6</v>
      </c>
      <c r="J50" s="43">
        <v>3</v>
      </c>
      <c r="K50" s="10">
        <f t="shared" si="6"/>
        <v>54.6</v>
      </c>
      <c r="L50" s="90">
        <f t="shared" si="3"/>
        <v>0</v>
      </c>
      <c r="M50" s="94">
        <f t="shared" si="4"/>
        <v>0</v>
      </c>
      <c r="N50" s="95">
        <f t="shared" si="5"/>
        <v>2</v>
      </c>
      <c r="O50" s="53">
        <f t="shared" si="1"/>
        <v>2</v>
      </c>
      <c r="P50" s="14">
        <v>24.4</v>
      </c>
      <c r="Q50" s="9">
        <v>14.3</v>
      </c>
      <c r="R50" s="69">
        <v>7.9</v>
      </c>
      <c r="S50" s="43">
        <v>4</v>
      </c>
      <c r="T50" s="40">
        <v>1</v>
      </c>
      <c r="U50" s="48">
        <v>6</v>
      </c>
      <c r="V50" s="93" t="s">
        <v>82</v>
      </c>
      <c r="W50" s="15">
        <f t="shared" si="2"/>
        <v>57.6</v>
      </c>
    </row>
    <row r="51" spans="1:23" x14ac:dyDescent="0.2">
      <c r="A51" s="25" t="s">
        <v>49</v>
      </c>
      <c r="B51" s="9">
        <v>18.399999999999999</v>
      </c>
      <c r="C51" s="9">
        <v>14.3</v>
      </c>
      <c r="D51" s="69">
        <v>7.9</v>
      </c>
      <c r="E51" s="65">
        <v>2</v>
      </c>
      <c r="F51" s="48">
        <v>1</v>
      </c>
      <c r="G51" s="43">
        <v>1</v>
      </c>
      <c r="H51" s="40">
        <v>1</v>
      </c>
      <c r="I51" s="48">
        <v>6</v>
      </c>
      <c r="J51" s="43">
        <v>3</v>
      </c>
      <c r="K51" s="10">
        <f t="shared" si="6"/>
        <v>54.6</v>
      </c>
      <c r="L51" s="90">
        <f t="shared" si="3"/>
        <v>0</v>
      </c>
      <c r="M51" s="94">
        <f t="shared" si="4"/>
        <v>0</v>
      </c>
      <c r="N51" s="95">
        <f t="shared" si="5"/>
        <v>2</v>
      </c>
      <c r="O51" s="53">
        <f t="shared" si="1"/>
        <v>2</v>
      </c>
      <c r="P51" s="14">
        <v>24.4</v>
      </c>
      <c r="Q51" s="9">
        <v>14.3</v>
      </c>
      <c r="R51" s="69">
        <v>7.9</v>
      </c>
      <c r="S51" s="43">
        <v>4</v>
      </c>
      <c r="T51" s="40">
        <v>1</v>
      </c>
      <c r="U51" s="48">
        <v>6</v>
      </c>
      <c r="V51" s="93" t="s">
        <v>82</v>
      </c>
      <c r="W51" s="15">
        <f t="shared" si="2"/>
        <v>57.6</v>
      </c>
    </row>
    <row r="52" spans="1:23" x14ac:dyDescent="0.2">
      <c r="A52" s="25" t="s">
        <v>50</v>
      </c>
      <c r="B52" s="9">
        <v>18.399999999999999</v>
      </c>
      <c r="C52" s="9">
        <v>14.3</v>
      </c>
      <c r="D52" s="69">
        <v>7.9</v>
      </c>
      <c r="E52" s="65">
        <v>2</v>
      </c>
      <c r="F52" s="48">
        <v>1</v>
      </c>
      <c r="G52" s="43">
        <v>1</v>
      </c>
      <c r="H52" s="40">
        <v>1</v>
      </c>
      <c r="I52" s="48">
        <v>6</v>
      </c>
      <c r="J52" s="43">
        <v>5</v>
      </c>
      <c r="K52" s="10">
        <f t="shared" si="6"/>
        <v>56.6</v>
      </c>
      <c r="L52" s="90">
        <f t="shared" si="3"/>
        <v>0</v>
      </c>
      <c r="M52" s="94">
        <f t="shared" si="4"/>
        <v>0</v>
      </c>
      <c r="N52" s="95">
        <f t="shared" si="5"/>
        <v>0</v>
      </c>
      <c r="O52" s="53">
        <f t="shared" si="1"/>
        <v>0</v>
      </c>
      <c r="P52" s="14">
        <v>24.4</v>
      </c>
      <c r="Q52" s="9">
        <v>14.3</v>
      </c>
      <c r="R52" s="69">
        <v>7.9</v>
      </c>
      <c r="S52" s="43">
        <v>4</v>
      </c>
      <c r="T52" s="40">
        <v>1</v>
      </c>
      <c r="U52" s="48">
        <v>6</v>
      </c>
      <c r="V52" s="93" t="s">
        <v>82</v>
      </c>
      <c r="W52" s="15">
        <f t="shared" si="2"/>
        <v>57.6</v>
      </c>
    </row>
    <row r="53" spans="1:23" x14ac:dyDescent="0.2">
      <c r="A53" s="25" t="s">
        <v>51</v>
      </c>
      <c r="B53" s="9">
        <v>18.399999999999999</v>
      </c>
      <c r="C53" s="9">
        <v>14.3</v>
      </c>
      <c r="D53" s="69">
        <v>7.9</v>
      </c>
      <c r="E53" s="65">
        <v>2</v>
      </c>
      <c r="F53" s="48">
        <v>1</v>
      </c>
      <c r="G53" s="43">
        <v>1</v>
      </c>
      <c r="H53" s="40">
        <v>1</v>
      </c>
      <c r="I53" s="48">
        <v>6</v>
      </c>
      <c r="J53" s="43">
        <v>3</v>
      </c>
      <c r="K53" s="10">
        <f t="shared" si="6"/>
        <v>54.6</v>
      </c>
      <c r="L53" s="90">
        <f t="shared" si="3"/>
        <v>0</v>
      </c>
      <c r="M53" s="94">
        <f t="shared" si="4"/>
        <v>0</v>
      </c>
      <c r="N53" s="95">
        <f t="shared" si="5"/>
        <v>2</v>
      </c>
      <c r="O53" s="53">
        <f t="shared" si="1"/>
        <v>2</v>
      </c>
      <c r="P53" s="14">
        <v>24.4</v>
      </c>
      <c r="Q53" s="9">
        <v>14.3</v>
      </c>
      <c r="R53" s="69">
        <v>7.9</v>
      </c>
      <c r="S53" s="43">
        <v>4</v>
      </c>
      <c r="T53" s="40">
        <v>1</v>
      </c>
      <c r="U53" s="48">
        <v>6</v>
      </c>
      <c r="V53" s="93" t="s">
        <v>82</v>
      </c>
      <c r="W53" s="15">
        <f t="shared" si="2"/>
        <v>57.6</v>
      </c>
    </row>
    <row r="54" spans="1:23" x14ac:dyDescent="0.2">
      <c r="A54" s="25" t="s">
        <v>52</v>
      </c>
      <c r="B54" s="9">
        <v>18.399999999999999</v>
      </c>
      <c r="C54" s="9">
        <v>14.3</v>
      </c>
      <c r="D54" s="69">
        <v>7.9</v>
      </c>
      <c r="E54" s="65">
        <v>2</v>
      </c>
      <c r="F54" s="48">
        <v>1</v>
      </c>
      <c r="G54" s="43">
        <v>1</v>
      </c>
      <c r="H54" s="40">
        <v>1</v>
      </c>
      <c r="I54" s="48">
        <v>6</v>
      </c>
      <c r="J54" s="43">
        <v>5</v>
      </c>
      <c r="K54" s="10">
        <f t="shared" si="6"/>
        <v>56.6</v>
      </c>
      <c r="L54" s="90">
        <f t="shared" si="3"/>
        <v>0</v>
      </c>
      <c r="M54" s="94">
        <f t="shared" si="4"/>
        <v>0</v>
      </c>
      <c r="N54" s="95">
        <f t="shared" si="5"/>
        <v>0</v>
      </c>
      <c r="O54" s="53">
        <f t="shared" si="1"/>
        <v>0</v>
      </c>
      <c r="P54" s="14">
        <v>24.4</v>
      </c>
      <c r="Q54" s="9">
        <v>14.3</v>
      </c>
      <c r="R54" s="69">
        <v>7.9</v>
      </c>
      <c r="S54" s="43">
        <v>4</v>
      </c>
      <c r="T54" s="40">
        <v>1</v>
      </c>
      <c r="U54" s="48">
        <v>6</v>
      </c>
      <c r="V54" s="93" t="s">
        <v>82</v>
      </c>
      <c r="W54" s="15">
        <f t="shared" si="2"/>
        <v>57.6</v>
      </c>
    </row>
    <row r="55" spans="1:23" x14ac:dyDescent="0.2">
      <c r="A55" s="25" t="s">
        <v>53</v>
      </c>
      <c r="B55" s="9">
        <v>18.399999999999999</v>
      </c>
      <c r="C55" s="9">
        <v>14.3</v>
      </c>
      <c r="D55" s="69">
        <v>7.9</v>
      </c>
      <c r="E55" s="65">
        <v>2</v>
      </c>
      <c r="F55" s="48">
        <v>1</v>
      </c>
      <c r="G55" s="43">
        <v>1</v>
      </c>
      <c r="H55" s="40">
        <v>0</v>
      </c>
      <c r="I55" s="48">
        <v>6</v>
      </c>
      <c r="J55" s="43">
        <v>0</v>
      </c>
      <c r="K55" s="10">
        <f t="shared" si="6"/>
        <v>50.6</v>
      </c>
      <c r="L55" s="90">
        <f t="shared" si="3"/>
        <v>1</v>
      </c>
      <c r="M55" s="94">
        <f t="shared" si="4"/>
        <v>0</v>
      </c>
      <c r="N55" s="95">
        <f t="shared" si="5"/>
        <v>5</v>
      </c>
      <c r="O55" s="53">
        <f t="shared" si="1"/>
        <v>6</v>
      </c>
      <c r="P55" s="14">
        <v>24.4</v>
      </c>
      <c r="Q55" s="9">
        <v>14.3</v>
      </c>
      <c r="R55" s="69">
        <v>7.9</v>
      </c>
      <c r="S55" s="43">
        <v>4</v>
      </c>
      <c r="T55" s="40">
        <v>1</v>
      </c>
      <c r="U55" s="48">
        <v>6</v>
      </c>
      <c r="V55" s="93" t="s">
        <v>82</v>
      </c>
      <c r="W55" s="15">
        <f t="shared" si="2"/>
        <v>57.6</v>
      </c>
    </row>
    <row r="56" spans="1:23" x14ac:dyDescent="0.2">
      <c r="A56" s="25" t="s">
        <v>54</v>
      </c>
      <c r="B56" s="9">
        <v>18.399999999999999</v>
      </c>
      <c r="C56" s="9">
        <v>14.3</v>
      </c>
      <c r="D56" s="69">
        <v>7.9</v>
      </c>
      <c r="E56" s="65">
        <v>2</v>
      </c>
      <c r="F56" s="48">
        <v>1</v>
      </c>
      <c r="G56" s="43">
        <v>1</v>
      </c>
      <c r="H56" s="40">
        <v>1</v>
      </c>
      <c r="I56" s="48">
        <v>6</v>
      </c>
      <c r="J56" s="43">
        <v>5</v>
      </c>
      <c r="K56" s="10">
        <f t="shared" si="6"/>
        <v>56.6</v>
      </c>
      <c r="L56" s="90">
        <f t="shared" si="3"/>
        <v>0</v>
      </c>
      <c r="M56" s="94">
        <f t="shared" si="4"/>
        <v>0</v>
      </c>
      <c r="N56" s="95">
        <f t="shared" si="5"/>
        <v>0</v>
      </c>
      <c r="O56" s="53">
        <f t="shared" si="1"/>
        <v>0</v>
      </c>
      <c r="P56" s="14">
        <v>24.4</v>
      </c>
      <c r="Q56" s="9">
        <v>14.3</v>
      </c>
      <c r="R56" s="69">
        <v>7.9</v>
      </c>
      <c r="S56" s="43">
        <v>4</v>
      </c>
      <c r="T56" s="40">
        <v>1</v>
      </c>
      <c r="U56" s="48">
        <v>6</v>
      </c>
      <c r="V56" s="93" t="s">
        <v>82</v>
      </c>
      <c r="W56" s="15">
        <f t="shared" si="2"/>
        <v>57.6</v>
      </c>
    </row>
    <row r="57" spans="1:23" x14ac:dyDescent="0.2">
      <c r="A57" s="25" t="s">
        <v>55</v>
      </c>
      <c r="B57" s="9">
        <v>18.399999999999999</v>
      </c>
      <c r="C57" s="9">
        <v>14.3</v>
      </c>
      <c r="D57" s="69">
        <v>7.9</v>
      </c>
      <c r="E57" s="65">
        <v>2</v>
      </c>
      <c r="F57" s="48">
        <v>1</v>
      </c>
      <c r="G57" s="43">
        <v>1</v>
      </c>
      <c r="H57" s="40">
        <v>1</v>
      </c>
      <c r="I57" s="48">
        <v>6</v>
      </c>
      <c r="J57" s="43">
        <v>5</v>
      </c>
      <c r="K57" s="10">
        <f t="shared" si="6"/>
        <v>56.6</v>
      </c>
      <c r="L57" s="90">
        <f t="shared" si="3"/>
        <v>0</v>
      </c>
      <c r="M57" s="94">
        <f t="shared" si="4"/>
        <v>0</v>
      </c>
      <c r="N57" s="95">
        <f t="shared" si="5"/>
        <v>0</v>
      </c>
      <c r="O57" s="53">
        <f t="shared" si="1"/>
        <v>0</v>
      </c>
      <c r="P57" s="14">
        <v>24.4</v>
      </c>
      <c r="Q57" s="9">
        <v>14.3</v>
      </c>
      <c r="R57" s="69">
        <v>7.9</v>
      </c>
      <c r="S57" s="43">
        <v>4</v>
      </c>
      <c r="T57" s="40">
        <v>1</v>
      </c>
      <c r="U57" s="48">
        <v>6</v>
      </c>
      <c r="V57" s="93" t="s">
        <v>82</v>
      </c>
      <c r="W57" s="15">
        <f t="shared" si="2"/>
        <v>57.6</v>
      </c>
    </row>
    <row r="58" spans="1:23" x14ac:dyDescent="0.2">
      <c r="A58" s="25" t="s">
        <v>56</v>
      </c>
      <c r="B58" s="9">
        <v>18.399999999999999</v>
      </c>
      <c r="C58" s="9">
        <v>14.3</v>
      </c>
      <c r="D58" s="69">
        <v>7.9</v>
      </c>
      <c r="E58" s="65">
        <v>2</v>
      </c>
      <c r="F58" s="48">
        <v>1</v>
      </c>
      <c r="G58" s="43">
        <v>1</v>
      </c>
      <c r="H58" s="40">
        <v>1</v>
      </c>
      <c r="I58" s="48">
        <v>6</v>
      </c>
      <c r="J58" s="43">
        <v>5</v>
      </c>
      <c r="K58" s="10">
        <f t="shared" si="6"/>
        <v>56.6</v>
      </c>
      <c r="L58" s="90">
        <f t="shared" si="3"/>
        <v>0</v>
      </c>
      <c r="M58" s="94">
        <f t="shared" si="4"/>
        <v>0</v>
      </c>
      <c r="N58" s="95">
        <f t="shared" si="5"/>
        <v>0</v>
      </c>
      <c r="O58" s="53">
        <f t="shared" si="1"/>
        <v>0</v>
      </c>
      <c r="P58" s="14">
        <v>24.4</v>
      </c>
      <c r="Q58" s="9">
        <v>14.3</v>
      </c>
      <c r="R58" s="69">
        <v>7.9</v>
      </c>
      <c r="S58" s="43">
        <v>4</v>
      </c>
      <c r="T58" s="40">
        <v>1</v>
      </c>
      <c r="U58" s="48">
        <v>6</v>
      </c>
      <c r="V58" s="93" t="s">
        <v>82</v>
      </c>
      <c r="W58" s="15">
        <f t="shared" si="2"/>
        <v>57.6</v>
      </c>
    </row>
    <row r="59" spans="1:23" x14ac:dyDescent="0.2">
      <c r="A59" s="25" t="s">
        <v>57</v>
      </c>
      <c r="B59" s="9">
        <v>18.399999999999999</v>
      </c>
      <c r="C59" s="9">
        <v>14.3</v>
      </c>
      <c r="D59" s="69">
        <v>7.9</v>
      </c>
      <c r="E59" s="65">
        <v>2</v>
      </c>
      <c r="F59" s="48">
        <v>1</v>
      </c>
      <c r="G59" s="43">
        <v>1</v>
      </c>
      <c r="H59" s="40">
        <v>1</v>
      </c>
      <c r="I59" s="48">
        <v>6</v>
      </c>
      <c r="J59" s="43">
        <v>0</v>
      </c>
      <c r="K59" s="10">
        <f t="shared" si="6"/>
        <v>51.6</v>
      </c>
      <c r="L59" s="90">
        <f t="shared" si="3"/>
        <v>0</v>
      </c>
      <c r="M59" s="94">
        <f t="shared" si="4"/>
        <v>0</v>
      </c>
      <c r="N59" s="95">
        <f t="shared" si="5"/>
        <v>5</v>
      </c>
      <c r="O59" s="53">
        <f t="shared" si="1"/>
        <v>5</v>
      </c>
      <c r="P59" s="14">
        <v>24.4</v>
      </c>
      <c r="Q59" s="9">
        <v>14.3</v>
      </c>
      <c r="R59" s="69">
        <v>7.9</v>
      </c>
      <c r="S59" s="43">
        <v>4</v>
      </c>
      <c r="T59" s="40">
        <v>1</v>
      </c>
      <c r="U59" s="48">
        <v>6</v>
      </c>
      <c r="V59" s="93" t="s">
        <v>82</v>
      </c>
      <c r="W59" s="15">
        <f t="shared" si="2"/>
        <v>57.6</v>
      </c>
    </row>
    <row r="60" spans="1:23" x14ac:dyDescent="0.2">
      <c r="A60" s="25" t="s">
        <v>58</v>
      </c>
      <c r="B60" s="9">
        <v>18.399999999999999</v>
      </c>
      <c r="C60" s="9">
        <v>14.3</v>
      </c>
      <c r="D60" s="69">
        <v>7.9</v>
      </c>
      <c r="E60" s="65">
        <v>2</v>
      </c>
      <c r="F60" s="48">
        <v>1</v>
      </c>
      <c r="G60" s="43">
        <v>1</v>
      </c>
      <c r="H60" s="40">
        <v>1</v>
      </c>
      <c r="I60" s="48">
        <v>6</v>
      </c>
      <c r="J60" s="43">
        <v>5</v>
      </c>
      <c r="K60" s="10">
        <f t="shared" si="6"/>
        <v>56.6</v>
      </c>
      <c r="L60" s="90">
        <f t="shared" si="3"/>
        <v>0</v>
      </c>
      <c r="M60" s="94">
        <f t="shared" si="4"/>
        <v>0</v>
      </c>
      <c r="N60" s="95">
        <f t="shared" si="5"/>
        <v>0</v>
      </c>
      <c r="O60" s="53">
        <f t="shared" si="1"/>
        <v>0</v>
      </c>
      <c r="P60" s="14">
        <v>24.4</v>
      </c>
      <c r="Q60" s="9">
        <v>14.3</v>
      </c>
      <c r="R60" s="69">
        <v>7.9</v>
      </c>
      <c r="S60" s="43">
        <v>4</v>
      </c>
      <c r="T60" s="40">
        <v>1</v>
      </c>
      <c r="U60" s="48">
        <v>6</v>
      </c>
      <c r="V60" s="93" t="s">
        <v>82</v>
      </c>
      <c r="W60" s="15">
        <f t="shared" si="2"/>
        <v>57.6</v>
      </c>
    </row>
    <row r="61" spans="1:23" x14ac:dyDescent="0.2">
      <c r="A61" s="25" t="s">
        <v>59</v>
      </c>
      <c r="B61" s="9">
        <v>18.399999999999999</v>
      </c>
      <c r="C61" s="9">
        <v>14.3</v>
      </c>
      <c r="D61" s="69">
        <v>7.9</v>
      </c>
      <c r="E61" s="65">
        <v>2</v>
      </c>
      <c r="F61" s="48">
        <v>1</v>
      </c>
      <c r="G61" s="43">
        <v>1</v>
      </c>
      <c r="H61" s="40">
        <v>1</v>
      </c>
      <c r="I61" s="48">
        <v>6</v>
      </c>
      <c r="J61" s="43">
        <v>5</v>
      </c>
      <c r="K61" s="10">
        <f t="shared" si="6"/>
        <v>56.6</v>
      </c>
      <c r="L61" s="90">
        <f t="shared" si="3"/>
        <v>0</v>
      </c>
      <c r="M61" s="94">
        <f t="shared" si="4"/>
        <v>0</v>
      </c>
      <c r="N61" s="95">
        <f t="shared" si="5"/>
        <v>0</v>
      </c>
      <c r="O61" s="53">
        <f t="shared" si="1"/>
        <v>0</v>
      </c>
      <c r="P61" s="14">
        <v>24.4</v>
      </c>
      <c r="Q61" s="9">
        <v>14.3</v>
      </c>
      <c r="R61" s="69">
        <v>7.9</v>
      </c>
      <c r="S61" s="43">
        <v>4</v>
      </c>
      <c r="T61" s="40">
        <v>1</v>
      </c>
      <c r="U61" s="48">
        <v>6</v>
      </c>
      <c r="V61" s="93" t="s">
        <v>82</v>
      </c>
      <c r="W61" s="15">
        <f t="shared" si="2"/>
        <v>57.6</v>
      </c>
    </row>
    <row r="62" spans="1:23" x14ac:dyDescent="0.2">
      <c r="A62" s="25" t="s">
        <v>93</v>
      </c>
      <c r="B62" s="9">
        <v>18.399999999999999</v>
      </c>
      <c r="C62" s="9">
        <v>14.3</v>
      </c>
      <c r="D62" s="69">
        <v>7.9</v>
      </c>
      <c r="E62" s="65">
        <v>2</v>
      </c>
      <c r="F62" s="48">
        <v>1</v>
      </c>
      <c r="G62" s="43">
        <v>1</v>
      </c>
      <c r="H62" s="40">
        <v>0</v>
      </c>
      <c r="I62" s="48">
        <v>6</v>
      </c>
      <c r="J62" s="43">
        <v>0</v>
      </c>
      <c r="K62" s="10">
        <f t="shared" si="6"/>
        <v>50.6</v>
      </c>
      <c r="L62" s="90">
        <f t="shared" si="3"/>
        <v>1</v>
      </c>
      <c r="M62" s="94">
        <f t="shared" si="4"/>
        <v>0</v>
      </c>
      <c r="N62" s="95">
        <f t="shared" si="5"/>
        <v>5</v>
      </c>
      <c r="O62" s="53">
        <f t="shared" si="1"/>
        <v>6</v>
      </c>
      <c r="P62" s="14">
        <v>24.4</v>
      </c>
      <c r="Q62" s="9">
        <v>14.3</v>
      </c>
      <c r="R62" s="69">
        <v>7.9</v>
      </c>
      <c r="S62" s="43">
        <v>4</v>
      </c>
      <c r="T62" s="40">
        <v>1</v>
      </c>
      <c r="U62" s="48">
        <v>6</v>
      </c>
      <c r="V62" s="93" t="s">
        <v>82</v>
      </c>
      <c r="W62" s="15">
        <f t="shared" si="2"/>
        <v>57.6</v>
      </c>
    </row>
    <row r="63" spans="1:23" x14ac:dyDescent="0.2">
      <c r="A63" s="25" t="s">
        <v>94</v>
      </c>
      <c r="B63" s="9">
        <v>18.399999999999999</v>
      </c>
      <c r="C63" s="9">
        <v>14.3</v>
      </c>
      <c r="D63" s="69">
        <v>7.9</v>
      </c>
      <c r="E63" s="65">
        <v>2</v>
      </c>
      <c r="F63" s="48">
        <v>1</v>
      </c>
      <c r="G63" s="43">
        <v>1</v>
      </c>
      <c r="H63" s="40">
        <v>1</v>
      </c>
      <c r="I63" s="48">
        <v>6</v>
      </c>
      <c r="J63" s="43">
        <v>5</v>
      </c>
      <c r="K63" s="10">
        <f t="shared" si="6"/>
        <v>56.6</v>
      </c>
      <c r="L63" s="90">
        <f t="shared" si="3"/>
        <v>0</v>
      </c>
      <c r="M63" s="94">
        <f t="shared" si="4"/>
        <v>0</v>
      </c>
      <c r="N63" s="95">
        <f t="shared" si="5"/>
        <v>0</v>
      </c>
      <c r="O63" s="53">
        <f t="shared" si="1"/>
        <v>0</v>
      </c>
      <c r="P63" s="14">
        <v>24.4</v>
      </c>
      <c r="Q63" s="9">
        <v>14.3</v>
      </c>
      <c r="R63" s="69">
        <v>7.9</v>
      </c>
      <c r="S63" s="43">
        <v>4</v>
      </c>
      <c r="T63" s="40">
        <v>1</v>
      </c>
      <c r="U63" s="48">
        <v>6</v>
      </c>
      <c r="V63" s="93" t="s">
        <v>82</v>
      </c>
      <c r="W63" s="15">
        <f t="shared" si="2"/>
        <v>57.6</v>
      </c>
    </row>
    <row r="64" spans="1:23" x14ac:dyDescent="0.2">
      <c r="A64" s="25" t="s">
        <v>60</v>
      </c>
      <c r="B64" s="9">
        <v>18.399999999999999</v>
      </c>
      <c r="C64" s="9">
        <v>14.3</v>
      </c>
      <c r="D64" s="69">
        <v>7.9</v>
      </c>
      <c r="E64" s="65">
        <v>2</v>
      </c>
      <c r="F64" s="48">
        <v>1</v>
      </c>
      <c r="G64" s="43">
        <v>1</v>
      </c>
      <c r="H64" s="40">
        <v>1</v>
      </c>
      <c r="I64" s="48">
        <v>6</v>
      </c>
      <c r="J64" s="43">
        <v>5</v>
      </c>
      <c r="K64" s="10">
        <f t="shared" si="6"/>
        <v>56.6</v>
      </c>
      <c r="L64" s="90">
        <f t="shared" si="3"/>
        <v>0</v>
      </c>
      <c r="M64" s="94">
        <f t="shared" si="4"/>
        <v>0</v>
      </c>
      <c r="N64" s="95">
        <f t="shared" si="5"/>
        <v>0</v>
      </c>
      <c r="O64" s="53">
        <f t="shared" si="1"/>
        <v>0</v>
      </c>
      <c r="P64" s="14">
        <v>24.4</v>
      </c>
      <c r="Q64" s="9">
        <v>14.3</v>
      </c>
      <c r="R64" s="69">
        <v>7.9</v>
      </c>
      <c r="S64" s="43">
        <v>4</v>
      </c>
      <c r="T64" s="40">
        <v>1</v>
      </c>
      <c r="U64" s="48">
        <v>6</v>
      </c>
      <c r="V64" s="93" t="s">
        <v>82</v>
      </c>
      <c r="W64" s="15">
        <f t="shared" si="2"/>
        <v>57.6</v>
      </c>
    </row>
    <row r="65" spans="1:23" x14ac:dyDescent="0.2">
      <c r="A65" s="25" t="s">
        <v>61</v>
      </c>
      <c r="B65" s="9">
        <v>18.399999999999999</v>
      </c>
      <c r="C65" s="9">
        <v>14.3</v>
      </c>
      <c r="D65" s="69">
        <v>7.9</v>
      </c>
      <c r="E65" s="65">
        <v>2</v>
      </c>
      <c r="F65" s="48">
        <v>1</v>
      </c>
      <c r="G65" s="43">
        <v>1</v>
      </c>
      <c r="H65" s="40">
        <v>1</v>
      </c>
      <c r="I65" s="48">
        <v>6</v>
      </c>
      <c r="J65" s="43">
        <v>5</v>
      </c>
      <c r="K65" s="10">
        <f t="shared" si="6"/>
        <v>56.6</v>
      </c>
      <c r="L65" s="90">
        <f t="shared" si="3"/>
        <v>0</v>
      </c>
      <c r="M65" s="94">
        <f t="shared" si="4"/>
        <v>0</v>
      </c>
      <c r="N65" s="95">
        <f t="shared" si="5"/>
        <v>0</v>
      </c>
      <c r="O65" s="53">
        <f t="shared" si="1"/>
        <v>0</v>
      </c>
      <c r="P65" s="14">
        <v>24.4</v>
      </c>
      <c r="Q65" s="9">
        <v>14.3</v>
      </c>
      <c r="R65" s="69">
        <v>7.9</v>
      </c>
      <c r="S65" s="43">
        <v>4</v>
      </c>
      <c r="T65" s="40">
        <v>1</v>
      </c>
      <c r="U65" s="48">
        <v>6</v>
      </c>
      <c r="V65" s="93" t="s">
        <v>82</v>
      </c>
      <c r="W65" s="15">
        <f t="shared" si="2"/>
        <v>57.6</v>
      </c>
    </row>
    <row r="66" spans="1:23" x14ac:dyDescent="0.2">
      <c r="A66" s="25" t="s">
        <v>62</v>
      </c>
      <c r="B66" s="9">
        <v>18.399999999999999</v>
      </c>
      <c r="C66" s="9">
        <v>14.3</v>
      </c>
      <c r="D66" s="69">
        <v>7.9</v>
      </c>
      <c r="E66" s="65">
        <v>2</v>
      </c>
      <c r="F66" s="48">
        <v>1</v>
      </c>
      <c r="G66" s="43">
        <v>1</v>
      </c>
      <c r="H66" s="40">
        <v>1</v>
      </c>
      <c r="I66" s="48">
        <v>6</v>
      </c>
      <c r="J66" s="43">
        <v>0</v>
      </c>
      <c r="K66" s="10">
        <f t="shared" si="6"/>
        <v>51.6</v>
      </c>
      <c r="L66" s="90">
        <f t="shared" si="3"/>
        <v>0</v>
      </c>
      <c r="M66" s="94">
        <f t="shared" si="4"/>
        <v>0</v>
      </c>
      <c r="N66" s="95">
        <f t="shared" si="5"/>
        <v>5</v>
      </c>
      <c r="O66" s="53">
        <f t="shared" si="1"/>
        <v>5</v>
      </c>
      <c r="P66" s="14">
        <v>24.4</v>
      </c>
      <c r="Q66" s="9">
        <v>14.3</v>
      </c>
      <c r="R66" s="69">
        <v>7.9</v>
      </c>
      <c r="S66" s="43">
        <v>4</v>
      </c>
      <c r="T66" s="40">
        <v>1</v>
      </c>
      <c r="U66" s="48">
        <v>6</v>
      </c>
      <c r="V66" s="93" t="s">
        <v>82</v>
      </c>
      <c r="W66" s="15">
        <f t="shared" si="2"/>
        <v>57.6</v>
      </c>
    </row>
    <row r="67" spans="1:23" x14ac:dyDescent="0.2">
      <c r="A67" s="25" t="s">
        <v>63</v>
      </c>
      <c r="B67" s="9">
        <v>18.399999999999999</v>
      </c>
      <c r="C67" s="9">
        <v>14.3</v>
      </c>
      <c r="D67" s="69">
        <v>7.9</v>
      </c>
      <c r="E67" s="65">
        <v>2</v>
      </c>
      <c r="F67" s="48">
        <v>1</v>
      </c>
      <c r="G67" s="43">
        <v>1</v>
      </c>
      <c r="H67" s="40">
        <v>1</v>
      </c>
      <c r="I67" s="48">
        <v>6</v>
      </c>
      <c r="J67" s="43">
        <v>0</v>
      </c>
      <c r="K67" s="10">
        <f t="shared" si="6"/>
        <v>51.6</v>
      </c>
      <c r="L67" s="90">
        <f t="shared" si="3"/>
        <v>0</v>
      </c>
      <c r="M67" s="94">
        <f t="shared" si="4"/>
        <v>0</v>
      </c>
      <c r="N67" s="95">
        <f t="shared" si="5"/>
        <v>5</v>
      </c>
      <c r="O67" s="53">
        <f t="shared" si="1"/>
        <v>5</v>
      </c>
      <c r="P67" s="14">
        <v>24.4</v>
      </c>
      <c r="Q67" s="9">
        <v>14.3</v>
      </c>
      <c r="R67" s="69">
        <v>7.9</v>
      </c>
      <c r="S67" s="43">
        <v>4</v>
      </c>
      <c r="T67" s="40">
        <v>1</v>
      </c>
      <c r="U67" s="48">
        <v>6</v>
      </c>
      <c r="V67" s="93" t="s">
        <v>82</v>
      </c>
      <c r="W67" s="15">
        <f t="shared" si="2"/>
        <v>57.6</v>
      </c>
    </row>
    <row r="68" spans="1:23" x14ac:dyDescent="0.2">
      <c r="A68" s="25" t="s">
        <v>64</v>
      </c>
      <c r="B68" s="9">
        <v>18.399999999999999</v>
      </c>
      <c r="C68" s="9">
        <v>14.3</v>
      </c>
      <c r="D68" s="69">
        <v>7.9</v>
      </c>
      <c r="E68" s="65">
        <v>2</v>
      </c>
      <c r="F68" s="48">
        <v>1</v>
      </c>
      <c r="G68" s="43">
        <v>1</v>
      </c>
      <c r="H68" s="40">
        <v>1</v>
      </c>
      <c r="I68" s="48">
        <v>6</v>
      </c>
      <c r="J68" s="43">
        <v>5</v>
      </c>
      <c r="K68" s="10">
        <f t="shared" si="6"/>
        <v>56.6</v>
      </c>
      <c r="L68" s="90">
        <f t="shared" si="3"/>
        <v>0</v>
      </c>
      <c r="M68" s="94">
        <f t="shared" si="4"/>
        <v>0</v>
      </c>
      <c r="N68" s="95">
        <f t="shared" si="5"/>
        <v>0</v>
      </c>
      <c r="O68" s="53">
        <f t="shared" si="1"/>
        <v>0</v>
      </c>
      <c r="P68" s="14">
        <v>24.4</v>
      </c>
      <c r="Q68" s="9">
        <v>14.3</v>
      </c>
      <c r="R68" s="69">
        <v>7.9</v>
      </c>
      <c r="S68" s="43">
        <v>4</v>
      </c>
      <c r="T68" s="40">
        <v>1</v>
      </c>
      <c r="U68" s="48">
        <v>6</v>
      </c>
      <c r="V68" s="93" t="s">
        <v>82</v>
      </c>
      <c r="W68" s="15">
        <f t="shared" si="2"/>
        <v>57.6</v>
      </c>
    </row>
    <row r="69" spans="1:23" x14ac:dyDescent="0.2">
      <c r="A69" s="25" t="s">
        <v>65</v>
      </c>
      <c r="B69" s="9">
        <v>18.399999999999999</v>
      </c>
      <c r="C69" s="9">
        <v>14.3</v>
      </c>
      <c r="D69" s="69">
        <v>7.9</v>
      </c>
      <c r="E69" s="65">
        <v>2</v>
      </c>
      <c r="F69" s="48">
        <v>1</v>
      </c>
      <c r="G69" s="43">
        <v>1</v>
      </c>
      <c r="H69" s="40">
        <v>0</v>
      </c>
      <c r="I69" s="48">
        <v>6</v>
      </c>
      <c r="J69" s="43">
        <v>0</v>
      </c>
      <c r="K69" s="10">
        <f t="shared" si="6"/>
        <v>50.6</v>
      </c>
      <c r="L69" s="90">
        <f t="shared" si="3"/>
        <v>1</v>
      </c>
      <c r="M69" s="94">
        <f t="shared" si="4"/>
        <v>0</v>
      </c>
      <c r="N69" s="95">
        <f t="shared" si="5"/>
        <v>5</v>
      </c>
      <c r="O69" s="53">
        <f t="shared" si="1"/>
        <v>6</v>
      </c>
      <c r="P69" s="14">
        <v>24.4</v>
      </c>
      <c r="Q69" s="9">
        <v>14.3</v>
      </c>
      <c r="R69" s="69">
        <v>7.9</v>
      </c>
      <c r="S69" s="43">
        <v>4</v>
      </c>
      <c r="T69" s="40">
        <v>1</v>
      </c>
      <c r="U69" s="48">
        <v>6</v>
      </c>
      <c r="V69" s="93" t="s">
        <v>82</v>
      </c>
      <c r="W69" s="15">
        <f t="shared" si="2"/>
        <v>57.6</v>
      </c>
    </row>
    <row r="70" spans="1:23" x14ac:dyDescent="0.2">
      <c r="A70" s="25" t="s">
        <v>66</v>
      </c>
      <c r="B70" s="9">
        <v>18.399999999999999</v>
      </c>
      <c r="C70" s="9">
        <v>14.3</v>
      </c>
      <c r="D70" s="69">
        <v>7.9</v>
      </c>
      <c r="E70" s="65">
        <v>2</v>
      </c>
      <c r="F70" s="48">
        <v>1</v>
      </c>
      <c r="G70" s="43">
        <v>1</v>
      </c>
      <c r="H70" s="40">
        <v>1</v>
      </c>
      <c r="I70" s="48">
        <v>6</v>
      </c>
      <c r="J70" s="43">
        <v>0</v>
      </c>
      <c r="K70" s="76">
        <f t="shared" si="6"/>
        <v>51.6</v>
      </c>
      <c r="L70" s="90">
        <f t="shared" si="3"/>
        <v>0</v>
      </c>
      <c r="M70" s="94">
        <f t="shared" si="4"/>
        <v>0</v>
      </c>
      <c r="N70" s="95">
        <f t="shared" si="5"/>
        <v>5</v>
      </c>
      <c r="O70" s="53">
        <f t="shared" si="1"/>
        <v>5</v>
      </c>
      <c r="P70" s="14">
        <v>24.4</v>
      </c>
      <c r="Q70" s="9">
        <v>14.3</v>
      </c>
      <c r="R70" s="69">
        <v>7.9</v>
      </c>
      <c r="S70" s="43">
        <v>4</v>
      </c>
      <c r="T70" s="40">
        <v>1</v>
      </c>
      <c r="U70" s="48">
        <v>6</v>
      </c>
      <c r="V70" s="93" t="s">
        <v>82</v>
      </c>
      <c r="W70" s="15">
        <f t="shared" si="2"/>
        <v>57.6</v>
      </c>
    </row>
    <row r="71" spans="1:23" x14ac:dyDescent="0.2">
      <c r="A71" s="25" t="s">
        <v>67</v>
      </c>
      <c r="B71" s="9">
        <v>18.399999999999999</v>
      </c>
      <c r="C71" s="9">
        <v>14.3</v>
      </c>
      <c r="D71" s="69">
        <v>7.9</v>
      </c>
      <c r="E71" s="65">
        <v>2</v>
      </c>
      <c r="F71" s="48">
        <v>1</v>
      </c>
      <c r="G71" s="43">
        <v>1</v>
      </c>
      <c r="H71" s="40">
        <v>1</v>
      </c>
      <c r="I71" s="48">
        <v>6</v>
      </c>
      <c r="J71" s="43">
        <v>5</v>
      </c>
      <c r="K71" s="10">
        <f t="shared" si="6"/>
        <v>56.6</v>
      </c>
      <c r="L71" s="90">
        <f t="shared" si="3"/>
        <v>0</v>
      </c>
      <c r="M71" s="94">
        <f t="shared" si="4"/>
        <v>0</v>
      </c>
      <c r="N71" s="95">
        <f t="shared" si="5"/>
        <v>0</v>
      </c>
      <c r="O71" s="53">
        <f t="shared" si="1"/>
        <v>0</v>
      </c>
      <c r="P71" s="14">
        <v>24.4</v>
      </c>
      <c r="Q71" s="9">
        <v>14.3</v>
      </c>
      <c r="R71" s="69">
        <v>7.9</v>
      </c>
      <c r="S71" s="43">
        <v>4</v>
      </c>
      <c r="T71" s="40">
        <v>1</v>
      </c>
      <c r="U71" s="48">
        <v>6</v>
      </c>
      <c r="V71" s="93" t="s">
        <v>82</v>
      </c>
      <c r="W71" s="15">
        <f t="shared" si="2"/>
        <v>57.6</v>
      </c>
    </row>
    <row r="72" spans="1:23" x14ac:dyDescent="0.2">
      <c r="A72" s="25" t="s">
        <v>68</v>
      </c>
      <c r="B72" s="9">
        <v>18.399999999999999</v>
      </c>
      <c r="C72" s="9">
        <v>14.3</v>
      </c>
      <c r="D72" s="69">
        <v>7.9</v>
      </c>
      <c r="E72" s="65">
        <v>2</v>
      </c>
      <c r="F72" s="48">
        <v>1</v>
      </c>
      <c r="G72" s="43">
        <v>1</v>
      </c>
      <c r="H72" s="40">
        <v>1</v>
      </c>
      <c r="I72" s="48">
        <v>6</v>
      </c>
      <c r="J72" s="43">
        <v>0</v>
      </c>
      <c r="K72" s="10">
        <f t="shared" si="6"/>
        <v>51.6</v>
      </c>
      <c r="L72" s="90">
        <f t="shared" si="3"/>
        <v>0</v>
      </c>
      <c r="M72" s="94">
        <f t="shared" si="4"/>
        <v>0</v>
      </c>
      <c r="N72" s="95">
        <f t="shared" si="5"/>
        <v>5</v>
      </c>
      <c r="O72" s="53">
        <f t="shared" si="1"/>
        <v>5</v>
      </c>
      <c r="P72" s="14">
        <v>24.4</v>
      </c>
      <c r="Q72" s="9">
        <v>14.3</v>
      </c>
      <c r="R72" s="69">
        <v>7.9</v>
      </c>
      <c r="S72" s="43">
        <v>4</v>
      </c>
      <c r="T72" s="40">
        <v>1</v>
      </c>
      <c r="U72" s="48">
        <v>6</v>
      </c>
      <c r="V72" s="93" t="s">
        <v>82</v>
      </c>
      <c r="W72" s="15">
        <f t="shared" si="2"/>
        <v>57.6</v>
      </c>
    </row>
    <row r="73" spans="1:23" x14ac:dyDescent="0.2">
      <c r="A73" s="25" t="s">
        <v>69</v>
      </c>
      <c r="B73" s="9">
        <v>18.399999999999999</v>
      </c>
      <c r="C73" s="9">
        <v>14.3</v>
      </c>
      <c r="D73" s="69">
        <v>7.9</v>
      </c>
      <c r="E73" s="65">
        <v>2</v>
      </c>
      <c r="F73" s="48">
        <v>1</v>
      </c>
      <c r="G73" s="43">
        <v>1</v>
      </c>
      <c r="H73" s="40">
        <v>1</v>
      </c>
      <c r="I73" s="48">
        <v>6</v>
      </c>
      <c r="J73" s="43">
        <v>0</v>
      </c>
      <c r="K73" s="10">
        <f>SUM(B73:J73)</f>
        <v>51.6</v>
      </c>
      <c r="L73" s="90">
        <f t="shared" si="3"/>
        <v>0</v>
      </c>
      <c r="M73" s="94">
        <f t="shared" si="4"/>
        <v>0</v>
      </c>
      <c r="N73" s="95">
        <f t="shared" si="5"/>
        <v>5</v>
      </c>
      <c r="O73" s="53">
        <f t="shared" si="1"/>
        <v>5</v>
      </c>
      <c r="P73" s="14">
        <v>24.4</v>
      </c>
      <c r="Q73" s="9">
        <v>14.3</v>
      </c>
      <c r="R73" s="69">
        <v>7.9</v>
      </c>
      <c r="S73" s="43">
        <v>4</v>
      </c>
      <c r="T73" s="40">
        <v>1</v>
      </c>
      <c r="U73" s="48">
        <v>6</v>
      </c>
      <c r="V73" s="93" t="s">
        <v>82</v>
      </c>
      <c r="W73" s="15">
        <f t="shared" si="2"/>
        <v>57.6</v>
      </c>
    </row>
    <row r="74" spans="1:23" ht="13.5" thickBot="1" x14ac:dyDescent="0.25">
      <c r="A74" s="26" t="s">
        <v>70</v>
      </c>
      <c r="B74" s="63">
        <v>18.399999999999999</v>
      </c>
      <c r="C74" s="63">
        <v>14.3</v>
      </c>
      <c r="D74" s="150">
        <v>7.9</v>
      </c>
      <c r="E74" s="66">
        <v>2</v>
      </c>
      <c r="F74" s="49">
        <v>1</v>
      </c>
      <c r="G74" s="44">
        <v>1</v>
      </c>
      <c r="H74" s="41">
        <v>1</v>
      </c>
      <c r="I74" s="49">
        <v>6</v>
      </c>
      <c r="J74" s="44">
        <v>0</v>
      </c>
      <c r="K74" s="11">
        <f>SUM(B74:J74)</f>
        <v>51.6</v>
      </c>
      <c r="L74" s="96">
        <f>(1-H74)</f>
        <v>0</v>
      </c>
      <c r="M74" s="97">
        <f>(6-I74)</f>
        <v>0</v>
      </c>
      <c r="N74" s="98">
        <f>(5-J74)</f>
        <v>5</v>
      </c>
      <c r="O74" s="62">
        <f>SUM(L74:N74)</f>
        <v>5</v>
      </c>
      <c r="P74" s="7">
        <v>24.4</v>
      </c>
      <c r="Q74" s="63">
        <v>14.3</v>
      </c>
      <c r="R74" s="150">
        <v>7.9</v>
      </c>
      <c r="S74" s="44">
        <v>4</v>
      </c>
      <c r="T74" s="41">
        <v>1</v>
      </c>
      <c r="U74" s="49">
        <v>6</v>
      </c>
      <c r="V74" s="99" t="s">
        <v>82</v>
      </c>
      <c r="W74" s="16">
        <f>SUM(P74:V74)</f>
        <v>57.6</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ht="12.75" customHeight="1" x14ac:dyDescent="0.2">
      <c r="A77" s="164"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164</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180</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198</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12.75" customHeight="1" x14ac:dyDescent="0.2">
      <c r="A83" s="164" t="s">
        <v>182</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201</v>
      </c>
      <c r="B86" s="168"/>
      <c r="C86" s="168"/>
      <c r="D86" s="168"/>
      <c r="E86" s="168"/>
      <c r="F86" s="168"/>
      <c r="G86" s="168"/>
      <c r="H86" s="168"/>
      <c r="I86" s="168"/>
      <c r="J86" s="168"/>
      <c r="K86" s="168"/>
      <c r="L86" s="168"/>
      <c r="M86" s="168"/>
      <c r="N86" s="168"/>
      <c r="O86" s="168"/>
      <c r="P86" s="168"/>
      <c r="Q86" s="168"/>
      <c r="R86" s="168"/>
      <c r="S86" s="168"/>
      <c r="T86" s="168"/>
      <c r="U86" s="168"/>
      <c r="V86" s="168"/>
      <c r="W86" s="166"/>
    </row>
    <row r="87" spans="1:23" ht="12.75" customHeight="1" x14ac:dyDescent="0.2">
      <c r="A87" s="175" t="s">
        <v>202</v>
      </c>
      <c r="B87" s="176"/>
      <c r="C87" s="176"/>
      <c r="D87" s="176"/>
      <c r="E87" s="176"/>
      <c r="F87" s="176"/>
      <c r="G87" s="176"/>
      <c r="H87" s="176"/>
      <c r="I87" s="176"/>
      <c r="J87" s="176"/>
      <c r="K87" s="176"/>
      <c r="L87" s="176"/>
      <c r="M87" s="176"/>
      <c r="N87" s="176"/>
      <c r="O87" s="176"/>
      <c r="P87" s="176"/>
      <c r="Q87" s="176"/>
      <c r="R87" s="176"/>
      <c r="S87" s="176"/>
      <c r="T87" s="176"/>
      <c r="U87" s="176"/>
      <c r="V87" s="176"/>
      <c r="W87" s="177"/>
    </row>
    <row r="88" spans="1:23" ht="12.75" customHeight="1" x14ac:dyDescent="0.2">
      <c r="A88" s="164" t="s">
        <v>199</v>
      </c>
      <c r="B88" s="168"/>
      <c r="C88" s="168"/>
      <c r="D88" s="168"/>
      <c r="E88" s="168"/>
      <c r="F88" s="168"/>
      <c r="G88" s="168"/>
      <c r="H88" s="168"/>
      <c r="I88" s="168"/>
      <c r="J88" s="168"/>
      <c r="K88" s="168"/>
      <c r="L88" s="168"/>
      <c r="M88" s="168"/>
      <c r="N88" s="168"/>
      <c r="O88" s="168"/>
      <c r="P88" s="168"/>
      <c r="Q88" s="168"/>
      <c r="R88" s="168"/>
      <c r="S88" s="168"/>
      <c r="T88" s="168"/>
      <c r="U88" s="168"/>
      <c r="V88" s="168"/>
      <c r="W88" s="166"/>
    </row>
    <row r="89" spans="1:23" ht="13.5" thickBot="1" x14ac:dyDescent="0.25">
      <c r="A89" s="172" t="s">
        <v>200</v>
      </c>
      <c r="B89" s="173"/>
      <c r="C89" s="173"/>
      <c r="D89" s="173"/>
      <c r="E89" s="173"/>
      <c r="F89" s="173"/>
      <c r="G89" s="173"/>
      <c r="H89" s="173"/>
      <c r="I89" s="173"/>
      <c r="J89" s="173"/>
      <c r="K89" s="173"/>
      <c r="L89" s="173"/>
      <c r="M89" s="173"/>
      <c r="N89" s="173"/>
      <c r="O89" s="173"/>
      <c r="P89" s="173"/>
      <c r="Q89" s="173"/>
      <c r="R89" s="173"/>
      <c r="S89" s="173"/>
      <c r="T89" s="173"/>
      <c r="U89" s="173"/>
      <c r="V89" s="173"/>
      <c r="W89" s="174"/>
    </row>
    <row r="90" spans="1:23" ht="13.5" thickTop="1" x14ac:dyDescent="0.2"/>
    <row r="95" spans="1:23" x14ac:dyDescent="0.2">
      <c r="A95" t="s">
        <v>71</v>
      </c>
    </row>
  </sheetData>
  <mergeCells count="14">
    <mergeCell ref="A81:W81"/>
    <mergeCell ref="A88:W88"/>
    <mergeCell ref="A89:W89"/>
    <mergeCell ref="A82:W82"/>
    <mergeCell ref="A83:W83"/>
    <mergeCell ref="A84:W84"/>
    <mergeCell ref="A85:W85"/>
    <mergeCell ref="A86:W86"/>
    <mergeCell ref="A87:W87"/>
    <mergeCell ref="A76:W76"/>
    <mergeCell ref="A77:W77"/>
    <mergeCell ref="A78:W78"/>
    <mergeCell ref="A79:W79"/>
    <mergeCell ref="A80:W80"/>
  </mergeCells>
  <printOptions horizontalCentered="1"/>
  <pageMargins left="0.5" right="0.5" top="0.75" bottom="0.75" header="0.5" footer="0.5"/>
  <pageSetup scale="57" fitToHeight="0" orientation="landscape" r:id="rId1"/>
  <headerFooter>
    <oddHeader>&amp;C&amp;14Office of Economic and Demographic Research</oddHeader>
    <oddFooter>&amp;L&amp;14October 2020&amp;R&amp;14Page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W95"/>
  <sheetViews>
    <sheetView workbookViewId="0"/>
  </sheetViews>
  <sheetFormatPr defaultRowHeight="12.75" x14ac:dyDescent="0.2"/>
  <cols>
    <col min="1" max="1" width="12.7109375" customWidth="1"/>
    <col min="2" max="23" width="9.7109375" customWidth="1"/>
  </cols>
  <sheetData>
    <row r="1" spans="1:23" ht="24" thickTop="1" x14ac:dyDescent="0.35">
      <c r="A1" s="22" t="s">
        <v>193</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14.1</v>
      </c>
      <c r="D8" s="69">
        <v>7.8</v>
      </c>
      <c r="E8" s="65">
        <v>2</v>
      </c>
      <c r="F8" s="48">
        <v>1</v>
      </c>
      <c r="G8" s="43">
        <v>1</v>
      </c>
      <c r="H8" s="40">
        <v>1</v>
      </c>
      <c r="I8" s="48">
        <v>6</v>
      </c>
      <c r="J8" s="43">
        <v>5</v>
      </c>
      <c r="K8" s="10">
        <f>SUM(B8:J8)</f>
        <v>56.3</v>
      </c>
      <c r="L8" s="90">
        <f>(1-H8)</f>
        <v>0</v>
      </c>
      <c r="M8" s="91">
        <f>(6-I8)</f>
        <v>0</v>
      </c>
      <c r="N8" s="92">
        <f>(5-J8)</f>
        <v>0</v>
      </c>
      <c r="O8" s="53">
        <f>SUM(L8:N8)</f>
        <v>0</v>
      </c>
      <c r="P8" s="14">
        <v>24.4</v>
      </c>
      <c r="Q8" s="9">
        <v>14.1</v>
      </c>
      <c r="R8" s="69">
        <v>7.8</v>
      </c>
      <c r="S8" s="43">
        <v>4</v>
      </c>
      <c r="T8" s="40">
        <v>1</v>
      </c>
      <c r="U8" s="48">
        <v>6</v>
      </c>
      <c r="V8" s="93" t="s">
        <v>82</v>
      </c>
      <c r="W8" s="15">
        <f>SUM(P8:V8)</f>
        <v>57.3</v>
      </c>
    </row>
    <row r="9" spans="1:23" x14ac:dyDescent="0.2">
      <c r="A9" s="25" t="s">
        <v>8</v>
      </c>
      <c r="B9" s="9">
        <v>18.399999999999999</v>
      </c>
      <c r="C9" s="9">
        <v>14.1</v>
      </c>
      <c r="D9" s="69">
        <v>7.8</v>
      </c>
      <c r="E9" s="65">
        <v>2</v>
      </c>
      <c r="F9" s="48">
        <v>1</v>
      </c>
      <c r="G9" s="43">
        <v>1</v>
      </c>
      <c r="H9" s="40">
        <v>1</v>
      </c>
      <c r="I9" s="48">
        <v>6</v>
      </c>
      <c r="J9" s="43">
        <v>0</v>
      </c>
      <c r="K9" s="10">
        <f t="shared" ref="K9:K19" si="0">SUM(B9:J9)</f>
        <v>51.3</v>
      </c>
      <c r="L9" s="90">
        <f>(1-H9)</f>
        <v>0</v>
      </c>
      <c r="M9" s="94">
        <f>(6-I9)</f>
        <v>0</v>
      </c>
      <c r="N9" s="95">
        <f>(5-J9)</f>
        <v>5</v>
      </c>
      <c r="O9" s="53">
        <f>SUM(L9:N9)</f>
        <v>5</v>
      </c>
      <c r="P9" s="14">
        <v>24.4</v>
      </c>
      <c r="Q9" s="9">
        <v>14.1</v>
      </c>
      <c r="R9" s="69">
        <v>7.8</v>
      </c>
      <c r="S9" s="43">
        <v>4</v>
      </c>
      <c r="T9" s="40">
        <v>1</v>
      </c>
      <c r="U9" s="48">
        <v>6</v>
      </c>
      <c r="V9" s="93" t="s">
        <v>82</v>
      </c>
      <c r="W9" s="15">
        <f>SUM(P9:V9)</f>
        <v>57.3</v>
      </c>
    </row>
    <row r="10" spans="1:23" x14ac:dyDescent="0.2">
      <c r="A10" s="25" t="s">
        <v>9</v>
      </c>
      <c r="B10" s="9">
        <v>18.399999999999999</v>
      </c>
      <c r="C10" s="9">
        <v>14.1</v>
      </c>
      <c r="D10" s="69">
        <v>7.8</v>
      </c>
      <c r="E10" s="65">
        <v>2</v>
      </c>
      <c r="F10" s="48">
        <v>1</v>
      </c>
      <c r="G10" s="43">
        <v>1</v>
      </c>
      <c r="H10" s="40">
        <v>1</v>
      </c>
      <c r="I10" s="48">
        <v>6</v>
      </c>
      <c r="J10" s="43">
        <v>0</v>
      </c>
      <c r="K10" s="10">
        <f t="shared" si="0"/>
        <v>51.3</v>
      </c>
      <c r="L10" s="90">
        <f>(1-H10)</f>
        <v>0</v>
      </c>
      <c r="M10" s="94">
        <f>(6-I10)</f>
        <v>0</v>
      </c>
      <c r="N10" s="95">
        <f>(5-J10)</f>
        <v>5</v>
      </c>
      <c r="O10" s="53">
        <f t="shared" ref="O10:O73" si="1">SUM(L10:N10)</f>
        <v>5</v>
      </c>
      <c r="P10" s="14">
        <v>24.4</v>
      </c>
      <c r="Q10" s="9">
        <v>14.1</v>
      </c>
      <c r="R10" s="69">
        <v>7.8</v>
      </c>
      <c r="S10" s="43">
        <v>4</v>
      </c>
      <c r="T10" s="40">
        <v>1</v>
      </c>
      <c r="U10" s="48">
        <v>6</v>
      </c>
      <c r="V10" s="93" t="s">
        <v>82</v>
      </c>
      <c r="W10" s="15">
        <f t="shared" ref="W10:W73" si="2">SUM(P10:V10)</f>
        <v>57.3</v>
      </c>
    </row>
    <row r="11" spans="1:23" x14ac:dyDescent="0.2">
      <c r="A11" s="25" t="s">
        <v>10</v>
      </c>
      <c r="B11" s="9">
        <v>18.399999999999999</v>
      </c>
      <c r="C11" s="9">
        <v>14.1</v>
      </c>
      <c r="D11" s="69">
        <v>7.8</v>
      </c>
      <c r="E11" s="65">
        <v>2</v>
      </c>
      <c r="F11" s="48">
        <v>1</v>
      </c>
      <c r="G11" s="43">
        <v>1</v>
      </c>
      <c r="H11" s="40">
        <v>1</v>
      </c>
      <c r="I11" s="48">
        <v>6</v>
      </c>
      <c r="J11" s="43">
        <v>5</v>
      </c>
      <c r="K11" s="10">
        <f t="shared" si="0"/>
        <v>56.3</v>
      </c>
      <c r="L11" s="90">
        <f t="shared" ref="L11:L73" si="3">(1-H11)</f>
        <v>0</v>
      </c>
      <c r="M11" s="94">
        <f t="shared" ref="M11:M73" si="4">(6-I11)</f>
        <v>0</v>
      </c>
      <c r="N11" s="95">
        <f t="shared" ref="N11:N73" si="5">(5-J11)</f>
        <v>0</v>
      </c>
      <c r="O11" s="53">
        <f t="shared" si="1"/>
        <v>0</v>
      </c>
      <c r="P11" s="14">
        <v>24.4</v>
      </c>
      <c r="Q11" s="9">
        <v>14.1</v>
      </c>
      <c r="R11" s="69">
        <v>7.8</v>
      </c>
      <c r="S11" s="43">
        <v>4</v>
      </c>
      <c r="T11" s="40">
        <v>1</v>
      </c>
      <c r="U11" s="48">
        <v>6</v>
      </c>
      <c r="V11" s="93" t="s">
        <v>82</v>
      </c>
      <c r="W11" s="15">
        <f t="shared" si="2"/>
        <v>57.3</v>
      </c>
    </row>
    <row r="12" spans="1:23" x14ac:dyDescent="0.2">
      <c r="A12" s="25" t="s">
        <v>11</v>
      </c>
      <c r="B12" s="9">
        <v>18.399999999999999</v>
      </c>
      <c r="C12" s="9">
        <v>14.1</v>
      </c>
      <c r="D12" s="69">
        <v>7.8</v>
      </c>
      <c r="E12" s="65">
        <v>2</v>
      </c>
      <c r="F12" s="48">
        <v>1</v>
      </c>
      <c r="G12" s="43">
        <v>1</v>
      </c>
      <c r="H12" s="40">
        <v>0</v>
      </c>
      <c r="I12" s="48">
        <v>6</v>
      </c>
      <c r="J12" s="43">
        <v>0</v>
      </c>
      <c r="K12" s="10">
        <f t="shared" si="0"/>
        <v>50.3</v>
      </c>
      <c r="L12" s="90">
        <f t="shared" si="3"/>
        <v>1</v>
      </c>
      <c r="M12" s="94">
        <f t="shared" si="4"/>
        <v>0</v>
      </c>
      <c r="N12" s="95">
        <f t="shared" si="5"/>
        <v>5</v>
      </c>
      <c r="O12" s="53">
        <f t="shared" si="1"/>
        <v>6</v>
      </c>
      <c r="P12" s="14">
        <v>24.4</v>
      </c>
      <c r="Q12" s="9">
        <v>14.1</v>
      </c>
      <c r="R12" s="69">
        <v>7.8</v>
      </c>
      <c r="S12" s="43">
        <v>4</v>
      </c>
      <c r="T12" s="40">
        <v>1</v>
      </c>
      <c r="U12" s="48">
        <v>6</v>
      </c>
      <c r="V12" s="93" t="s">
        <v>82</v>
      </c>
      <c r="W12" s="15">
        <f t="shared" si="2"/>
        <v>57.3</v>
      </c>
    </row>
    <row r="13" spans="1:23" x14ac:dyDescent="0.2">
      <c r="A13" s="25" t="s">
        <v>12</v>
      </c>
      <c r="B13" s="9">
        <v>18.399999999999999</v>
      </c>
      <c r="C13" s="9">
        <v>14.1</v>
      </c>
      <c r="D13" s="69">
        <v>7.8</v>
      </c>
      <c r="E13" s="65">
        <v>2</v>
      </c>
      <c r="F13" s="48">
        <v>1</v>
      </c>
      <c r="G13" s="43">
        <v>1</v>
      </c>
      <c r="H13" s="40">
        <v>1</v>
      </c>
      <c r="I13" s="48">
        <v>6</v>
      </c>
      <c r="J13" s="43">
        <v>5</v>
      </c>
      <c r="K13" s="10">
        <f t="shared" si="0"/>
        <v>56.3</v>
      </c>
      <c r="L13" s="90">
        <f t="shared" si="3"/>
        <v>0</v>
      </c>
      <c r="M13" s="94">
        <f t="shared" si="4"/>
        <v>0</v>
      </c>
      <c r="N13" s="95">
        <f t="shared" si="5"/>
        <v>0</v>
      </c>
      <c r="O13" s="53">
        <f t="shared" si="1"/>
        <v>0</v>
      </c>
      <c r="P13" s="14">
        <v>24.4</v>
      </c>
      <c r="Q13" s="9">
        <v>14.1</v>
      </c>
      <c r="R13" s="69">
        <v>7.8</v>
      </c>
      <c r="S13" s="43">
        <v>4</v>
      </c>
      <c r="T13" s="40">
        <v>1</v>
      </c>
      <c r="U13" s="48">
        <v>6</v>
      </c>
      <c r="V13" s="93" t="s">
        <v>82</v>
      </c>
      <c r="W13" s="15">
        <f t="shared" si="2"/>
        <v>57.3</v>
      </c>
    </row>
    <row r="14" spans="1:23" x14ac:dyDescent="0.2">
      <c r="A14" s="25" t="s">
        <v>13</v>
      </c>
      <c r="B14" s="9">
        <v>18.399999999999999</v>
      </c>
      <c r="C14" s="9">
        <v>14.1</v>
      </c>
      <c r="D14" s="69">
        <v>7.8</v>
      </c>
      <c r="E14" s="65">
        <v>2</v>
      </c>
      <c r="F14" s="48">
        <v>1</v>
      </c>
      <c r="G14" s="43">
        <v>1</v>
      </c>
      <c r="H14" s="40">
        <v>0</v>
      </c>
      <c r="I14" s="48">
        <v>6</v>
      </c>
      <c r="J14" s="43">
        <v>0</v>
      </c>
      <c r="K14" s="10">
        <f t="shared" si="0"/>
        <v>50.3</v>
      </c>
      <c r="L14" s="90">
        <f t="shared" si="3"/>
        <v>1</v>
      </c>
      <c r="M14" s="94">
        <f t="shared" si="4"/>
        <v>0</v>
      </c>
      <c r="N14" s="95">
        <f t="shared" si="5"/>
        <v>5</v>
      </c>
      <c r="O14" s="53">
        <f t="shared" si="1"/>
        <v>6</v>
      </c>
      <c r="P14" s="14">
        <v>24.4</v>
      </c>
      <c r="Q14" s="9">
        <v>14.1</v>
      </c>
      <c r="R14" s="69">
        <v>7.8</v>
      </c>
      <c r="S14" s="43">
        <v>4</v>
      </c>
      <c r="T14" s="40">
        <v>1</v>
      </c>
      <c r="U14" s="48">
        <v>6</v>
      </c>
      <c r="V14" s="93" t="s">
        <v>82</v>
      </c>
      <c r="W14" s="15">
        <f t="shared" si="2"/>
        <v>57.3</v>
      </c>
    </row>
    <row r="15" spans="1:23" x14ac:dyDescent="0.2">
      <c r="A15" s="25" t="s">
        <v>14</v>
      </c>
      <c r="B15" s="9">
        <v>18.399999999999999</v>
      </c>
      <c r="C15" s="9">
        <v>14.1</v>
      </c>
      <c r="D15" s="69">
        <v>7.8</v>
      </c>
      <c r="E15" s="65">
        <v>2</v>
      </c>
      <c r="F15" s="48">
        <v>1</v>
      </c>
      <c r="G15" s="43">
        <v>1</v>
      </c>
      <c r="H15" s="40">
        <v>1</v>
      </c>
      <c r="I15" s="48">
        <v>6</v>
      </c>
      <c r="J15" s="43">
        <v>5</v>
      </c>
      <c r="K15" s="10">
        <f t="shared" si="0"/>
        <v>56.3</v>
      </c>
      <c r="L15" s="90">
        <f t="shared" si="3"/>
        <v>0</v>
      </c>
      <c r="M15" s="94">
        <f t="shared" si="4"/>
        <v>0</v>
      </c>
      <c r="N15" s="95">
        <f t="shared" si="5"/>
        <v>0</v>
      </c>
      <c r="O15" s="53">
        <f t="shared" si="1"/>
        <v>0</v>
      </c>
      <c r="P15" s="14">
        <v>24.4</v>
      </c>
      <c r="Q15" s="9">
        <v>14.1</v>
      </c>
      <c r="R15" s="69">
        <v>7.8</v>
      </c>
      <c r="S15" s="43">
        <v>4</v>
      </c>
      <c r="T15" s="40">
        <v>1</v>
      </c>
      <c r="U15" s="48">
        <v>6</v>
      </c>
      <c r="V15" s="93" t="s">
        <v>82</v>
      </c>
      <c r="W15" s="15">
        <f t="shared" si="2"/>
        <v>57.3</v>
      </c>
    </row>
    <row r="16" spans="1:23" x14ac:dyDescent="0.2">
      <c r="A16" s="25" t="s">
        <v>15</v>
      </c>
      <c r="B16" s="9">
        <v>18.399999999999999</v>
      </c>
      <c r="C16" s="9">
        <v>14.1</v>
      </c>
      <c r="D16" s="69">
        <v>7.8</v>
      </c>
      <c r="E16" s="65">
        <v>2</v>
      </c>
      <c r="F16" s="48">
        <v>1</v>
      </c>
      <c r="G16" s="43">
        <v>1</v>
      </c>
      <c r="H16" s="40">
        <v>1</v>
      </c>
      <c r="I16" s="48">
        <v>6</v>
      </c>
      <c r="J16" s="43">
        <v>5</v>
      </c>
      <c r="K16" s="10">
        <f t="shared" si="0"/>
        <v>56.3</v>
      </c>
      <c r="L16" s="90">
        <f t="shared" si="3"/>
        <v>0</v>
      </c>
      <c r="M16" s="94">
        <f t="shared" si="4"/>
        <v>0</v>
      </c>
      <c r="N16" s="95">
        <f t="shared" si="5"/>
        <v>0</v>
      </c>
      <c r="O16" s="53">
        <f t="shared" si="1"/>
        <v>0</v>
      </c>
      <c r="P16" s="14">
        <v>24.4</v>
      </c>
      <c r="Q16" s="9">
        <v>14.1</v>
      </c>
      <c r="R16" s="69">
        <v>7.8</v>
      </c>
      <c r="S16" s="43">
        <v>4</v>
      </c>
      <c r="T16" s="40">
        <v>1</v>
      </c>
      <c r="U16" s="48">
        <v>6</v>
      </c>
      <c r="V16" s="93" t="s">
        <v>82</v>
      </c>
      <c r="W16" s="15">
        <f t="shared" si="2"/>
        <v>57.3</v>
      </c>
    </row>
    <row r="17" spans="1:23" x14ac:dyDescent="0.2">
      <c r="A17" s="25" t="s">
        <v>16</v>
      </c>
      <c r="B17" s="9">
        <v>18.399999999999999</v>
      </c>
      <c r="C17" s="9">
        <v>14.1</v>
      </c>
      <c r="D17" s="69">
        <v>7.8</v>
      </c>
      <c r="E17" s="65">
        <v>2</v>
      </c>
      <c r="F17" s="48">
        <v>1</v>
      </c>
      <c r="G17" s="43">
        <v>1</v>
      </c>
      <c r="H17" s="40">
        <v>1</v>
      </c>
      <c r="I17" s="48">
        <v>6</v>
      </c>
      <c r="J17" s="43">
        <v>5</v>
      </c>
      <c r="K17" s="10">
        <f t="shared" si="0"/>
        <v>56.3</v>
      </c>
      <c r="L17" s="90">
        <f t="shared" si="3"/>
        <v>0</v>
      </c>
      <c r="M17" s="94">
        <f t="shared" si="4"/>
        <v>0</v>
      </c>
      <c r="N17" s="95">
        <f t="shared" si="5"/>
        <v>0</v>
      </c>
      <c r="O17" s="53">
        <f t="shared" si="1"/>
        <v>0</v>
      </c>
      <c r="P17" s="14">
        <v>24.4</v>
      </c>
      <c r="Q17" s="9">
        <v>14.1</v>
      </c>
      <c r="R17" s="69">
        <v>7.8</v>
      </c>
      <c r="S17" s="43">
        <v>4</v>
      </c>
      <c r="T17" s="40">
        <v>1</v>
      </c>
      <c r="U17" s="48">
        <v>6</v>
      </c>
      <c r="V17" s="93" t="s">
        <v>82</v>
      </c>
      <c r="W17" s="15">
        <f t="shared" si="2"/>
        <v>57.3</v>
      </c>
    </row>
    <row r="18" spans="1:23" x14ac:dyDescent="0.2">
      <c r="A18" s="25" t="s">
        <v>17</v>
      </c>
      <c r="B18" s="9">
        <v>18.399999999999999</v>
      </c>
      <c r="C18" s="9">
        <v>14.1</v>
      </c>
      <c r="D18" s="69">
        <v>7.8</v>
      </c>
      <c r="E18" s="65">
        <v>2</v>
      </c>
      <c r="F18" s="48">
        <v>1</v>
      </c>
      <c r="G18" s="43">
        <v>1</v>
      </c>
      <c r="H18" s="40">
        <v>1</v>
      </c>
      <c r="I18" s="48">
        <v>6</v>
      </c>
      <c r="J18" s="43">
        <v>5</v>
      </c>
      <c r="K18" s="10">
        <f t="shared" si="0"/>
        <v>56.3</v>
      </c>
      <c r="L18" s="90">
        <f t="shared" si="3"/>
        <v>0</v>
      </c>
      <c r="M18" s="94">
        <f t="shared" si="4"/>
        <v>0</v>
      </c>
      <c r="N18" s="95">
        <f t="shared" si="5"/>
        <v>0</v>
      </c>
      <c r="O18" s="53">
        <f t="shared" si="1"/>
        <v>0</v>
      </c>
      <c r="P18" s="14">
        <v>24.4</v>
      </c>
      <c r="Q18" s="9">
        <v>14.1</v>
      </c>
      <c r="R18" s="69">
        <v>7.8</v>
      </c>
      <c r="S18" s="43">
        <v>4</v>
      </c>
      <c r="T18" s="40">
        <v>1</v>
      </c>
      <c r="U18" s="48">
        <v>6</v>
      </c>
      <c r="V18" s="93" t="s">
        <v>82</v>
      </c>
      <c r="W18" s="15">
        <f t="shared" si="2"/>
        <v>57.3</v>
      </c>
    </row>
    <row r="19" spans="1:23" x14ac:dyDescent="0.2">
      <c r="A19" s="25" t="s">
        <v>18</v>
      </c>
      <c r="B19" s="9">
        <v>18.399999999999999</v>
      </c>
      <c r="C19" s="9">
        <v>14.1</v>
      </c>
      <c r="D19" s="69">
        <v>7.8</v>
      </c>
      <c r="E19" s="65">
        <v>2</v>
      </c>
      <c r="F19" s="48">
        <v>1</v>
      </c>
      <c r="G19" s="43">
        <v>1</v>
      </c>
      <c r="H19" s="40">
        <v>1</v>
      </c>
      <c r="I19" s="48">
        <v>6</v>
      </c>
      <c r="J19" s="43">
        <v>0</v>
      </c>
      <c r="K19" s="10">
        <f t="shared" si="0"/>
        <v>51.3</v>
      </c>
      <c r="L19" s="90">
        <f t="shared" si="3"/>
        <v>0</v>
      </c>
      <c r="M19" s="94">
        <f t="shared" si="4"/>
        <v>0</v>
      </c>
      <c r="N19" s="95">
        <f t="shared" si="5"/>
        <v>5</v>
      </c>
      <c r="O19" s="53">
        <f t="shared" si="1"/>
        <v>5</v>
      </c>
      <c r="P19" s="14">
        <v>24.4</v>
      </c>
      <c r="Q19" s="9">
        <v>14.1</v>
      </c>
      <c r="R19" s="69">
        <v>7.8</v>
      </c>
      <c r="S19" s="43">
        <v>4</v>
      </c>
      <c r="T19" s="40">
        <v>1</v>
      </c>
      <c r="U19" s="48">
        <v>6</v>
      </c>
      <c r="V19" s="93" t="s">
        <v>82</v>
      </c>
      <c r="W19" s="15">
        <f t="shared" si="2"/>
        <v>57.3</v>
      </c>
    </row>
    <row r="20" spans="1:23" x14ac:dyDescent="0.2">
      <c r="A20" s="25" t="s">
        <v>100</v>
      </c>
      <c r="B20" s="9">
        <v>18.399999999999999</v>
      </c>
      <c r="C20" s="9">
        <v>14.1</v>
      </c>
      <c r="D20" s="69">
        <v>7.8</v>
      </c>
      <c r="E20" s="65">
        <v>2</v>
      </c>
      <c r="F20" s="48">
        <v>1</v>
      </c>
      <c r="G20" s="43">
        <v>1</v>
      </c>
      <c r="H20" s="40">
        <v>1</v>
      </c>
      <c r="I20" s="48">
        <v>6</v>
      </c>
      <c r="J20" s="43">
        <v>5</v>
      </c>
      <c r="K20" s="10">
        <f>SUM(B20:J20)</f>
        <v>56.3</v>
      </c>
      <c r="L20" s="90">
        <f t="shared" si="3"/>
        <v>0</v>
      </c>
      <c r="M20" s="94">
        <f t="shared" si="4"/>
        <v>0</v>
      </c>
      <c r="N20" s="95">
        <f t="shared" si="5"/>
        <v>0</v>
      </c>
      <c r="O20" s="53">
        <f t="shared" si="1"/>
        <v>0</v>
      </c>
      <c r="P20" s="14">
        <v>24.4</v>
      </c>
      <c r="Q20" s="9">
        <v>14.1</v>
      </c>
      <c r="R20" s="69">
        <v>7.8</v>
      </c>
      <c r="S20" s="43">
        <v>4</v>
      </c>
      <c r="T20" s="40">
        <v>1</v>
      </c>
      <c r="U20" s="48">
        <v>6</v>
      </c>
      <c r="V20" s="93" t="s">
        <v>82</v>
      </c>
      <c r="W20" s="15">
        <f t="shared" si="2"/>
        <v>57.3</v>
      </c>
    </row>
    <row r="21" spans="1:23" x14ac:dyDescent="0.2">
      <c r="A21" s="25" t="s">
        <v>19</v>
      </c>
      <c r="B21" s="9">
        <v>18.399999999999999</v>
      </c>
      <c r="C21" s="9">
        <v>14.1</v>
      </c>
      <c r="D21" s="69">
        <v>7.8</v>
      </c>
      <c r="E21" s="65">
        <v>2</v>
      </c>
      <c r="F21" s="48">
        <v>1</v>
      </c>
      <c r="G21" s="43">
        <v>1</v>
      </c>
      <c r="H21" s="40">
        <v>0</v>
      </c>
      <c r="I21" s="48">
        <v>6</v>
      </c>
      <c r="J21" s="43">
        <v>0</v>
      </c>
      <c r="K21" s="10">
        <f>SUM(B21:J21)</f>
        <v>50.3</v>
      </c>
      <c r="L21" s="90">
        <f t="shared" si="3"/>
        <v>1</v>
      </c>
      <c r="M21" s="94">
        <f t="shared" si="4"/>
        <v>0</v>
      </c>
      <c r="N21" s="95">
        <f t="shared" si="5"/>
        <v>5</v>
      </c>
      <c r="O21" s="53">
        <f t="shared" si="1"/>
        <v>6</v>
      </c>
      <c r="P21" s="14">
        <v>24.4</v>
      </c>
      <c r="Q21" s="9">
        <v>14.1</v>
      </c>
      <c r="R21" s="69">
        <v>7.8</v>
      </c>
      <c r="S21" s="43">
        <v>4</v>
      </c>
      <c r="T21" s="40">
        <v>1</v>
      </c>
      <c r="U21" s="48">
        <v>6</v>
      </c>
      <c r="V21" s="93" t="s">
        <v>82</v>
      </c>
      <c r="W21" s="15">
        <f t="shared" si="2"/>
        <v>57.3</v>
      </c>
    </row>
    <row r="22" spans="1:23" x14ac:dyDescent="0.2">
      <c r="A22" s="25" t="s">
        <v>20</v>
      </c>
      <c r="B22" s="9">
        <v>18.399999999999999</v>
      </c>
      <c r="C22" s="9">
        <v>14.1</v>
      </c>
      <c r="D22" s="69">
        <v>7.8</v>
      </c>
      <c r="E22" s="65">
        <v>2</v>
      </c>
      <c r="F22" s="48">
        <v>1</v>
      </c>
      <c r="G22" s="43">
        <v>1</v>
      </c>
      <c r="H22" s="40">
        <v>0</v>
      </c>
      <c r="I22" s="48">
        <v>6</v>
      </c>
      <c r="J22" s="43">
        <v>0</v>
      </c>
      <c r="K22" s="10">
        <f>SUM(B22:J22)</f>
        <v>50.3</v>
      </c>
      <c r="L22" s="90">
        <f t="shared" si="3"/>
        <v>1</v>
      </c>
      <c r="M22" s="94">
        <f t="shared" si="4"/>
        <v>0</v>
      </c>
      <c r="N22" s="95">
        <f t="shared" si="5"/>
        <v>5</v>
      </c>
      <c r="O22" s="53">
        <f t="shared" si="1"/>
        <v>6</v>
      </c>
      <c r="P22" s="14">
        <v>24.4</v>
      </c>
      <c r="Q22" s="9">
        <v>14.1</v>
      </c>
      <c r="R22" s="69">
        <v>7.8</v>
      </c>
      <c r="S22" s="43">
        <v>4</v>
      </c>
      <c r="T22" s="40">
        <v>1</v>
      </c>
      <c r="U22" s="48">
        <v>6</v>
      </c>
      <c r="V22" s="93" t="s">
        <v>82</v>
      </c>
      <c r="W22" s="15">
        <f t="shared" si="2"/>
        <v>57.3</v>
      </c>
    </row>
    <row r="23" spans="1:23" x14ac:dyDescent="0.2">
      <c r="A23" s="25" t="s">
        <v>21</v>
      </c>
      <c r="B23" s="9">
        <v>18.399999999999999</v>
      </c>
      <c r="C23" s="9">
        <v>14.1</v>
      </c>
      <c r="D23" s="69">
        <v>7.8</v>
      </c>
      <c r="E23" s="65">
        <v>2</v>
      </c>
      <c r="F23" s="48">
        <v>1</v>
      </c>
      <c r="G23" s="43">
        <v>1</v>
      </c>
      <c r="H23" s="40">
        <v>1</v>
      </c>
      <c r="I23" s="48">
        <v>6</v>
      </c>
      <c r="J23" s="43">
        <v>4</v>
      </c>
      <c r="K23" s="10">
        <f>SUM(B23:J23)</f>
        <v>55.3</v>
      </c>
      <c r="L23" s="90">
        <f t="shared" si="3"/>
        <v>0</v>
      </c>
      <c r="M23" s="94">
        <f t="shared" si="4"/>
        <v>0</v>
      </c>
      <c r="N23" s="95">
        <f t="shared" si="5"/>
        <v>1</v>
      </c>
      <c r="O23" s="53">
        <f t="shared" si="1"/>
        <v>1</v>
      </c>
      <c r="P23" s="14">
        <v>24.4</v>
      </c>
      <c r="Q23" s="9">
        <v>14.1</v>
      </c>
      <c r="R23" s="69">
        <v>7.8</v>
      </c>
      <c r="S23" s="43">
        <v>4</v>
      </c>
      <c r="T23" s="40">
        <v>1</v>
      </c>
      <c r="U23" s="48">
        <v>6</v>
      </c>
      <c r="V23" s="93" t="s">
        <v>82</v>
      </c>
      <c r="W23" s="15">
        <f t="shared" si="2"/>
        <v>57.3</v>
      </c>
    </row>
    <row r="24" spans="1:23" x14ac:dyDescent="0.2">
      <c r="A24" s="25" t="s">
        <v>22</v>
      </c>
      <c r="B24" s="9">
        <v>18.399999999999999</v>
      </c>
      <c r="C24" s="9">
        <v>14.1</v>
      </c>
      <c r="D24" s="69">
        <v>7.8</v>
      </c>
      <c r="E24" s="65">
        <v>2</v>
      </c>
      <c r="F24" s="48">
        <v>1</v>
      </c>
      <c r="G24" s="43">
        <v>1</v>
      </c>
      <c r="H24" s="40">
        <v>1</v>
      </c>
      <c r="I24" s="48">
        <v>6</v>
      </c>
      <c r="J24" s="43">
        <v>0</v>
      </c>
      <c r="K24" s="10">
        <f t="shared" ref="K24:K72" si="6">SUM(B24:J24)</f>
        <v>51.3</v>
      </c>
      <c r="L24" s="90">
        <f t="shared" si="3"/>
        <v>0</v>
      </c>
      <c r="M24" s="94">
        <f t="shared" si="4"/>
        <v>0</v>
      </c>
      <c r="N24" s="95">
        <f t="shared" si="5"/>
        <v>5</v>
      </c>
      <c r="O24" s="53">
        <f t="shared" si="1"/>
        <v>5</v>
      </c>
      <c r="P24" s="14">
        <v>24.4</v>
      </c>
      <c r="Q24" s="9">
        <v>14.1</v>
      </c>
      <c r="R24" s="69">
        <v>7.8</v>
      </c>
      <c r="S24" s="43">
        <v>4</v>
      </c>
      <c r="T24" s="40">
        <v>1</v>
      </c>
      <c r="U24" s="48">
        <v>6</v>
      </c>
      <c r="V24" s="93" t="s">
        <v>82</v>
      </c>
      <c r="W24" s="15">
        <f t="shared" si="2"/>
        <v>57.3</v>
      </c>
    </row>
    <row r="25" spans="1:23" x14ac:dyDescent="0.2">
      <c r="A25" s="25" t="s">
        <v>23</v>
      </c>
      <c r="B25" s="9">
        <v>18.399999999999999</v>
      </c>
      <c r="C25" s="9">
        <v>14.1</v>
      </c>
      <c r="D25" s="69">
        <v>7.8</v>
      </c>
      <c r="E25" s="65">
        <v>2</v>
      </c>
      <c r="F25" s="48">
        <v>1</v>
      </c>
      <c r="G25" s="43">
        <v>1</v>
      </c>
      <c r="H25" s="40">
        <v>0</v>
      </c>
      <c r="I25" s="48">
        <v>6</v>
      </c>
      <c r="J25" s="43">
        <v>0</v>
      </c>
      <c r="K25" s="10">
        <f t="shared" si="6"/>
        <v>50.3</v>
      </c>
      <c r="L25" s="90">
        <f t="shared" si="3"/>
        <v>1</v>
      </c>
      <c r="M25" s="94">
        <f t="shared" si="4"/>
        <v>0</v>
      </c>
      <c r="N25" s="95">
        <f t="shared" si="5"/>
        <v>5</v>
      </c>
      <c r="O25" s="53">
        <f t="shared" si="1"/>
        <v>6</v>
      </c>
      <c r="P25" s="14">
        <v>24.4</v>
      </c>
      <c r="Q25" s="9">
        <v>14.1</v>
      </c>
      <c r="R25" s="69">
        <v>7.8</v>
      </c>
      <c r="S25" s="43">
        <v>4</v>
      </c>
      <c r="T25" s="40">
        <v>1</v>
      </c>
      <c r="U25" s="48">
        <v>6</v>
      </c>
      <c r="V25" s="93" t="s">
        <v>82</v>
      </c>
      <c r="W25" s="15">
        <f t="shared" si="2"/>
        <v>57.3</v>
      </c>
    </row>
    <row r="26" spans="1:23" x14ac:dyDescent="0.2">
      <c r="A26" s="25" t="s">
        <v>24</v>
      </c>
      <c r="B26" s="9">
        <v>18.399999999999999</v>
      </c>
      <c r="C26" s="9">
        <v>14.1</v>
      </c>
      <c r="D26" s="69">
        <v>7.8</v>
      </c>
      <c r="E26" s="65">
        <v>2</v>
      </c>
      <c r="F26" s="48">
        <v>1</v>
      </c>
      <c r="G26" s="43">
        <v>1</v>
      </c>
      <c r="H26" s="40">
        <v>0</v>
      </c>
      <c r="I26" s="48">
        <v>6</v>
      </c>
      <c r="J26" s="43">
        <v>0</v>
      </c>
      <c r="K26" s="10">
        <f t="shared" si="6"/>
        <v>50.3</v>
      </c>
      <c r="L26" s="90">
        <f t="shared" si="3"/>
        <v>1</v>
      </c>
      <c r="M26" s="94">
        <f t="shared" si="4"/>
        <v>0</v>
      </c>
      <c r="N26" s="95">
        <f t="shared" si="5"/>
        <v>5</v>
      </c>
      <c r="O26" s="53">
        <f t="shared" si="1"/>
        <v>6</v>
      </c>
      <c r="P26" s="14">
        <v>24.4</v>
      </c>
      <c r="Q26" s="9">
        <v>14.1</v>
      </c>
      <c r="R26" s="69">
        <v>7.8</v>
      </c>
      <c r="S26" s="43">
        <v>4</v>
      </c>
      <c r="T26" s="40">
        <v>1</v>
      </c>
      <c r="U26" s="48">
        <v>6</v>
      </c>
      <c r="V26" s="93" t="s">
        <v>82</v>
      </c>
      <c r="W26" s="15">
        <f t="shared" si="2"/>
        <v>57.3</v>
      </c>
    </row>
    <row r="27" spans="1:23" x14ac:dyDescent="0.2">
      <c r="A27" s="25" t="s">
        <v>25</v>
      </c>
      <c r="B27" s="9">
        <v>18.399999999999999</v>
      </c>
      <c r="C27" s="9">
        <v>14.1</v>
      </c>
      <c r="D27" s="69">
        <v>7.8</v>
      </c>
      <c r="E27" s="65">
        <v>2</v>
      </c>
      <c r="F27" s="48">
        <v>1</v>
      </c>
      <c r="G27" s="43">
        <v>1</v>
      </c>
      <c r="H27" s="40">
        <v>1</v>
      </c>
      <c r="I27" s="48">
        <v>6</v>
      </c>
      <c r="J27" s="43">
        <v>0</v>
      </c>
      <c r="K27" s="10">
        <f t="shared" si="6"/>
        <v>51.3</v>
      </c>
      <c r="L27" s="90">
        <f t="shared" si="3"/>
        <v>0</v>
      </c>
      <c r="M27" s="94">
        <f t="shared" si="4"/>
        <v>0</v>
      </c>
      <c r="N27" s="95">
        <f t="shared" si="5"/>
        <v>5</v>
      </c>
      <c r="O27" s="53">
        <f t="shared" si="1"/>
        <v>5</v>
      </c>
      <c r="P27" s="14">
        <v>24.4</v>
      </c>
      <c r="Q27" s="9">
        <v>14.1</v>
      </c>
      <c r="R27" s="69">
        <v>7.8</v>
      </c>
      <c r="S27" s="43">
        <v>4</v>
      </c>
      <c r="T27" s="40">
        <v>1</v>
      </c>
      <c r="U27" s="48">
        <v>6</v>
      </c>
      <c r="V27" s="93" t="s">
        <v>82</v>
      </c>
      <c r="W27" s="15">
        <f t="shared" si="2"/>
        <v>57.3</v>
      </c>
    </row>
    <row r="28" spans="1:23" x14ac:dyDescent="0.2">
      <c r="A28" s="25" t="s">
        <v>26</v>
      </c>
      <c r="B28" s="9">
        <v>18.399999999999999</v>
      </c>
      <c r="C28" s="9">
        <v>14.1</v>
      </c>
      <c r="D28" s="69">
        <v>7.8</v>
      </c>
      <c r="E28" s="65">
        <v>2</v>
      </c>
      <c r="F28" s="48">
        <v>1</v>
      </c>
      <c r="G28" s="43">
        <v>1</v>
      </c>
      <c r="H28" s="40">
        <v>1</v>
      </c>
      <c r="I28" s="48">
        <v>6</v>
      </c>
      <c r="J28" s="43">
        <v>0</v>
      </c>
      <c r="K28" s="10">
        <f t="shared" si="6"/>
        <v>51.3</v>
      </c>
      <c r="L28" s="90">
        <f t="shared" si="3"/>
        <v>0</v>
      </c>
      <c r="M28" s="94">
        <f t="shared" si="4"/>
        <v>0</v>
      </c>
      <c r="N28" s="95">
        <f t="shared" si="5"/>
        <v>5</v>
      </c>
      <c r="O28" s="53">
        <f t="shared" si="1"/>
        <v>5</v>
      </c>
      <c r="P28" s="14">
        <v>24.4</v>
      </c>
      <c r="Q28" s="9">
        <v>14.1</v>
      </c>
      <c r="R28" s="69">
        <v>7.8</v>
      </c>
      <c r="S28" s="43">
        <v>4</v>
      </c>
      <c r="T28" s="40">
        <v>1</v>
      </c>
      <c r="U28" s="48">
        <v>6</v>
      </c>
      <c r="V28" s="93" t="s">
        <v>82</v>
      </c>
      <c r="W28" s="15">
        <f t="shared" si="2"/>
        <v>57.3</v>
      </c>
    </row>
    <row r="29" spans="1:23" x14ac:dyDescent="0.2">
      <c r="A29" s="25" t="s">
        <v>27</v>
      </c>
      <c r="B29" s="9">
        <v>18.399999999999999</v>
      </c>
      <c r="C29" s="9">
        <v>14.1</v>
      </c>
      <c r="D29" s="69">
        <v>7.8</v>
      </c>
      <c r="E29" s="65">
        <v>2</v>
      </c>
      <c r="F29" s="48">
        <v>1</v>
      </c>
      <c r="G29" s="43">
        <v>1</v>
      </c>
      <c r="H29" s="40">
        <v>1</v>
      </c>
      <c r="I29" s="48">
        <v>6</v>
      </c>
      <c r="J29" s="43">
        <v>0</v>
      </c>
      <c r="K29" s="10">
        <f t="shared" si="6"/>
        <v>51.3</v>
      </c>
      <c r="L29" s="90">
        <f t="shared" si="3"/>
        <v>0</v>
      </c>
      <c r="M29" s="94">
        <f t="shared" si="4"/>
        <v>0</v>
      </c>
      <c r="N29" s="95">
        <f t="shared" si="5"/>
        <v>5</v>
      </c>
      <c r="O29" s="53">
        <f t="shared" si="1"/>
        <v>5</v>
      </c>
      <c r="P29" s="14">
        <v>24.4</v>
      </c>
      <c r="Q29" s="9">
        <v>14.1</v>
      </c>
      <c r="R29" s="69">
        <v>7.8</v>
      </c>
      <c r="S29" s="43">
        <v>4</v>
      </c>
      <c r="T29" s="40">
        <v>1</v>
      </c>
      <c r="U29" s="48">
        <v>6</v>
      </c>
      <c r="V29" s="93" t="s">
        <v>82</v>
      </c>
      <c r="W29" s="15">
        <f t="shared" si="2"/>
        <v>57.3</v>
      </c>
    </row>
    <row r="30" spans="1:23" x14ac:dyDescent="0.2">
      <c r="A30" s="25" t="s">
        <v>28</v>
      </c>
      <c r="B30" s="9">
        <v>18.399999999999999</v>
      </c>
      <c r="C30" s="9">
        <v>14.1</v>
      </c>
      <c r="D30" s="69">
        <v>7.8</v>
      </c>
      <c r="E30" s="65">
        <v>2</v>
      </c>
      <c r="F30" s="48">
        <v>1</v>
      </c>
      <c r="G30" s="43">
        <v>1</v>
      </c>
      <c r="H30" s="40">
        <v>0</v>
      </c>
      <c r="I30" s="48">
        <v>6</v>
      </c>
      <c r="J30" s="43">
        <v>0</v>
      </c>
      <c r="K30" s="10">
        <f t="shared" si="6"/>
        <v>50.3</v>
      </c>
      <c r="L30" s="90">
        <f t="shared" si="3"/>
        <v>1</v>
      </c>
      <c r="M30" s="94">
        <f t="shared" si="4"/>
        <v>0</v>
      </c>
      <c r="N30" s="95">
        <f t="shared" si="5"/>
        <v>5</v>
      </c>
      <c r="O30" s="53">
        <f t="shared" si="1"/>
        <v>6</v>
      </c>
      <c r="P30" s="14">
        <v>24.4</v>
      </c>
      <c r="Q30" s="9">
        <v>14.1</v>
      </c>
      <c r="R30" s="69">
        <v>7.8</v>
      </c>
      <c r="S30" s="43">
        <v>4</v>
      </c>
      <c r="T30" s="40">
        <v>1</v>
      </c>
      <c r="U30" s="48">
        <v>6</v>
      </c>
      <c r="V30" s="93" t="s">
        <v>82</v>
      </c>
      <c r="W30" s="15">
        <f t="shared" si="2"/>
        <v>57.3</v>
      </c>
    </row>
    <row r="31" spans="1:23" x14ac:dyDescent="0.2">
      <c r="A31" s="25" t="s">
        <v>29</v>
      </c>
      <c r="B31" s="9">
        <v>18.399999999999999</v>
      </c>
      <c r="C31" s="9">
        <v>14.1</v>
      </c>
      <c r="D31" s="69">
        <v>7.8</v>
      </c>
      <c r="E31" s="65">
        <v>2</v>
      </c>
      <c r="F31" s="48">
        <v>1</v>
      </c>
      <c r="G31" s="43">
        <v>1</v>
      </c>
      <c r="H31" s="40">
        <v>1</v>
      </c>
      <c r="I31" s="48">
        <v>6</v>
      </c>
      <c r="J31" s="43">
        <v>5</v>
      </c>
      <c r="K31" s="10">
        <f t="shared" si="6"/>
        <v>56.3</v>
      </c>
      <c r="L31" s="90">
        <f t="shared" si="3"/>
        <v>0</v>
      </c>
      <c r="M31" s="94">
        <f t="shared" si="4"/>
        <v>0</v>
      </c>
      <c r="N31" s="95">
        <f t="shared" si="5"/>
        <v>0</v>
      </c>
      <c r="O31" s="53">
        <f t="shared" si="1"/>
        <v>0</v>
      </c>
      <c r="P31" s="14">
        <v>24.4</v>
      </c>
      <c r="Q31" s="9">
        <v>14.1</v>
      </c>
      <c r="R31" s="69">
        <v>7.8</v>
      </c>
      <c r="S31" s="43">
        <v>4</v>
      </c>
      <c r="T31" s="40">
        <v>1</v>
      </c>
      <c r="U31" s="48">
        <v>6</v>
      </c>
      <c r="V31" s="93" t="s">
        <v>82</v>
      </c>
      <c r="W31" s="15">
        <f t="shared" si="2"/>
        <v>57.3</v>
      </c>
    </row>
    <row r="32" spans="1:23" x14ac:dyDescent="0.2">
      <c r="A32" s="25" t="s">
        <v>30</v>
      </c>
      <c r="B32" s="9">
        <v>18.399999999999999</v>
      </c>
      <c r="C32" s="9">
        <v>14.1</v>
      </c>
      <c r="D32" s="69">
        <v>7.8</v>
      </c>
      <c r="E32" s="65">
        <v>2</v>
      </c>
      <c r="F32" s="48">
        <v>1</v>
      </c>
      <c r="G32" s="43">
        <v>1</v>
      </c>
      <c r="H32" s="40">
        <v>1</v>
      </c>
      <c r="I32" s="48">
        <v>6</v>
      </c>
      <c r="J32" s="43">
        <v>2</v>
      </c>
      <c r="K32" s="10">
        <f t="shared" si="6"/>
        <v>53.3</v>
      </c>
      <c r="L32" s="90">
        <f t="shared" si="3"/>
        <v>0</v>
      </c>
      <c r="M32" s="94">
        <f t="shared" si="4"/>
        <v>0</v>
      </c>
      <c r="N32" s="95">
        <f t="shared" si="5"/>
        <v>3</v>
      </c>
      <c r="O32" s="53">
        <f t="shared" si="1"/>
        <v>3</v>
      </c>
      <c r="P32" s="14">
        <v>24.4</v>
      </c>
      <c r="Q32" s="9">
        <v>14.1</v>
      </c>
      <c r="R32" s="69">
        <v>7.8</v>
      </c>
      <c r="S32" s="43">
        <v>4</v>
      </c>
      <c r="T32" s="40">
        <v>1</v>
      </c>
      <c r="U32" s="48">
        <v>6</v>
      </c>
      <c r="V32" s="93" t="s">
        <v>82</v>
      </c>
      <c r="W32" s="15">
        <f t="shared" si="2"/>
        <v>57.3</v>
      </c>
    </row>
    <row r="33" spans="1:23" x14ac:dyDescent="0.2">
      <c r="A33" s="25" t="s">
        <v>31</v>
      </c>
      <c r="B33" s="9">
        <v>18.399999999999999</v>
      </c>
      <c r="C33" s="9">
        <v>14.1</v>
      </c>
      <c r="D33" s="69">
        <v>7.8</v>
      </c>
      <c r="E33" s="65">
        <v>2</v>
      </c>
      <c r="F33" s="48">
        <v>1</v>
      </c>
      <c r="G33" s="43">
        <v>1</v>
      </c>
      <c r="H33" s="40">
        <v>1</v>
      </c>
      <c r="I33" s="48">
        <v>6</v>
      </c>
      <c r="J33" s="43">
        <v>5</v>
      </c>
      <c r="K33" s="10">
        <f t="shared" si="6"/>
        <v>56.3</v>
      </c>
      <c r="L33" s="90">
        <f t="shared" si="3"/>
        <v>0</v>
      </c>
      <c r="M33" s="94">
        <f t="shared" si="4"/>
        <v>0</v>
      </c>
      <c r="N33" s="95">
        <f t="shared" si="5"/>
        <v>0</v>
      </c>
      <c r="O33" s="53">
        <f t="shared" si="1"/>
        <v>0</v>
      </c>
      <c r="P33" s="14">
        <v>24.4</v>
      </c>
      <c r="Q33" s="9">
        <v>14.1</v>
      </c>
      <c r="R33" s="69">
        <v>7.8</v>
      </c>
      <c r="S33" s="43">
        <v>4</v>
      </c>
      <c r="T33" s="40">
        <v>1</v>
      </c>
      <c r="U33" s="48">
        <v>6</v>
      </c>
      <c r="V33" s="93" t="s">
        <v>82</v>
      </c>
      <c r="W33" s="15">
        <f t="shared" si="2"/>
        <v>57.3</v>
      </c>
    </row>
    <row r="34" spans="1:23" x14ac:dyDescent="0.2">
      <c r="A34" s="25" t="s">
        <v>32</v>
      </c>
      <c r="B34" s="9">
        <v>18.399999999999999</v>
      </c>
      <c r="C34" s="9">
        <v>14.1</v>
      </c>
      <c r="D34" s="69">
        <v>7.8</v>
      </c>
      <c r="E34" s="65">
        <v>2</v>
      </c>
      <c r="F34" s="48">
        <v>1</v>
      </c>
      <c r="G34" s="43">
        <v>1</v>
      </c>
      <c r="H34" s="40">
        <v>1</v>
      </c>
      <c r="I34" s="48">
        <v>6</v>
      </c>
      <c r="J34" s="43">
        <v>5</v>
      </c>
      <c r="K34" s="10">
        <f t="shared" si="6"/>
        <v>56.3</v>
      </c>
      <c r="L34" s="90">
        <f t="shared" si="3"/>
        <v>0</v>
      </c>
      <c r="M34" s="94">
        <f t="shared" si="4"/>
        <v>0</v>
      </c>
      <c r="N34" s="95">
        <f t="shared" si="5"/>
        <v>0</v>
      </c>
      <c r="O34" s="53">
        <f t="shared" si="1"/>
        <v>0</v>
      </c>
      <c r="P34" s="14">
        <v>24.4</v>
      </c>
      <c r="Q34" s="9">
        <v>14.1</v>
      </c>
      <c r="R34" s="69">
        <v>7.8</v>
      </c>
      <c r="S34" s="43">
        <v>4</v>
      </c>
      <c r="T34" s="40">
        <v>1</v>
      </c>
      <c r="U34" s="48">
        <v>6</v>
      </c>
      <c r="V34" s="93" t="s">
        <v>82</v>
      </c>
      <c r="W34" s="15">
        <f t="shared" si="2"/>
        <v>57.3</v>
      </c>
    </row>
    <row r="35" spans="1:23" x14ac:dyDescent="0.2">
      <c r="A35" s="25" t="s">
        <v>33</v>
      </c>
      <c r="B35" s="9">
        <v>18.399999999999999</v>
      </c>
      <c r="C35" s="9">
        <v>14.1</v>
      </c>
      <c r="D35" s="69">
        <v>7.8</v>
      </c>
      <c r="E35" s="65">
        <v>2</v>
      </c>
      <c r="F35" s="48">
        <v>1</v>
      </c>
      <c r="G35" s="43">
        <v>1</v>
      </c>
      <c r="H35" s="40">
        <v>1</v>
      </c>
      <c r="I35" s="48">
        <v>6</v>
      </c>
      <c r="J35" s="43">
        <v>0</v>
      </c>
      <c r="K35" s="10">
        <f t="shared" si="6"/>
        <v>51.3</v>
      </c>
      <c r="L35" s="90">
        <f t="shared" si="3"/>
        <v>0</v>
      </c>
      <c r="M35" s="94">
        <f t="shared" si="4"/>
        <v>0</v>
      </c>
      <c r="N35" s="95">
        <f t="shared" si="5"/>
        <v>5</v>
      </c>
      <c r="O35" s="53">
        <f t="shared" si="1"/>
        <v>5</v>
      </c>
      <c r="P35" s="14">
        <v>24.4</v>
      </c>
      <c r="Q35" s="9">
        <v>14.1</v>
      </c>
      <c r="R35" s="69">
        <v>7.8</v>
      </c>
      <c r="S35" s="43">
        <v>4</v>
      </c>
      <c r="T35" s="40">
        <v>1</v>
      </c>
      <c r="U35" s="48">
        <v>6</v>
      </c>
      <c r="V35" s="93" t="s">
        <v>82</v>
      </c>
      <c r="W35" s="15">
        <f t="shared" si="2"/>
        <v>57.3</v>
      </c>
    </row>
    <row r="36" spans="1:23" x14ac:dyDescent="0.2">
      <c r="A36" s="25" t="s">
        <v>34</v>
      </c>
      <c r="B36" s="9">
        <v>18.399999999999999</v>
      </c>
      <c r="C36" s="9">
        <v>14.1</v>
      </c>
      <c r="D36" s="69">
        <v>7.8</v>
      </c>
      <c r="E36" s="65">
        <v>2</v>
      </c>
      <c r="F36" s="48">
        <v>1</v>
      </c>
      <c r="G36" s="43">
        <v>1</v>
      </c>
      <c r="H36" s="40">
        <v>1</v>
      </c>
      <c r="I36" s="48">
        <v>6</v>
      </c>
      <c r="J36" s="43">
        <v>0</v>
      </c>
      <c r="K36" s="10">
        <f t="shared" si="6"/>
        <v>51.3</v>
      </c>
      <c r="L36" s="90">
        <f t="shared" si="3"/>
        <v>0</v>
      </c>
      <c r="M36" s="94">
        <f t="shared" si="4"/>
        <v>0</v>
      </c>
      <c r="N36" s="95">
        <f t="shared" si="5"/>
        <v>5</v>
      </c>
      <c r="O36" s="53">
        <f t="shared" si="1"/>
        <v>5</v>
      </c>
      <c r="P36" s="14">
        <v>24.4</v>
      </c>
      <c r="Q36" s="9">
        <v>14.1</v>
      </c>
      <c r="R36" s="69">
        <v>7.8</v>
      </c>
      <c r="S36" s="43">
        <v>4</v>
      </c>
      <c r="T36" s="40">
        <v>1</v>
      </c>
      <c r="U36" s="48">
        <v>6</v>
      </c>
      <c r="V36" s="93" t="s">
        <v>82</v>
      </c>
      <c r="W36" s="15">
        <f t="shared" si="2"/>
        <v>57.3</v>
      </c>
    </row>
    <row r="37" spans="1:23" x14ac:dyDescent="0.2">
      <c r="A37" s="25" t="s">
        <v>35</v>
      </c>
      <c r="B37" s="9">
        <v>18.399999999999999</v>
      </c>
      <c r="C37" s="9">
        <v>14.1</v>
      </c>
      <c r="D37" s="69">
        <v>7.8</v>
      </c>
      <c r="E37" s="65">
        <v>2</v>
      </c>
      <c r="F37" s="48">
        <v>1</v>
      </c>
      <c r="G37" s="43">
        <v>1</v>
      </c>
      <c r="H37" s="40">
        <v>0</v>
      </c>
      <c r="I37" s="48">
        <v>6</v>
      </c>
      <c r="J37" s="43">
        <v>0</v>
      </c>
      <c r="K37" s="10">
        <f t="shared" si="6"/>
        <v>50.3</v>
      </c>
      <c r="L37" s="90">
        <f t="shared" si="3"/>
        <v>1</v>
      </c>
      <c r="M37" s="94">
        <f t="shared" si="4"/>
        <v>0</v>
      </c>
      <c r="N37" s="95">
        <f t="shared" si="5"/>
        <v>5</v>
      </c>
      <c r="O37" s="53">
        <f t="shared" si="1"/>
        <v>6</v>
      </c>
      <c r="P37" s="14">
        <v>24.4</v>
      </c>
      <c r="Q37" s="9">
        <v>14.1</v>
      </c>
      <c r="R37" s="69">
        <v>7.8</v>
      </c>
      <c r="S37" s="43">
        <v>4</v>
      </c>
      <c r="T37" s="40">
        <v>1</v>
      </c>
      <c r="U37" s="48">
        <v>6</v>
      </c>
      <c r="V37" s="93" t="s">
        <v>82</v>
      </c>
      <c r="W37" s="15">
        <f t="shared" si="2"/>
        <v>57.3</v>
      </c>
    </row>
    <row r="38" spans="1:23" x14ac:dyDescent="0.2">
      <c r="A38" s="25" t="s">
        <v>36</v>
      </c>
      <c r="B38" s="9">
        <v>18.399999999999999</v>
      </c>
      <c r="C38" s="9">
        <v>14.1</v>
      </c>
      <c r="D38" s="69">
        <v>7.8</v>
      </c>
      <c r="E38" s="65">
        <v>2</v>
      </c>
      <c r="F38" s="48">
        <v>1</v>
      </c>
      <c r="G38" s="43">
        <v>1</v>
      </c>
      <c r="H38" s="40">
        <v>1</v>
      </c>
      <c r="I38" s="48">
        <v>6</v>
      </c>
      <c r="J38" s="43">
        <v>0</v>
      </c>
      <c r="K38" s="10">
        <f t="shared" si="6"/>
        <v>51.3</v>
      </c>
      <c r="L38" s="90">
        <f t="shared" si="3"/>
        <v>0</v>
      </c>
      <c r="M38" s="94">
        <f t="shared" si="4"/>
        <v>0</v>
      </c>
      <c r="N38" s="95">
        <f t="shared" si="5"/>
        <v>5</v>
      </c>
      <c r="O38" s="53">
        <f t="shared" si="1"/>
        <v>5</v>
      </c>
      <c r="P38" s="14">
        <v>24.4</v>
      </c>
      <c r="Q38" s="9">
        <v>14.1</v>
      </c>
      <c r="R38" s="69">
        <v>7.8</v>
      </c>
      <c r="S38" s="43">
        <v>4</v>
      </c>
      <c r="T38" s="40">
        <v>1</v>
      </c>
      <c r="U38" s="48">
        <v>6</v>
      </c>
      <c r="V38" s="93" t="s">
        <v>82</v>
      </c>
      <c r="W38" s="15">
        <f t="shared" si="2"/>
        <v>57.3</v>
      </c>
    </row>
    <row r="39" spans="1:23" x14ac:dyDescent="0.2">
      <c r="A39" s="25" t="s">
        <v>37</v>
      </c>
      <c r="B39" s="9">
        <v>18.399999999999999</v>
      </c>
      <c r="C39" s="9">
        <v>14.1</v>
      </c>
      <c r="D39" s="69">
        <v>7.8</v>
      </c>
      <c r="E39" s="65">
        <v>2</v>
      </c>
      <c r="F39" s="48">
        <v>1</v>
      </c>
      <c r="G39" s="43">
        <v>1</v>
      </c>
      <c r="H39" s="40">
        <v>1</v>
      </c>
      <c r="I39" s="48">
        <v>6</v>
      </c>
      <c r="J39" s="43">
        <v>5</v>
      </c>
      <c r="K39" s="10">
        <f t="shared" si="6"/>
        <v>56.3</v>
      </c>
      <c r="L39" s="90">
        <f t="shared" si="3"/>
        <v>0</v>
      </c>
      <c r="M39" s="94">
        <f t="shared" si="4"/>
        <v>0</v>
      </c>
      <c r="N39" s="95">
        <f t="shared" si="5"/>
        <v>0</v>
      </c>
      <c r="O39" s="53">
        <f t="shared" si="1"/>
        <v>0</v>
      </c>
      <c r="P39" s="14">
        <v>24.4</v>
      </c>
      <c r="Q39" s="9">
        <v>14.1</v>
      </c>
      <c r="R39" s="69">
        <v>7.8</v>
      </c>
      <c r="S39" s="43">
        <v>4</v>
      </c>
      <c r="T39" s="40">
        <v>1</v>
      </c>
      <c r="U39" s="48">
        <v>6</v>
      </c>
      <c r="V39" s="93" t="s">
        <v>82</v>
      </c>
      <c r="W39" s="15">
        <f t="shared" si="2"/>
        <v>57.3</v>
      </c>
    </row>
    <row r="40" spans="1:23" x14ac:dyDescent="0.2">
      <c r="A40" s="25" t="s">
        <v>38</v>
      </c>
      <c r="B40" s="9">
        <v>18.399999999999999</v>
      </c>
      <c r="C40" s="9">
        <v>14.1</v>
      </c>
      <c r="D40" s="69">
        <v>7.8</v>
      </c>
      <c r="E40" s="65">
        <v>2</v>
      </c>
      <c r="F40" s="48">
        <v>1</v>
      </c>
      <c r="G40" s="43">
        <v>1</v>
      </c>
      <c r="H40" s="40">
        <v>0</v>
      </c>
      <c r="I40" s="48">
        <v>6</v>
      </c>
      <c r="J40" s="43">
        <v>0</v>
      </c>
      <c r="K40" s="10">
        <f t="shared" si="6"/>
        <v>50.3</v>
      </c>
      <c r="L40" s="90">
        <f t="shared" si="3"/>
        <v>1</v>
      </c>
      <c r="M40" s="94">
        <f t="shared" si="4"/>
        <v>0</v>
      </c>
      <c r="N40" s="95">
        <f t="shared" si="5"/>
        <v>5</v>
      </c>
      <c r="O40" s="53">
        <f t="shared" si="1"/>
        <v>6</v>
      </c>
      <c r="P40" s="14">
        <v>24.4</v>
      </c>
      <c r="Q40" s="9">
        <v>14.1</v>
      </c>
      <c r="R40" s="69">
        <v>7.8</v>
      </c>
      <c r="S40" s="43">
        <v>4</v>
      </c>
      <c r="T40" s="40">
        <v>1</v>
      </c>
      <c r="U40" s="48">
        <v>6</v>
      </c>
      <c r="V40" s="93" t="s">
        <v>82</v>
      </c>
      <c r="W40" s="15">
        <f t="shared" si="2"/>
        <v>57.3</v>
      </c>
    </row>
    <row r="41" spans="1:23" x14ac:dyDescent="0.2">
      <c r="A41" s="25" t="s">
        <v>39</v>
      </c>
      <c r="B41" s="9">
        <v>18.399999999999999</v>
      </c>
      <c r="C41" s="9">
        <v>14.1</v>
      </c>
      <c r="D41" s="69">
        <v>7.8</v>
      </c>
      <c r="E41" s="65">
        <v>2</v>
      </c>
      <c r="F41" s="48">
        <v>1</v>
      </c>
      <c r="G41" s="43">
        <v>1</v>
      </c>
      <c r="H41" s="40">
        <v>1</v>
      </c>
      <c r="I41" s="48">
        <v>6</v>
      </c>
      <c r="J41" s="43">
        <v>0</v>
      </c>
      <c r="K41" s="10">
        <f t="shared" si="6"/>
        <v>51.3</v>
      </c>
      <c r="L41" s="90">
        <f t="shared" si="3"/>
        <v>0</v>
      </c>
      <c r="M41" s="94">
        <f t="shared" si="4"/>
        <v>0</v>
      </c>
      <c r="N41" s="95">
        <f t="shared" si="5"/>
        <v>5</v>
      </c>
      <c r="O41" s="53">
        <f t="shared" si="1"/>
        <v>5</v>
      </c>
      <c r="P41" s="14">
        <v>24.4</v>
      </c>
      <c r="Q41" s="9">
        <v>14.1</v>
      </c>
      <c r="R41" s="69">
        <v>7.8</v>
      </c>
      <c r="S41" s="43">
        <v>4</v>
      </c>
      <c r="T41" s="40">
        <v>1</v>
      </c>
      <c r="U41" s="48">
        <v>6</v>
      </c>
      <c r="V41" s="93" t="s">
        <v>82</v>
      </c>
      <c r="W41" s="15">
        <f t="shared" si="2"/>
        <v>57.3</v>
      </c>
    </row>
    <row r="42" spans="1:23" x14ac:dyDescent="0.2">
      <c r="A42" s="25" t="s">
        <v>40</v>
      </c>
      <c r="B42" s="9">
        <v>18.399999999999999</v>
      </c>
      <c r="C42" s="9">
        <v>14.1</v>
      </c>
      <c r="D42" s="69">
        <v>7.8</v>
      </c>
      <c r="E42" s="65">
        <v>2</v>
      </c>
      <c r="F42" s="48">
        <v>1</v>
      </c>
      <c r="G42" s="43">
        <v>1</v>
      </c>
      <c r="H42" s="40">
        <v>1</v>
      </c>
      <c r="I42" s="48">
        <v>6</v>
      </c>
      <c r="J42" s="43">
        <v>5</v>
      </c>
      <c r="K42" s="10">
        <f t="shared" si="6"/>
        <v>56.3</v>
      </c>
      <c r="L42" s="90">
        <f t="shared" si="3"/>
        <v>0</v>
      </c>
      <c r="M42" s="94">
        <f t="shared" si="4"/>
        <v>0</v>
      </c>
      <c r="N42" s="95">
        <f t="shared" si="5"/>
        <v>0</v>
      </c>
      <c r="O42" s="53">
        <f t="shared" si="1"/>
        <v>0</v>
      </c>
      <c r="P42" s="14">
        <v>24.4</v>
      </c>
      <c r="Q42" s="9">
        <v>14.1</v>
      </c>
      <c r="R42" s="69">
        <v>7.8</v>
      </c>
      <c r="S42" s="43">
        <v>4</v>
      </c>
      <c r="T42" s="40">
        <v>1</v>
      </c>
      <c r="U42" s="48">
        <v>6</v>
      </c>
      <c r="V42" s="93" t="s">
        <v>82</v>
      </c>
      <c r="W42" s="15">
        <f t="shared" si="2"/>
        <v>57.3</v>
      </c>
    </row>
    <row r="43" spans="1:23" x14ac:dyDescent="0.2">
      <c r="A43" s="25" t="s">
        <v>41</v>
      </c>
      <c r="B43" s="9">
        <v>18.399999999999999</v>
      </c>
      <c r="C43" s="9">
        <v>14.1</v>
      </c>
      <c r="D43" s="69">
        <v>7.8</v>
      </c>
      <c r="E43" s="65">
        <v>2</v>
      </c>
      <c r="F43" s="48">
        <v>1</v>
      </c>
      <c r="G43" s="43">
        <v>1</v>
      </c>
      <c r="H43" s="40">
        <v>1</v>
      </c>
      <c r="I43" s="48">
        <v>6</v>
      </c>
      <c r="J43" s="43">
        <v>5</v>
      </c>
      <c r="K43" s="10">
        <f t="shared" si="6"/>
        <v>56.3</v>
      </c>
      <c r="L43" s="90">
        <f t="shared" si="3"/>
        <v>0</v>
      </c>
      <c r="M43" s="94">
        <f t="shared" si="4"/>
        <v>0</v>
      </c>
      <c r="N43" s="95">
        <f t="shared" si="5"/>
        <v>0</v>
      </c>
      <c r="O43" s="53">
        <f t="shared" si="1"/>
        <v>0</v>
      </c>
      <c r="P43" s="14">
        <v>24.4</v>
      </c>
      <c r="Q43" s="9">
        <v>14.1</v>
      </c>
      <c r="R43" s="69">
        <v>7.8</v>
      </c>
      <c r="S43" s="43">
        <v>4</v>
      </c>
      <c r="T43" s="40">
        <v>1</v>
      </c>
      <c r="U43" s="48">
        <v>6</v>
      </c>
      <c r="V43" s="93" t="s">
        <v>82</v>
      </c>
      <c r="W43" s="15">
        <f t="shared" si="2"/>
        <v>57.3</v>
      </c>
    </row>
    <row r="44" spans="1:23" x14ac:dyDescent="0.2">
      <c r="A44" s="25" t="s">
        <v>42</v>
      </c>
      <c r="B44" s="9">
        <v>18.399999999999999</v>
      </c>
      <c r="C44" s="9">
        <v>14.1</v>
      </c>
      <c r="D44" s="69">
        <v>7.8</v>
      </c>
      <c r="E44" s="65">
        <v>2</v>
      </c>
      <c r="F44" s="48">
        <v>1</v>
      </c>
      <c r="G44" s="43">
        <v>1</v>
      </c>
      <c r="H44" s="40">
        <v>0</v>
      </c>
      <c r="I44" s="48">
        <v>6</v>
      </c>
      <c r="J44" s="43">
        <v>5</v>
      </c>
      <c r="K44" s="10">
        <f t="shared" si="6"/>
        <v>55.3</v>
      </c>
      <c r="L44" s="90">
        <f t="shared" si="3"/>
        <v>1</v>
      </c>
      <c r="M44" s="94">
        <f t="shared" si="4"/>
        <v>0</v>
      </c>
      <c r="N44" s="95">
        <f t="shared" si="5"/>
        <v>0</v>
      </c>
      <c r="O44" s="53">
        <f t="shared" si="1"/>
        <v>1</v>
      </c>
      <c r="P44" s="14">
        <v>24.4</v>
      </c>
      <c r="Q44" s="9">
        <v>14.1</v>
      </c>
      <c r="R44" s="69">
        <v>7.8</v>
      </c>
      <c r="S44" s="43">
        <v>4</v>
      </c>
      <c r="T44" s="40">
        <v>1</v>
      </c>
      <c r="U44" s="48">
        <v>6</v>
      </c>
      <c r="V44" s="93" t="s">
        <v>82</v>
      </c>
      <c r="W44" s="15">
        <f t="shared" si="2"/>
        <v>57.3</v>
      </c>
    </row>
    <row r="45" spans="1:23" x14ac:dyDescent="0.2">
      <c r="A45" s="25" t="s">
        <v>43</v>
      </c>
      <c r="B45" s="9">
        <v>18.399999999999999</v>
      </c>
      <c r="C45" s="9">
        <v>14.1</v>
      </c>
      <c r="D45" s="69">
        <v>7.8</v>
      </c>
      <c r="E45" s="65">
        <v>2</v>
      </c>
      <c r="F45" s="48">
        <v>1</v>
      </c>
      <c r="G45" s="43">
        <v>1</v>
      </c>
      <c r="H45" s="40">
        <v>1</v>
      </c>
      <c r="I45" s="48">
        <v>6</v>
      </c>
      <c r="J45" s="43">
        <v>0</v>
      </c>
      <c r="K45" s="10">
        <f t="shared" si="6"/>
        <v>51.3</v>
      </c>
      <c r="L45" s="90">
        <f t="shared" si="3"/>
        <v>0</v>
      </c>
      <c r="M45" s="94">
        <f t="shared" si="4"/>
        <v>0</v>
      </c>
      <c r="N45" s="95">
        <f t="shared" si="5"/>
        <v>5</v>
      </c>
      <c r="O45" s="53">
        <f t="shared" si="1"/>
        <v>5</v>
      </c>
      <c r="P45" s="14">
        <v>24.4</v>
      </c>
      <c r="Q45" s="9">
        <v>14.1</v>
      </c>
      <c r="R45" s="69">
        <v>7.8</v>
      </c>
      <c r="S45" s="43">
        <v>4</v>
      </c>
      <c r="T45" s="40">
        <v>1</v>
      </c>
      <c r="U45" s="48">
        <v>6</v>
      </c>
      <c r="V45" s="93" t="s">
        <v>82</v>
      </c>
      <c r="W45" s="15">
        <f t="shared" si="2"/>
        <v>57.3</v>
      </c>
    </row>
    <row r="46" spans="1:23" x14ac:dyDescent="0.2">
      <c r="A46" s="25" t="s">
        <v>44</v>
      </c>
      <c r="B46" s="9">
        <v>18.399999999999999</v>
      </c>
      <c r="C46" s="9">
        <v>14.1</v>
      </c>
      <c r="D46" s="69">
        <v>7.8</v>
      </c>
      <c r="E46" s="65">
        <v>2</v>
      </c>
      <c r="F46" s="48">
        <v>1</v>
      </c>
      <c r="G46" s="43">
        <v>1</v>
      </c>
      <c r="H46" s="40">
        <v>1</v>
      </c>
      <c r="I46" s="48">
        <v>6</v>
      </c>
      <c r="J46" s="43">
        <v>5</v>
      </c>
      <c r="K46" s="10">
        <f t="shared" si="6"/>
        <v>56.3</v>
      </c>
      <c r="L46" s="90">
        <f t="shared" si="3"/>
        <v>0</v>
      </c>
      <c r="M46" s="94">
        <f t="shared" si="4"/>
        <v>0</v>
      </c>
      <c r="N46" s="95">
        <f t="shared" si="5"/>
        <v>0</v>
      </c>
      <c r="O46" s="53">
        <f t="shared" si="1"/>
        <v>0</v>
      </c>
      <c r="P46" s="14">
        <v>24.4</v>
      </c>
      <c r="Q46" s="9">
        <v>14.1</v>
      </c>
      <c r="R46" s="69">
        <v>7.8</v>
      </c>
      <c r="S46" s="43">
        <v>4</v>
      </c>
      <c r="T46" s="40">
        <v>1</v>
      </c>
      <c r="U46" s="48">
        <v>6</v>
      </c>
      <c r="V46" s="93" t="s">
        <v>82</v>
      </c>
      <c r="W46" s="15">
        <f t="shared" si="2"/>
        <v>57.3</v>
      </c>
    </row>
    <row r="47" spans="1:23" x14ac:dyDescent="0.2">
      <c r="A47" s="25" t="s">
        <v>45</v>
      </c>
      <c r="B47" s="9">
        <v>18.399999999999999</v>
      </c>
      <c r="C47" s="9">
        <v>14.1</v>
      </c>
      <c r="D47" s="69">
        <v>7.8</v>
      </c>
      <c r="E47" s="65">
        <v>2</v>
      </c>
      <c r="F47" s="48">
        <v>1</v>
      </c>
      <c r="G47" s="43">
        <v>1</v>
      </c>
      <c r="H47" s="40">
        <v>1</v>
      </c>
      <c r="I47" s="48">
        <v>6</v>
      </c>
      <c r="J47" s="43">
        <v>5</v>
      </c>
      <c r="K47" s="10">
        <f t="shared" si="6"/>
        <v>56.3</v>
      </c>
      <c r="L47" s="90">
        <f t="shared" si="3"/>
        <v>0</v>
      </c>
      <c r="M47" s="94">
        <f t="shared" si="4"/>
        <v>0</v>
      </c>
      <c r="N47" s="95">
        <f t="shared" si="5"/>
        <v>0</v>
      </c>
      <c r="O47" s="53">
        <f t="shared" si="1"/>
        <v>0</v>
      </c>
      <c r="P47" s="14">
        <v>24.4</v>
      </c>
      <c r="Q47" s="9">
        <v>14.1</v>
      </c>
      <c r="R47" s="69">
        <v>7.8</v>
      </c>
      <c r="S47" s="43">
        <v>4</v>
      </c>
      <c r="T47" s="40">
        <v>1</v>
      </c>
      <c r="U47" s="48">
        <v>6</v>
      </c>
      <c r="V47" s="93" t="s">
        <v>82</v>
      </c>
      <c r="W47" s="15">
        <f t="shared" si="2"/>
        <v>57.3</v>
      </c>
    </row>
    <row r="48" spans="1:23" x14ac:dyDescent="0.2">
      <c r="A48" s="25" t="s">
        <v>46</v>
      </c>
      <c r="B48" s="9">
        <v>18.399999999999999</v>
      </c>
      <c r="C48" s="9">
        <v>14.1</v>
      </c>
      <c r="D48" s="69">
        <v>7.8</v>
      </c>
      <c r="E48" s="65">
        <v>2</v>
      </c>
      <c r="F48" s="48">
        <v>1</v>
      </c>
      <c r="G48" s="43">
        <v>1</v>
      </c>
      <c r="H48" s="40">
        <v>1</v>
      </c>
      <c r="I48" s="48">
        <v>6</v>
      </c>
      <c r="J48" s="43">
        <v>5</v>
      </c>
      <c r="K48" s="10">
        <f t="shared" si="6"/>
        <v>56.3</v>
      </c>
      <c r="L48" s="90">
        <f t="shared" si="3"/>
        <v>0</v>
      </c>
      <c r="M48" s="94">
        <f t="shared" si="4"/>
        <v>0</v>
      </c>
      <c r="N48" s="95">
        <f t="shared" si="5"/>
        <v>0</v>
      </c>
      <c r="O48" s="53">
        <f t="shared" si="1"/>
        <v>0</v>
      </c>
      <c r="P48" s="14">
        <v>24.4</v>
      </c>
      <c r="Q48" s="9">
        <v>14.1</v>
      </c>
      <c r="R48" s="69">
        <v>7.8</v>
      </c>
      <c r="S48" s="43">
        <v>4</v>
      </c>
      <c r="T48" s="40">
        <v>1</v>
      </c>
      <c r="U48" s="48">
        <v>6</v>
      </c>
      <c r="V48" s="93" t="s">
        <v>82</v>
      </c>
      <c r="W48" s="15">
        <f t="shared" si="2"/>
        <v>57.3</v>
      </c>
    </row>
    <row r="49" spans="1:23" x14ac:dyDescent="0.2">
      <c r="A49" s="25" t="s">
        <v>47</v>
      </c>
      <c r="B49" s="9">
        <v>18.399999999999999</v>
      </c>
      <c r="C49" s="9">
        <v>14.1</v>
      </c>
      <c r="D49" s="69">
        <v>7.8</v>
      </c>
      <c r="E49" s="65">
        <v>2</v>
      </c>
      <c r="F49" s="48">
        <v>1</v>
      </c>
      <c r="G49" s="43">
        <v>1</v>
      </c>
      <c r="H49" s="40">
        <v>1</v>
      </c>
      <c r="I49" s="48">
        <v>6</v>
      </c>
      <c r="J49" s="43">
        <v>5</v>
      </c>
      <c r="K49" s="10">
        <f t="shared" si="6"/>
        <v>56.3</v>
      </c>
      <c r="L49" s="90">
        <f t="shared" si="3"/>
        <v>0</v>
      </c>
      <c r="M49" s="94">
        <f t="shared" si="4"/>
        <v>0</v>
      </c>
      <c r="N49" s="95">
        <f t="shared" si="5"/>
        <v>0</v>
      </c>
      <c r="O49" s="53">
        <f t="shared" si="1"/>
        <v>0</v>
      </c>
      <c r="P49" s="14">
        <v>24.4</v>
      </c>
      <c r="Q49" s="9">
        <v>14.1</v>
      </c>
      <c r="R49" s="69">
        <v>7.8</v>
      </c>
      <c r="S49" s="43">
        <v>4</v>
      </c>
      <c r="T49" s="40">
        <v>1</v>
      </c>
      <c r="U49" s="48">
        <v>6</v>
      </c>
      <c r="V49" s="93" t="s">
        <v>82</v>
      </c>
      <c r="W49" s="15">
        <f t="shared" si="2"/>
        <v>57.3</v>
      </c>
    </row>
    <row r="50" spans="1:23" x14ac:dyDescent="0.2">
      <c r="A50" s="25" t="s">
        <v>48</v>
      </c>
      <c r="B50" s="9">
        <v>18.399999999999999</v>
      </c>
      <c r="C50" s="9">
        <v>14.1</v>
      </c>
      <c r="D50" s="69">
        <v>7.8</v>
      </c>
      <c r="E50" s="65">
        <v>2</v>
      </c>
      <c r="F50" s="48">
        <v>1</v>
      </c>
      <c r="G50" s="43">
        <v>1</v>
      </c>
      <c r="H50" s="40">
        <v>1</v>
      </c>
      <c r="I50" s="48">
        <v>6</v>
      </c>
      <c r="J50" s="43">
        <v>3</v>
      </c>
      <c r="K50" s="10">
        <f t="shared" si="6"/>
        <v>54.3</v>
      </c>
      <c r="L50" s="90">
        <f t="shared" si="3"/>
        <v>0</v>
      </c>
      <c r="M50" s="94">
        <f t="shared" si="4"/>
        <v>0</v>
      </c>
      <c r="N50" s="95">
        <f t="shared" si="5"/>
        <v>2</v>
      </c>
      <c r="O50" s="53">
        <f t="shared" si="1"/>
        <v>2</v>
      </c>
      <c r="P50" s="14">
        <v>24.4</v>
      </c>
      <c r="Q50" s="9">
        <v>14.1</v>
      </c>
      <c r="R50" s="69">
        <v>7.8</v>
      </c>
      <c r="S50" s="43">
        <v>4</v>
      </c>
      <c r="T50" s="40">
        <v>1</v>
      </c>
      <c r="U50" s="48">
        <v>6</v>
      </c>
      <c r="V50" s="93" t="s">
        <v>82</v>
      </c>
      <c r="W50" s="15">
        <f t="shared" si="2"/>
        <v>57.3</v>
      </c>
    </row>
    <row r="51" spans="1:23" x14ac:dyDescent="0.2">
      <c r="A51" s="25" t="s">
        <v>49</v>
      </c>
      <c r="B51" s="9">
        <v>18.399999999999999</v>
      </c>
      <c r="C51" s="9">
        <v>14.1</v>
      </c>
      <c r="D51" s="69">
        <v>7.8</v>
      </c>
      <c r="E51" s="65">
        <v>2</v>
      </c>
      <c r="F51" s="48">
        <v>1</v>
      </c>
      <c r="G51" s="43">
        <v>1</v>
      </c>
      <c r="H51" s="40">
        <v>1</v>
      </c>
      <c r="I51" s="48">
        <v>6</v>
      </c>
      <c r="J51" s="43">
        <v>3</v>
      </c>
      <c r="K51" s="10">
        <f t="shared" si="6"/>
        <v>54.3</v>
      </c>
      <c r="L51" s="90">
        <f t="shared" si="3"/>
        <v>0</v>
      </c>
      <c r="M51" s="94">
        <f t="shared" si="4"/>
        <v>0</v>
      </c>
      <c r="N51" s="95">
        <f t="shared" si="5"/>
        <v>2</v>
      </c>
      <c r="O51" s="53">
        <f t="shared" si="1"/>
        <v>2</v>
      </c>
      <c r="P51" s="14">
        <v>24.4</v>
      </c>
      <c r="Q51" s="9">
        <v>14.1</v>
      </c>
      <c r="R51" s="69">
        <v>7.8</v>
      </c>
      <c r="S51" s="43">
        <v>4</v>
      </c>
      <c r="T51" s="40">
        <v>1</v>
      </c>
      <c r="U51" s="48">
        <v>6</v>
      </c>
      <c r="V51" s="93" t="s">
        <v>82</v>
      </c>
      <c r="W51" s="15">
        <f t="shared" si="2"/>
        <v>57.3</v>
      </c>
    </row>
    <row r="52" spans="1:23" x14ac:dyDescent="0.2">
      <c r="A52" s="25" t="s">
        <v>50</v>
      </c>
      <c r="B52" s="9">
        <v>18.399999999999999</v>
      </c>
      <c r="C52" s="9">
        <v>14.1</v>
      </c>
      <c r="D52" s="69">
        <v>7.8</v>
      </c>
      <c r="E52" s="65">
        <v>2</v>
      </c>
      <c r="F52" s="48">
        <v>1</v>
      </c>
      <c r="G52" s="43">
        <v>1</v>
      </c>
      <c r="H52" s="40">
        <v>1</v>
      </c>
      <c r="I52" s="48">
        <v>6</v>
      </c>
      <c r="J52" s="43">
        <v>5</v>
      </c>
      <c r="K52" s="10">
        <f t="shared" si="6"/>
        <v>56.3</v>
      </c>
      <c r="L52" s="90">
        <f t="shared" si="3"/>
        <v>0</v>
      </c>
      <c r="M52" s="94">
        <f t="shared" si="4"/>
        <v>0</v>
      </c>
      <c r="N52" s="95">
        <f t="shared" si="5"/>
        <v>0</v>
      </c>
      <c r="O52" s="53">
        <f t="shared" si="1"/>
        <v>0</v>
      </c>
      <c r="P52" s="14">
        <v>24.4</v>
      </c>
      <c r="Q52" s="9">
        <v>14.1</v>
      </c>
      <c r="R52" s="69">
        <v>7.8</v>
      </c>
      <c r="S52" s="43">
        <v>4</v>
      </c>
      <c r="T52" s="40">
        <v>1</v>
      </c>
      <c r="U52" s="48">
        <v>6</v>
      </c>
      <c r="V52" s="93" t="s">
        <v>82</v>
      </c>
      <c r="W52" s="15">
        <f t="shared" si="2"/>
        <v>57.3</v>
      </c>
    </row>
    <row r="53" spans="1:23" x14ac:dyDescent="0.2">
      <c r="A53" s="25" t="s">
        <v>51</v>
      </c>
      <c r="B53" s="9">
        <v>18.399999999999999</v>
      </c>
      <c r="C53" s="9">
        <v>14.1</v>
      </c>
      <c r="D53" s="69">
        <v>7.8</v>
      </c>
      <c r="E53" s="65">
        <v>2</v>
      </c>
      <c r="F53" s="48">
        <v>1</v>
      </c>
      <c r="G53" s="43">
        <v>1</v>
      </c>
      <c r="H53" s="40">
        <v>1</v>
      </c>
      <c r="I53" s="48">
        <v>6</v>
      </c>
      <c r="J53" s="43">
        <v>3</v>
      </c>
      <c r="K53" s="10">
        <f t="shared" si="6"/>
        <v>54.3</v>
      </c>
      <c r="L53" s="90">
        <f t="shared" si="3"/>
        <v>0</v>
      </c>
      <c r="M53" s="94">
        <f t="shared" si="4"/>
        <v>0</v>
      </c>
      <c r="N53" s="95">
        <f t="shared" si="5"/>
        <v>2</v>
      </c>
      <c r="O53" s="53">
        <f t="shared" si="1"/>
        <v>2</v>
      </c>
      <c r="P53" s="14">
        <v>24.4</v>
      </c>
      <c r="Q53" s="9">
        <v>14.1</v>
      </c>
      <c r="R53" s="69">
        <v>7.8</v>
      </c>
      <c r="S53" s="43">
        <v>4</v>
      </c>
      <c r="T53" s="40">
        <v>1</v>
      </c>
      <c r="U53" s="48">
        <v>6</v>
      </c>
      <c r="V53" s="93" t="s">
        <v>82</v>
      </c>
      <c r="W53" s="15">
        <f t="shared" si="2"/>
        <v>57.3</v>
      </c>
    </row>
    <row r="54" spans="1:23" x14ac:dyDescent="0.2">
      <c r="A54" s="25" t="s">
        <v>52</v>
      </c>
      <c r="B54" s="9">
        <v>18.399999999999999</v>
      </c>
      <c r="C54" s="9">
        <v>14.1</v>
      </c>
      <c r="D54" s="69">
        <v>7.8</v>
      </c>
      <c r="E54" s="65">
        <v>2</v>
      </c>
      <c r="F54" s="48">
        <v>1</v>
      </c>
      <c r="G54" s="43">
        <v>1</v>
      </c>
      <c r="H54" s="40">
        <v>1</v>
      </c>
      <c r="I54" s="48">
        <v>6</v>
      </c>
      <c r="J54" s="43">
        <v>5</v>
      </c>
      <c r="K54" s="10">
        <f t="shared" si="6"/>
        <v>56.3</v>
      </c>
      <c r="L54" s="90">
        <f t="shared" si="3"/>
        <v>0</v>
      </c>
      <c r="M54" s="94">
        <f t="shared" si="4"/>
        <v>0</v>
      </c>
      <c r="N54" s="95">
        <f t="shared" si="5"/>
        <v>0</v>
      </c>
      <c r="O54" s="53">
        <f t="shared" si="1"/>
        <v>0</v>
      </c>
      <c r="P54" s="14">
        <v>24.4</v>
      </c>
      <c r="Q54" s="9">
        <v>14.1</v>
      </c>
      <c r="R54" s="69">
        <v>7.8</v>
      </c>
      <c r="S54" s="43">
        <v>4</v>
      </c>
      <c r="T54" s="40">
        <v>1</v>
      </c>
      <c r="U54" s="48">
        <v>6</v>
      </c>
      <c r="V54" s="93" t="s">
        <v>82</v>
      </c>
      <c r="W54" s="15">
        <f t="shared" si="2"/>
        <v>57.3</v>
      </c>
    </row>
    <row r="55" spans="1:23" x14ac:dyDescent="0.2">
      <c r="A55" s="25" t="s">
        <v>53</v>
      </c>
      <c r="B55" s="9">
        <v>18.399999999999999</v>
      </c>
      <c r="C55" s="9">
        <v>14.1</v>
      </c>
      <c r="D55" s="69">
        <v>7.8</v>
      </c>
      <c r="E55" s="65">
        <v>2</v>
      </c>
      <c r="F55" s="48">
        <v>1</v>
      </c>
      <c r="G55" s="43">
        <v>1</v>
      </c>
      <c r="H55" s="40">
        <v>0</v>
      </c>
      <c r="I55" s="48">
        <v>6</v>
      </c>
      <c r="J55" s="43">
        <v>0</v>
      </c>
      <c r="K55" s="10">
        <f t="shared" si="6"/>
        <v>50.3</v>
      </c>
      <c r="L55" s="90">
        <f t="shared" si="3"/>
        <v>1</v>
      </c>
      <c r="M55" s="94">
        <f t="shared" si="4"/>
        <v>0</v>
      </c>
      <c r="N55" s="95">
        <f t="shared" si="5"/>
        <v>5</v>
      </c>
      <c r="O55" s="53">
        <f t="shared" si="1"/>
        <v>6</v>
      </c>
      <c r="P55" s="14">
        <v>24.4</v>
      </c>
      <c r="Q55" s="9">
        <v>14.1</v>
      </c>
      <c r="R55" s="69">
        <v>7.8</v>
      </c>
      <c r="S55" s="43">
        <v>4</v>
      </c>
      <c r="T55" s="40">
        <v>1</v>
      </c>
      <c r="U55" s="48">
        <v>6</v>
      </c>
      <c r="V55" s="93" t="s">
        <v>82</v>
      </c>
      <c r="W55" s="15">
        <f t="shared" si="2"/>
        <v>57.3</v>
      </c>
    </row>
    <row r="56" spans="1:23" x14ac:dyDescent="0.2">
      <c r="A56" s="25" t="s">
        <v>54</v>
      </c>
      <c r="B56" s="9">
        <v>18.399999999999999</v>
      </c>
      <c r="C56" s="9">
        <v>14.1</v>
      </c>
      <c r="D56" s="69">
        <v>7.8</v>
      </c>
      <c r="E56" s="65">
        <v>2</v>
      </c>
      <c r="F56" s="48">
        <v>1</v>
      </c>
      <c r="G56" s="43">
        <v>1</v>
      </c>
      <c r="H56" s="40">
        <v>1</v>
      </c>
      <c r="I56" s="48">
        <v>6</v>
      </c>
      <c r="J56" s="43">
        <v>5</v>
      </c>
      <c r="K56" s="10">
        <f t="shared" si="6"/>
        <v>56.3</v>
      </c>
      <c r="L56" s="90">
        <f t="shared" si="3"/>
        <v>0</v>
      </c>
      <c r="M56" s="94">
        <f t="shared" si="4"/>
        <v>0</v>
      </c>
      <c r="N56" s="95">
        <f t="shared" si="5"/>
        <v>0</v>
      </c>
      <c r="O56" s="53">
        <f t="shared" si="1"/>
        <v>0</v>
      </c>
      <c r="P56" s="14">
        <v>24.4</v>
      </c>
      <c r="Q56" s="9">
        <v>14.1</v>
      </c>
      <c r="R56" s="69">
        <v>7.8</v>
      </c>
      <c r="S56" s="43">
        <v>4</v>
      </c>
      <c r="T56" s="40">
        <v>1</v>
      </c>
      <c r="U56" s="48">
        <v>6</v>
      </c>
      <c r="V56" s="93" t="s">
        <v>82</v>
      </c>
      <c r="W56" s="15">
        <f t="shared" si="2"/>
        <v>57.3</v>
      </c>
    </row>
    <row r="57" spans="1:23" x14ac:dyDescent="0.2">
      <c r="A57" s="25" t="s">
        <v>55</v>
      </c>
      <c r="B57" s="9">
        <v>18.399999999999999</v>
      </c>
      <c r="C57" s="9">
        <v>14.1</v>
      </c>
      <c r="D57" s="69">
        <v>7.8</v>
      </c>
      <c r="E57" s="65">
        <v>2</v>
      </c>
      <c r="F57" s="48">
        <v>1</v>
      </c>
      <c r="G57" s="43">
        <v>1</v>
      </c>
      <c r="H57" s="40">
        <v>1</v>
      </c>
      <c r="I57" s="48">
        <v>6</v>
      </c>
      <c r="J57" s="43">
        <v>5</v>
      </c>
      <c r="K57" s="10">
        <f t="shared" si="6"/>
        <v>56.3</v>
      </c>
      <c r="L57" s="90">
        <f t="shared" si="3"/>
        <v>0</v>
      </c>
      <c r="M57" s="94">
        <f t="shared" si="4"/>
        <v>0</v>
      </c>
      <c r="N57" s="95">
        <f t="shared" si="5"/>
        <v>0</v>
      </c>
      <c r="O57" s="53">
        <f t="shared" si="1"/>
        <v>0</v>
      </c>
      <c r="P57" s="14">
        <v>24.4</v>
      </c>
      <c r="Q57" s="9">
        <v>14.1</v>
      </c>
      <c r="R57" s="69">
        <v>7.8</v>
      </c>
      <c r="S57" s="43">
        <v>4</v>
      </c>
      <c r="T57" s="40">
        <v>1</v>
      </c>
      <c r="U57" s="48">
        <v>6</v>
      </c>
      <c r="V57" s="93" t="s">
        <v>82</v>
      </c>
      <c r="W57" s="15">
        <f t="shared" si="2"/>
        <v>57.3</v>
      </c>
    </row>
    <row r="58" spans="1:23" x14ac:dyDescent="0.2">
      <c r="A58" s="25" t="s">
        <v>56</v>
      </c>
      <c r="B58" s="9">
        <v>18.399999999999999</v>
      </c>
      <c r="C58" s="9">
        <v>14.1</v>
      </c>
      <c r="D58" s="69">
        <v>7.8</v>
      </c>
      <c r="E58" s="65">
        <v>2</v>
      </c>
      <c r="F58" s="48">
        <v>1</v>
      </c>
      <c r="G58" s="43">
        <v>1</v>
      </c>
      <c r="H58" s="40">
        <v>1</v>
      </c>
      <c r="I58" s="48">
        <v>6</v>
      </c>
      <c r="J58" s="43">
        <v>5</v>
      </c>
      <c r="K58" s="10">
        <f t="shared" si="6"/>
        <v>56.3</v>
      </c>
      <c r="L58" s="90">
        <f t="shared" si="3"/>
        <v>0</v>
      </c>
      <c r="M58" s="94">
        <f t="shared" si="4"/>
        <v>0</v>
      </c>
      <c r="N58" s="95">
        <f t="shared" si="5"/>
        <v>0</v>
      </c>
      <c r="O58" s="53">
        <f t="shared" si="1"/>
        <v>0</v>
      </c>
      <c r="P58" s="14">
        <v>24.4</v>
      </c>
      <c r="Q58" s="9">
        <v>14.1</v>
      </c>
      <c r="R58" s="69">
        <v>7.8</v>
      </c>
      <c r="S58" s="43">
        <v>4</v>
      </c>
      <c r="T58" s="40">
        <v>1</v>
      </c>
      <c r="U58" s="48">
        <v>6</v>
      </c>
      <c r="V58" s="93" t="s">
        <v>82</v>
      </c>
      <c r="W58" s="15">
        <f t="shared" si="2"/>
        <v>57.3</v>
      </c>
    </row>
    <row r="59" spans="1:23" x14ac:dyDescent="0.2">
      <c r="A59" s="25" t="s">
        <v>57</v>
      </c>
      <c r="B59" s="9">
        <v>18.399999999999999</v>
      </c>
      <c r="C59" s="9">
        <v>14.1</v>
      </c>
      <c r="D59" s="69">
        <v>7.8</v>
      </c>
      <c r="E59" s="65">
        <v>2</v>
      </c>
      <c r="F59" s="48">
        <v>1</v>
      </c>
      <c r="G59" s="43">
        <v>1</v>
      </c>
      <c r="H59" s="40">
        <v>1</v>
      </c>
      <c r="I59" s="48">
        <v>6</v>
      </c>
      <c r="J59" s="43">
        <v>0</v>
      </c>
      <c r="K59" s="10">
        <f t="shared" si="6"/>
        <v>51.3</v>
      </c>
      <c r="L59" s="90">
        <f t="shared" si="3"/>
        <v>0</v>
      </c>
      <c r="M59" s="94">
        <f t="shared" si="4"/>
        <v>0</v>
      </c>
      <c r="N59" s="95">
        <f t="shared" si="5"/>
        <v>5</v>
      </c>
      <c r="O59" s="53">
        <f t="shared" si="1"/>
        <v>5</v>
      </c>
      <c r="P59" s="14">
        <v>24.4</v>
      </c>
      <c r="Q59" s="9">
        <v>14.1</v>
      </c>
      <c r="R59" s="69">
        <v>7.8</v>
      </c>
      <c r="S59" s="43">
        <v>4</v>
      </c>
      <c r="T59" s="40">
        <v>1</v>
      </c>
      <c r="U59" s="48">
        <v>6</v>
      </c>
      <c r="V59" s="93" t="s">
        <v>82</v>
      </c>
      <c r="W59" s="15">
        <f t="shared" si="2"/>
        <v>57.3</v>
      </c>
    </row>
    <row r="60" spans="1:23" x14ac:dyDescent="0.2">
      <c r="A60" s="25" t="s">
        <v>58</v>
      </c>
      <c r="B60" s="9">
        <v>18.399999999999999</v>
      </c>
      <c r="C60" s="9">
        <v>14.1</v>
      </c>
      <c r="D60" s="69">
        <v>7.8</v>
      </c>
      <c r="E60" s="65">
        <v>2</v>
      </c>
      <c r="F60" s="48">
        <v>1</v>
      </c>
      <c r="G60" s="43">
        <v>1</v>
      </c>
      <c r="H60" s="40">
        <v>1</v>
      </c>
      <c r="I60" s="48">
        <v>6</v>
      </c>
      <c r="J60" s="43">
        <v>5</v>
      </c>
      <c r="K60" s="10">
        <f t="shared" si="6"/>
        <v>56.3</v>
      </c>
      <c r="L60" s="90">
        <f t="shared" si="3"/>
        <v>0</v>
      </c>
      <c r="M60" s="94">
        <f t="shared" si="4"/>
        <v>0</v>
      </c>
      <c r="N60" s="95">
        <f t="shared" si="5"/>
        <v>0</v>
      </c>
      <c r="O60" s="53">
        <f t="shared" si="1"/>
        <v>0</v>
      </c>
      <c r="P60" s="14">
        <v>24.4</v>
      </c>
      <c r="Q60" s="9">
        <v>14.1</v>
      </c>
      <c r="R60" s="69">
        <v>7.8</v>
      </c>
      <c r="S60" s="43">
        <v>4</v>
      </c>
      <c r="T60" s="40">
        <v>1</v>
      </c>
      <c r="U60" s="48">
        <v>6</v>
      </c>
      <c r="V60" s="93" t="s">
        <v>82</v>
      </c>
      <c r="W60" s="15">
        <f t="shared" si="2"/>
        <v>57.3</v>
      </c>
    </row>
    <row r="61" spans="1:23" x14ac:dyDescent="0.2">
      <c r="A61" s="25" t="s">
        <v>59</v>
      </c>
      <c r="B61" s="9">
        <v>18.399999999999999</v>
      </c>
      <c r="C61" s="9">
        <v>14.1</v>
      </c>
      <c r="D61" s="69">
        <v>7.8</v>
      </c>
      <c r="E61" s="65">
        <v>2</v>
      </c>
      <c r="F61" s="48">
        <v>1</v>
      </c>
      <c r="G61" s="43">
        <v>1</v>
      </c>
      <c r="H61" s="40">
        <v>1</v>
      </c>
      <c r="I61" s="48">
        <v>6</v>
      </c>
      <c r="J61" s="43">
        <v>5</v>
      </c>
      <c r="K61" s="10">
        <f t="shared" si="6"/>
        <v>56.3</v>
      </c>
      <c r="L61" s="90">
        <f t="shared" si="3"/>
        <v>0</v>
      </c>
      <c r="M61" s="94">
        <f t="shared" si="4"/>
        <v>0</v>
      </c>
      <c r="N61" s="95">
        <f t="shared" si="5"/>
        <v>0</v>
      </c>
      <c r="O61" s="53">
        <f t="shared" si="1"/>
        <v>0</v>
      </c>
      <c r="P61" s="14">
        <v>24.4</v>
      </c>
      <c r="Q61" s="9">
        <v>14.1</v>
      </c>
      <c r="R61" s="69">
        <v>7.8</v>
      </c>
      <c r="S61" s="43">
        <v>4</v>
      </c>
      <c r="T61" s="40">
        <v>1</v>
      </c>
      <c r="U61" s="48">
        <v>6</v>
      </c>
      <c r="V61" s="93" t="s">
        <v>82</v>
      </c>
      <c r="W61" s="15">
        <f t="shared" si="2"/>
        <v>57.3</v>
      </c>
    </row>
    <row r="62" spans="1:23" x14ac:dyDescent="0.2">
      <c r="A62" s="25" t="s">
        <v>93</v>
      </c>
      <c r="B62" s="9">
        <v>18.399999999999999</v>
      </c>
      <c r="C62" s="9">
        <v>14.1</v>
      </c>
      <c r="D62" s="69">
        <v>7.8</v>
      </c>
      <c r="E62" s="65">
        <v>2</v>
      </c>
      <c r="F62" s="48">
        <v>1</v>
      </c>
      <c r="G62" s="43">
        <v>1</v>
      </c>
      <c r="H62" s="40">
        <v>0</v>
      </c>
      <c r="I62" s="48">
        <v>6</v>
      </c>
      <c r="J62" s="43">
        <v>0</v>
      </c>
      <c r="K62" s="10">
        <f t="shared" si="6"/>
        <v>50.3</v>
      </c>
      <c r="L62" s="90">
        <f t="shared" si="3"/>
        <v>1</v>
      </c>
      <c r="M62" s="94">
        <f t="shared" si="4"/>
        <v>0</v>
      </c>
      <c r="N62" s="95">
        <f t="shared" si="5"/>
        <v>5</v>
      </c>
      <c r="O62" s="53">
        <f t="shared" si="1"/>
        <v>6</v>
      </c>
      <c r="P62" s="14">
        <v>24.4</v>
      </c>
      <c r="Q62" s="9">
        <v>14.1</v>
      </c>
      <c r="R62" s="69">
        <v>7.8</v>
      </c>
      <c r="S62" s="43">
        <v>4</v>
      </c>
      <c r="T62" s="40">
        <v>1</v>
      </c>
      <c r="U62" s="48">
        <v>6</v>
      </c>
      <c r="V62" s="93" t="s">
        <v>82</v>
      </c>
      <c r="W62" s="15">
        <f t="shared" si="2"/>
        <v>57.3</v>
      </c>
    </row>
    <row r="63" spans="1:23" x14ac:dyDescent="0.2">
      <c r="A63" s="25" t="s">
        <v>94</v>
      </c>
      <c r="B63" s="9">
        <v>18.399999999999999</v>
      </c>
      <c r="C63" s="9">
        <v>14.1</v>
      </c>
      <c r="D63" s="69">
        <v>7.8</v>
      </c>
      <c r="E63" s="65">
        <v>2</v>
      </c>
      <c r="F63" s="48">
        <v>1</v>
      </c>
      <c r="G63" s="43">
        <v>1</v>
      </c>
      <c r="H63" s="40">
        <v>1</v>
      </c>
      <c r="I63" s="48">
        <v>6</v>
      </c>
      <c r="J63" s="43">
        <v>5</v>
      </c>
      <c r="K63" s="10">
        <f t="shared" si="6"/>
        <v>56.3</v>
      </c>
      <c r="L63" s="90">
        <f t="shared" si="3"/>
        <v>0</v>
      </c>
      <c r="M63" s="94">
        <f t="shared" si="4"/>
        <v>0</v>
      </c>
      <c r="N63" s="95">
        <f t="shared" si="5"/>
        <v>0</v>
      </c>
      <c r="O63" s="53">
        <f t="shared" si="1"/>
        <v>0</v>
      </c>
      <c r="P63" s="14">
        <v>24.4</v>
      </c>
      <c r="Q63" s="9">
        <v>14.1</v>
      </c>
      <c r="R63" s="69">
        <v>7.8</v>
      </c>
      <c r="S63" s="43">
        <v>4</v>
      </c>
      <c r="T63" s="40">
        <v>1</v>
      </c>
      <c r="U63" s="48">
        <v>6</v>
      </c>
      <c r="V63" s="93" t="s">
        <v>82</v>
      </c>
      <c r="W63" s="15">
        <f t="shared" si="2"/>
        <v>57.3</v>
      </c>
    </row>
    <row r="64" spans="1:23" x14ac:dyDescent="0.2">
      <c r="A64" s="25" t="s">
        <v>60</v>
      </c>
      <c r="B64" s="9">
        <v>18.399999999999999</v>
      </c>
      <c r="C64" s="9">
        <v>14.1</v>
      </c>
      <c r="D64" s="69">
        <v>7.8</v>
      </c>
      <c r="E64" s="65">
        <v>2</v>
      </c>
      <c r="F64" s="48">
        <v>1</v>
      </c>
      <c r="G64" s="43">
        <v>1</v>
      </c>
      <c r="H64" s="40">
        <v>1</v>
      </c>
      <c r="I64" s="48">
        <v>6</v>
      </c>
      <c r="J64" s="43">
        <v>5</v>
      </c>
      <c r="K64" s="10">
        <f t="shared" si="6"/>
        <v>56.3</v>
      </c>
      <c r="L64" s="90">
        <f t="shared" si="3"/>
        <v>0</v>
      </c>
      <c r="M64" s="94">
        <f t="shared" si="4"/>
        <v>0</v>
      </c>
      <c r="N64" s="95">
        <f t="shared" si="5"/>
        <v>0</v>
      </c>
      <c r="O64" s="53">
        <f t="shared" si="1"/>
        <v>0</v>
      </c>
      <c r="P64" s="14">
        <v>24.4</v>
      </c>
      <c r="Q64" s="9">
        <v>14.1</v>
      </c>
      <c r="R64" s="69">
        <v>7.8</v>
      </c>
      <c r="S64" s="43">
        <v>4</v>
      </c>
      <c r="T64" s="40">
        <v>1</v>
      </c>
      <c r="U64" s="48">
        <v>6</v>
      </c>
      <c r="V64" s="93" t="s">
        <v>82</v>
      </c>
      <c r="W64" s="15">
        <f t="shared" si="2"/>
        <v>57.3</v>
      </c>
    </row>
    <row r="65" spans="1:23" x14ac:dyDescent="0.2">
      <c r="A65" s="25" t="s">
        <v>61</v>
      </c>
      <c r="B65" s="9">
        <v>18.399999999999999</v>
      </c>
      <c r="C65" s="9">
        <v>14.1</v>
      </c>
      <c r="D65" s="69">
        <v>7.8</v>
      </c>
      <c r="E65" s="65">
        <v>2</v>
      </c>
      <c r="F65" s="48">
        <v>1</v>
      </c>
      <c r="G65" s="43">
        <v>1</v>
      </c>
      <c r="H65" s="40">
        <v>1</v>
      </c>
      <c r="I65" s="48">
        <v>6</v>
      </c>
      <c r="J65" s="43">
        <v>5</v>
      </c>
      <c r="K65" s="10">
        <f t="shared" si="6"/>
        <v>56.3</v>
      </c>
      <c r="L65" s="90">
        <f t="shared" si="3"/>
        <v>0</v>
      </c>
      <c r="M65" s="94">
        <f t="shared" si="4"/>
        <v>0</v>
      </c>
      <c r="N65" s="95">
        <f t="shared" si="5"/>
        <v>0</v>
      </c>
      <c r="O65" s="53">
        <f t="shared" si="1"/>
        <v>0</v>
      </c>
      <c r="P65" s="14">
        <v>24.4</v>
      </c>
      <c r="Q65" s="9">
        <v>14.1</v>
      </c>
      <c r="R65" s="69">
        <v>7.8</v>
      </c>
      <c r="S65" s="43">
        <v>4</v>
      </c>
      <c r="T65" s="40">
        <v>1</v>
      </c>
      <c r="U65" s="48">
        <v>6</v>
      </c>
      <c r="V65" s="93" t="s">
        <v>82</v>
      </c>
      <c r="W65" s="15">
        <f t="shared" si="2"/>
        <v>57.3</v>
      </c>
    </row>
    <row r="66" spans="1:23" x14ac:dyDescent="0.2">
      <c r="A66" s="25" t="s">
        <v>62</v>
      </c>
      <c r="B66" s="9">
        <v>18.399999999999999</v>
      </c>
      <c r="C66" s="9">
        <v>14.1</v>
      </c>
      <c r="D66" s="69">
        <v>7.8</v>
      </c>
      <c r="E66" s="65">
        <v>2</v>
      </c>
      <c r="F66" s="48">
        <v>1</v>
      </c>
      <c r="G66" s="43">
        <v>1</v>
      </c>
      <c r="H66" s="40">
        <v>1</v>
      </c>
      <c r="I66" s="48">
        <v>6</v>
      </c>
      <c r="J66" s="43">
        <v>0</v>
      </c>
      <c r="K66" s="10">
        <f t="shared" si="6"/>
        <v>51.3</v>
      </c>
      <c r="L66" s="90">
        <f t="shared" si="3"/>
        <v>0</v>
      </c>
      <c r="M66" s="94">
        <f t="shared" si="4"/>
        <v>0</v>
      </c>
      <c r="N66" s="95">
        <f t="shared" si="5"/>
        <v>5</v>
      </c>
      <c r="O66" s="53">
        <f t="shared" si="1"/>
        <v>5</v>
      </c>
      <c r="P66" s="14">
        <v>24.4</v>
      </c>
      <c r="Q66" s="9">
        <v>14.1</v>
      </c>
      <c r="R66" s="69">
        <v>7.8</v>
      </c>
      <c r="S66" s="43">
        <v>4</v>
      </c>
      <c r="T66" s="40">
        <v>1</v>
      </c>
      <c r="U66" s="48">
        <v>6</v>
      </c>
      <c r="V66" s="93" t="s">
        <v>82</v>
      </c>
      <c r="W66" s="15">
        <f t="shared" si="2"/>
        <v>57.3</v>
      </c>
    </row>
    <row r="67" spans="1:23" x14ac:dyDescent="0.2">
      <c r="A67" s="25" t="s">
        <v>63</v>
      </c>
      <c r="B67" s="9">
        <v>18.399999999999999</v>
      </c>
      <c r="C67" s="9">
        <v>14.1</v>
      </c>
      <c r="D67" s="69">
        <v>7.8</v>
      </c>
      <c r="E67" s="65">
        <v>2</v>
      </c>
      <c r="F67" s="48">
        <v>1</v>
      </c>
      <c r="G67" s="43">
        <v>1</v>
      </c>
      <c r="H67" s="40">
        <v>1</v>
      </c>
      <c r="I67" s="48">
        <v>6</v>
      </c>
      <c r="J67" s="43">
        <v>0</v>
      </c>
      <c r="K67" s="10">
        <f t="shared" si="6"/>
        <v>51.3</v>
      </c>
      <c r="L67" s="90">
        <f t="shared" si="3"/>
        <v>0</v>
      </c>
      <c r="M67" s="94">
        <f t="shared" si="4"/>
        <v>0</v>
      </c>
      <c r="N67" s="95">
        <f t="shared" si="5"/>
        <v>5</v>
      </c>
      <c r="O67" s="53">
        <f t="shared" si="1"/>
        <v>5</v>
      </c>
      <c r="P67" s="14">
        <v>24.4</v>
      </c>
      <c r="Q67" s="9">
        <v>14.1</v>
      </c>
      <c r="R67" s="69">
        <v>7.8</v>
      </c>
      <c r="S67" s="43">
        <v>4</v>
      </c>
      <c r="T67" s="40">
        <v>1</v>
      </c>
      <c r="U67" s="48">
        <v>6</v>
      </c>
      <c r="V67" s="93" t="s">
        <v>82</v>
      </c>
      <c r="W67" s="15">
        <f t="shared" si="2"/>
        <v>57.3</v>
      </c>
    </row>
    <row r="68" spans="1:23" x14ac:dyDescent="0.2">
      <c r="A68" s="25" t="s">
        <v>64</v>
      </c>
      <c r="B68" s="9">
        <v>18.399999999999999</v>
      </c>
      <c r="C68" s="9">
        <v>14.1</v>
      </c>
      <c r="D68" s="69">
        <v>7.8</v>
      </c>
      <c r="E68" s="65">
        <v>2</v>
      </c>
      <c r="F68" s="48">
        <v>1</v>
      </c>
      <c r="G68" s="43">
        <v>1</v>
      </c>
      <c r="H68" s="40">
        <v>1</v>
      </c>
      <c r="I68" s="48">
        <v>6</v>
      </c>
      <c r="J68" s="43">
        <v>5</v>
      </c>
      <c r="K68" s="10">
        <f t="shared" si="6"/>
        <v>56.3</v>
      </c>
      <c r="L68" s="90">
        <f t="shared" si="3"/>
        <v>0</v>
      </c>
      <c r="M68" s="94">
        <f t="shared" si="4"/>
        <v>0</v>
      </c>
      <c r="N68" s="95">
        <f t="shared" si="5"/>
        <v>0</v>
      </c>
      <c r="O68" s="53">
        <f t="shared" si="1"/>
        <v>0</v>
      </c>
      <c r="P68" s="14">
        <v>24.4</v>
      </c>
      <c r="Q68" s="9">
        <v>14.1</v>
      </c>
      <c r="R68" s="69">
        <v>7.8</v>
      </c>
      <c r="S68" s="43">
        <v>4</v>
      </c>
      <c r="T68" s="40">
        <v>1</v>
      </c>
      <c r="U68" s="48">
        <v>6</v>
      </c>
      <c r="V68" s="93" t="s">
        <v>82</v>
      </c>
      <c r="W68" s="15">
        <f t="shared" si="2"/>
        <v>57.3</v>
      </c>
    </row>
    <row r="69" spans="1:23" x14ac:dyDescent="0.2">
      <c r="A69" s="25" t="s">
        <v>65</v>
      </c>
      <c r="B69" s="9">
        <v>18.399999999999999</v>
      </c>
      <c r="C69" s="9">
        <v>14.1</v>
      </c>
      <c r="D69" s="69">
        <v>7.8</v>
      </c>
      <c r="E69" s="65">
        <v>2</v>
      </c>
      <c r="F69" s="48">
        <v>1</v>
      </c>
      <c r="G69" s="43">
        <v>1</v>
      </c>
      <c r="H69" s="40">
        <v>0</v>
      </c>
      <c r="I69" s="48">
        <v>6</v>
      </c>
      <c r="J69" s="43">
        <v>0</v>
      </c>
      <c r="K69" s="10">
        <f t="shared" si="6"/>
        <v>50.3</v>
      </c>
      <c r="L69" s="90">
        <f t="shared" si="3"/>
        <v>1</v>
      </c>
      <c r="M69" s="94">
        <f t="shared" si="4"/>
        <v>0</v>
      </c>
      <c r="N69" s="95">
        <f t="shared" si="5"/>
        <v>5</v>
      </c>
      <c r="O69" s="53">
        <f t="shared" si="1"/>
        <v>6</v>
      </c>
      <c r="P69" s="14">
        <v>24.4</v>
      </c>
      <c r="Q69" s="9">
        <v>14.1</v>
      </c>
      <c r="R69" s="69">
        <v>7.8</v>
      </c>
      <c r="S69" s="43">
        <v>4</v>
      </c>
      <c r="T69" s="40">
        <v>1</v>
      </c>
      <c r="U69" s="48">
        <v>6</v>
      </c>
      <c r="V69" s="93" t="s">
        <v>82</v>
      </c>
      <c r="W69" s="15">
        <f t="shared" si="2"/>
        <v>57.3</v>
      </c>
    </row>
    <row r="70" spans="1:23" x14ac:dyDescent="0.2">
      <c r="A70" s="25" t="s">
        <v>66</v>
      </c>
      <c r="B70" s="9">
        <v>18.399999999999999</v>
      </c>
      <c r="C70" s="9">
        <v>14.1</v>
      </c>
      <c r="D70" s="69">
        <v>7.8</v>
      </c>
      <c r="E70" s="65">
        <v>2</v>
      </c>
      <c r="F70" s="48">
        <v>1</v>
      </c>
      <c r="G70" s="43">
        <v>1</v>
      </c>
      <c r="H70" s="40">
        <v>1</v>
      </c>
      <c r="I70" s="48">
        <v>6</v>
      </c>
      <c r="J70" s="43">
        <v>0</v>
      </c>
      <c r="K70" s="76">
        <f t="shared" si="6"/>
        <v>51.3</v>
      </c>
      <c r="L70" s="90">
        <f t="shared" si="3"/>
        <v>0</v>
      </c>
      <c r="M70" s="94">
        <f t="shared" si="4"/>
        <v>0</v>
      </c>
      <c r="N70" s="95">
        <f t="shared" si="5"/>
        <v>5</v>
      </c>
      <c r="O70" s="53">
        <f t="shared" si="1"/>
        <v>5</v>
      </c>
      <c r="P70" s="14">
        <v>24.4</v>
      </c>
      <c r="Q70" s="9">
        <v>14.1</v>
      </c>
      <c r="R70" s="69">
        <v>7.8</v>
      </c>
      <c r="S70" s="43">
        <v>4</v>
      </c>
      <c r="T70" s="40">
        <v>1</v>
      </c>
      <c r="U70" s="48">
        <v>6</v>
      </c>
      <c r="V70" s="93" t="s">
        <v>82</v>
      </c>
      <c r="W70" s="15">
        <f t="shared" si="2"/>
        <v>57.3</v>
      </c>
    </row>
    <row r="71" spans="1:23" x14ac:dyDescent="0.2">
      <c r="A71" s="25" t="s">
        <v>67</v>
      </c>
      <c r="B71" s="9">
        <v>18.399999999999999</v>
      </c>
      <c r="C71" s="9">
        <v>14.1</v>
      </c>
      <c r="D71" s="69">
        <v>7.8</v>
      </c>
      <c r="E71" s="65">
        <v>2</v>
      </c>
      <c r="F71" s="48">
        <v>1</v>
      </c>
      <c r="G71" s="43">
        <v>1</v>
      </c>
      <c r="H71" s="40">
        <v>1</v>
      </c>
      <c r="I71" s="48">
        <v>6</v>
      </c>
      <c r="J71" s="43">
        <v>5</v>
      </c>
      <c r="K71" s="10">
        <f t="shared" si="6"/>
        <v>56.3</v>
      </c>
      <c r="L71" s="90">
        <f t="shared" si="3"/>
        <v>0</v>
      </c>
      <c r="M71" s="94">
        <f t="shared" si="4"/>
        <v>0</v>
      </c>
      <c r="N71" s="95">
        <f t="shared" si="5"/>
        <v>0</v>
      </c>
      <c r="O71" s="53">
        <f t="shared" si="1"/>
        <v>0</v>
      </c>
      <c r="P71" s="14">
        <v>24.4</v>
      </c>
      <c r="Q71" s="9">
        <v>14.1</v>
      </c>
      <c r="R71" s="69">
        <v>7.8</v>
      </c>
      <c r="S71" s="43">
        <v>4</v>
      </c>
      <c r="T71" s="40">
        <v>1</v>
      </c>
      <c r="U71" s="48">
        <v>6</v>
      </c>
      <c r="V71" s="93" t="s">
        <v>82</v>
      </c>
      <c r="W71" s="15">
        <f t="shared" si="2"/>
        <v>57.3</v>
      </c>
    </row>
    <row r="72" spans="1:23" x14ac:dyDescent="0.2">
      <c r="A72" s="25" t="s">
        <v>68</v>
      </c>
      <c r="B72" s="9">
        <v>18.399999999999999</v>
      </c>
      <c r="C72" s="9">
        <v>14.1</v>
      </c>
      <c r="D72" s="69">
        <v>7.8</v>
      </c>
      <c r="E72" s="65">
        <v>2</v>
      </c>
      <c r="F72" s="48">
        <v>1</v>
      </c>
      <c r="G72" s="43">
        <v>1</v>
      </c>
      <c r="H72" s="40">
        <v>1</v>
      </c>
      <c r="I72" s="48">
        <v>6</v>
      </c>
      <c r="J72" s="43">
        <v>0</v>
      </c>
      <c r="K72" s="10">
        <f t="shared" si="6"/>
        <v>51.3</v>
      </c>
      <c r="L72" s="90">
        <f t="shared" si="3"/>
        <v>0</v>
      </c>
      <c r="M72" s="94">
        <f t="shared" si="4"/>
        <v>0</v>
      </c>
      <c r="N72" s="95">
        <f t="shared" si="5"/>
        <v>5</v>
      </c>
      <c r="O72" s="53">
        <f t="shared" si="1"/>
        <v>5</v>
      </c>
      <c r="P72" s="14">
        <v>24.4</v>
      </c>
      <c r="Q72" s="9">
        <v>14.1</v>
      </c>
      <c r="R72" s="69">
        <v>7.8</v>
      </c>
      <c r="S72" s="43">
        <v>4</v>
      </c>
      <c r="T72" s="40">
        <v>1</v>
      </c>
      <c r="U72" s="48">
        <v>6</v>
      </c>
      <c r="V72" s="93" t="s">
        <v>82</v>
      </c>
      <c r="W72" s="15">
        <f t="shared" si="2"/>
        <v>57.3</v>
      </c>
    </row>
    <row r="73" spans="1:23" x14ac:dyDescent="0.2">
      <c r="A73" s="25" t="s">
        <v>69</v>
      </c>
      <c r="B73" s="9">
        <v>18.399999999999999</v>
      </c>
      <c r="C73" s="9">
        <v>14.1</v>
      </c>
      <c r="D73" s="69">
        <v>7.8</v>
      </c>
      <c r="E73" s="65">
        <v>2</v>
      </c>
      <c r="F73" s="48">
        <v>1</v>
      </c>
      <c r="G73" s="43">
        <v>1</v>
      </c>
      <c r="H73" s="40">
        <v>1</v>
      </c>
      <c r="I73" s="48">
        <v>6</v>
      </c>
      <c r="J73" s="43">
        <v>0</v>
      </c>
      <c r="K73" s="10">
        <f>SUM(B73:J73)</f>
        <v>51.3</v>
      </c>
      <c r="L73" s="90">
        <f t="shared" si="3"/>
        <v>0</v>
      </c>
      <c r="M73" s="94">
        <f t="shared" si="4"/>
        <v>0</v>
      </c>
      <c r="N73" s="95">
        <f t="shared" si="5"/>
        <v>5</v>
      </c>
      <c r="O73" s="53">
        <f t="shared" si="1"/>
        <v>5</v>
      </c>
      <c r="P73" s="14">
        <v>24.4</v>
      </c>
      <c r="Q73" s="9">
        <v>14.1</v>
      </c>
      <c r="R73" s="69">
        <v>7.8</v>
      </c>
      <c r="S73" s="43">
        <v>4</v>
      </c>
      <c r="T73" s="40">
        <v>1</v>
      </c>
      <c r="U73" s="48">
        <v>6</v>
      </c>
      <c r="V73" s="93" t="s">
        <v>82</v>
      </c>
      <c r="W73" s="15">
        <f t="shared" si="2"/>
        <v>57.3</v>
      </c>
    </row>
    <row r="74" spans="1:23" ht="13.5" thickBot="1" x14ac:dyDescent="0.25">
      <c r="A74" s="26" t="s">
        <v>70</v>
      </c>
      <c r="B74" s="63">
        <v>18.399999999999999</v>
      </c>
      <c r="C74" s="64">
        <v>14.1</v>
      </c>
      <c r="D74" s="70">
        <v>7.8</v>
      </c>
      <c r="E74" s="66">
        <v>2</v>
      </c>
      <c r="F74" s="49">
        <v>1</v>
      </c>
      <c r="G74" s="44">
        <v>1</v>
      </c>
      <c r="H74" s="41">
        <v>1</v>
      </c>
      <c r="I74" s="49">
        <v>6</v>
      </c>
      <c r="J74" s="44">
        <v>0</v>
      </c>
      <c r="K74" s="11">
        <f>SUM(B74:J74)</f>
        <v>51.3</v>
      </c>
      <c r="L74" s="96">
        <f>(1-H74)</f>
        <v>0</v>
      </c>
      <c r="M74" s="97">
        <f>(6-I74)</f>
        <v>0</v>
      </c>
      <c r="N74" s="98">
        <f>(5-J74)</f>
        <v>5</v>
      </c>
      <c r="O74" s="62">
        <f>SUM(L74:N74)</f>
        <v>5</v>
      </c>
      <c r="P74" s="7">
        <v>24.4</v>
      </c>
      <c r="Q74" s="64">
        <v>14.1</v>
      </c>
      <c r="R74" s="70">
        <v>7.8</v>
      </c>
      <c r="S74" s="44">
        <v>4</v>
      </c>
      <c r="T74" s="41">
        <v>1</v>
      </c>
      <c r="U74" s="49">
        <v>6</v>
      </c>
      <c r="V74" s="99" t="s">
        <v>82</v>
      </c>
      <c r="W74" s="16">
        <f>SUM(P74:V74)</f>
        <v>57.3</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ht="12.75" customHeight="1" x14ac:dyDescent="0.2">
      <c r="A77" s="164"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164</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180</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194</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12.75" customHeight="1" x14ac:dyDescent="0.2">
      <c r="A83" s="164" t="s">
        <v>182</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195</v>
      </c>
      <c r="B86" s="168"/>
      <c r="C86" s="168"/>
      <c r="D86" s="168"/>
      <c r="E86" s="168"/>
      <c r="F86" s="168"/>
      <c r="G86" s="168"/>
      <c r="H86" s="168"/>
      <c r="I86" s="168"/>
      <c r="J86" s="168"/>
      <c r="K86" s="168"/>
      <c r="L86" s="168"/>
      <c r="M86" s="168"/>
      <c r="N86" s="168"/>
      <c r="O86" s="168"/>
      <c r="P86" s="168"/>
      <c r="Q86" s="168"/>
      <c r="R86" s="168"/>
      <c r="S86" s="168"/>
      <c r="T86" s="168"/>
      <c r="U86" s="168"/>
      <c r="V86" s="168"/>
      <c r="W86" s="166"/>
    </row>
    <row r="87" spans="1:23" ht="12.75" customHeight="1" x14ac:dyDescent="0.2">
      <c r="A87" s="175" t="s">
        <v>196</v>
      </c>
      <c r="B87" s="176"/>
      <c r="C87" s="176"/>
      <c r="D87" s="176"/>
      <c r="E87" s="176"/>
      <c r="F87" s="176"/>
      <c r="G87" s="176"/>
      <c r="H87" s="176"/>
      <c r="I87" s="176"/>
      <c r="J87" s="176"/>
      <c r="K87" s="176"/>
      <c r="L87" s="176"/>
      <c r="M87" s="176"/>
      <c r="N87" s="176"/>
      <c r="O87" s="176"/>
      <c r="P87" s="176"/>
      <c r="Q87" s="176"/>
      <c r="R87" s="176"/>
      <c r="S87" s="176"/>
      <c r="T87" s="176"/>
      <c r="U87" s="176"/>
      <c r="V87" s="176"/>
      <c r="W87" s="177"/>
    </row>
    <row r="88" spans="1:23" ht="12.75" customHeight="1" x14ac:dyDescent="0.2">
      <c r="A88" s="164" t="s">
        <v>191</v>
      </c>
      <c r="B88" s="168"/>
      <c r="C88" s="168"/>
      <c r="D88" s="168"/>
      <c r="E88" s="168"/>
      <c r="F88" s="168"/>
      <c r="G88" s="168"/>
      <c r="H88" s="168"/>
      <c r="I88" s="168"/>
      <c r="J88" s="168"/>
      <c r="K88" s="168"/>
      <c r="L88" s="168"/>
      <c r="M88" s="168"/>
      <c r="N88" s="168"/>
      <c r="O88" s="168"/>
      <c r="P88" s="168"/>
      <c r="Q88" s="168"/>
      <c r="R88" s="168"/>
      <c r="S88" s="168"/>
      <c r="T88" s="168"/>
      <c r="U88" s="168"/>
      <c r="V88" s="168"/>
      <c r="W88" s="166"/>
    </row>
    <row r="89" spans="1:23" ht="13.5" thickBot="1" x14ac:dyDescent="0.25">
      <c r="A89" s="172" t="s">
        <v>192</v>
      </c>
      <c r="B89" s="173"/>
      <c r="C89" s="173"/>
      <c r="D89" s="173"/>
      <c r="E89" s="173"/>
      <c r="F89" s="173"/>
      <c r="G89" s="173"/>
      <c r="H89" s="173"/>
      <c r="I89" s="173"/>
      <c r="J89" s="173"/>
      <c r="K89" s="173"/>
      <c r="L89" s="173"/>
      <c r="M89" s="173"/>
      <c r="N89" s="173"/>
      <c r="O89" s="173"/>
      <c r="P89" s="173"/>
      <c r="Q89" s="173"/>
      <c r="R89" s="173"/>
      <c r="S89" s="173"/>
      <c r="T89" s="173"/>
      <c r="U89" s="173"/>
      <c r="V89" s="173"/>
      <c r="W89" s="174"/>
    </row>
    <row r="90" spans="1:23" ht="13.5" thickTop="1" x14ac:dyDescent="0.2"/>
    <row r="95" spans="1:23" x14ac:dyDescent="0.2">
      <c r="A95" t="s">
        <v>71</v>
      </c>
    </row>
  </sheetData>
  <mergeCells count="14">
    <mergeCell ref="A81:W81"/>
    <mergeCell ref="A88:W88"/>
    <mergeCell ref="A89:W89"/>
    <mergeCell ref="A82:W82"/>
    <mergeCell ref="A83:W83"/>
    <mergeCell ref="A84:W84"/>
    <mergeCell ref="A85:W85"/>
    <mergeCell ref="A86:W86"/>
    <mergeCell ref="A87:W87"/>
    <mergeCell ref="A76:W76"/>
    <mergeCell ref="A77:W77"/>
    <mergeCell ref="A78:W78"/>
    <mergeCell ref="A79:W79"/>
    <mergeCell ref="A80:W80"/>
  </mergeCells>
  <printOptions horizontalCentered="1"/>
  <pageMargins left="0.5" right="0.5" top="0.75" bottom="0.75" header="0.5" footer="0.5"/>
  <pageSetup scale="57" fitToHeight="0" orientation="landscape" r:id="rId1"/>
  <headerFooter>
    <oddHeader>&amp;C&amp;14Office of Economic and Demographic Research</oddHeader>
    <oddFooter>&amp;L&amp;14January 2019&amp;R&amp;14Page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W95"/>
  <sheetViews>
    <sheetView workbookViewId="0"/>
  </sheetViews>
  <sheetFormatPr defaultRowHeight="12.75" x14ac:dyDescent="0.2"/>
  <cols>
    <col min="1" max="1" width="12.7109375" customWidth="1"/>
    <col min="2" max="23" width="9.7109375" customWidth="1"/>
  </cols>
  <sheetData>
    <row r="1" spans="1:23" ht="24" thickTop="1" x14ac:dyDescent="0.35">
      <c r="A1" s="22" t="s">
        <v>187</v>
      </c>
      <c r="B1" s="2"/>
      <c r="C1" s="2"/>
      <c r="D1" s="2"/>
      <c r="E1" s="2"/>
      <c r="F1" s="2"/>
      <c r="G1" s="2"/>
      <c r="H1" s="2"/>
      <c r="I1" s="2"/>
      <c r="J1" s="2"/>
      <c r="K1" s="2"/>
      <c r="L1" s="2"/>
      <c r="M1" s="2"/>
      <c r="N1" s="2"/>
      <c r="O1" s="2"/>
      <c r="P1" s="2"/>
      <c r="Q1" s="2"/>
      <c r="R1" s="2"/>
      <c r="S1" s="2"/>
      <c r="T1" s="2"/>
      <c r="U1" s="2"/>
      <c r="V1" s="2"/>
      <c r="W1" s="3"/>
    </row>
    <row r="2" spans="1:23" ht="13.5" thickBot="1" x14ac:dyDescent="0.25">
      <c r="A2" s="23"/>
      <c r="W2" s="21"/>
    </row>
    <row r="3" spans="1:23" ht="17.25" thickTop="1" thickBot="1" x14ac:dyDescent="0.3">
      <c r="A3" s="23"/>
      <c r="B3" s="17" t="s">
        <v>0</v>
      </c>
      <c r="C3" s="4"/>
      <c r="D3" s="4"/>
      <c r="E3" s="4"/>
      <c r="F3" s="4"/>
      <c r="G3" s="4"/>
      <c r="H3" s="4"/>
      <c r="I3" s="4"/>
      <c r="J3" s="4"/>
      <c r="K3" s="5"/>
      <c r="L3" s="27" t="s">
        <v>85</v>
      </c>
      <c r="M3" s="2"/>
      <c r="N3" s="2"/>
      <c r="O3" s="3"/>
      <c r="P3" s="27" t="s">
        <v>1</v>
      </c>
      <c r="Q3" s="2"/>
      <c r="R3" s="2"/>
      <c r="S3" s="2"/>
      <c r="T3" s="2"/>
      <c r="U3" s="2"/>
      <c r="V3" s="2"/>
      <c r="W3" s="3"/>
    </row>
    <row r="4" spans="1:23" ht="17.25" thickTop="1" thickBot="1" x14ac:dyDescent="0.3">
      <c r="A4" s="23"/>
      <c r="B4" s="72" t="s">
        <v>2</v>
      </c>
      <c r="C4" s="73" t="s">
        <v>84</v>
      </c>
      <c r="D4" s="71"/>
      <c r="E4" s="31"/>
      <c r="F4" s="29"/>
      <c r="G4" s="29"/>
      <c r="H4" s="73" t="s">
        <v>88</v>
      </c>
      <c r="I4" s="1"/>
      <c r="J4" s="34"/>
      <c r="K4" s="6"/>
      <c r="L4" s="52" t="s">
        <v>86</v>
      </c>
      <c r="M4" s="50"/>
      <c r="N4" s="50"/>
      <c r="O4" s="51"/>
      <c r="P4" s="74" t="s">
        <v>2</v>
      </c>
      <c r="Q4" s="17" t="s">
        <v>84</v>
      </c>
      <c r="R4" s="75"/>
      <c r="S4" s="75"/>
      <c r="T4" s="17" t="s">
        <v>88</v>
      </c>
      <c r="U4" s="4"/>
      <c r="V4" s="4"/>
      <c r="W4" s="37"/>
    </row>
    <row r="5" spans="1:23" ht="13.5" thickTop="1" x14ac:dyDescent="0.2">
      <c r="A5" s="23"/>
      <c r="B5" s="80" t="s">
        <v>74</v>
      </c>
      <c r="C5" s="81" t="s">
        <v>74</v>
      </c>
      <c r="D5" s="82"/>
      <c r="E5" s="83" t="s">
        <v>78</v>
      </c>
      <c r="F5" s="82" t="s">
        <v>5</v>
      </c>
      <c r="G5" s="77" t="s">
        <v>77</v>
      </c>
      <c r="H5" s="81" t="s">
        <v>79</v>
      </c>
      <c r="I5" s="82" t="s">
        <v>80</v>
      </c>
      <c r="J5" s="77" t="s">
        <v>81</v>
      </c>
      <c r="K5" s="6"/>
      <c r="L5" s="81" t="s">
        <v>79</v>
      </c>
      <c r="M5" s="82" t="s">
        <v>80</v>
      </c>
      <c r="N5" s="77" t="s">
        <v>81</v>
      </c>
      <c r="O5" s="37" t="s">
        <v>4</v>
      </c>
      <c r="P5" s="80" t="s">
        <v>74</v>
      </c>
      <c r="Q5" s="81" t="s">
        <v>74</v>
      </c>
      <c r="R5" s="82"/>
      <c r="S5" s="77" t="s">
        <v>74</v>
      </c>
      <c r="T5" s="81" t="s">
        <v>79</v>
      </c>
      <c r="U5" s="82" t="s">
        <v>80</v>
      </c>
      <c r="V5" s="83" t="s">
        <v>81</v>
      </c>
      <c r="W5" s="12"/>
    </row>
    <row r="6" spans="1:23" x14ac:dyDescent="0.2">
      <c r="A6" s="23"/>
      <c r="B6" s="80" t="s">
        <v>75</v>
      </c>
      <c r="C6" s="80" t="s">
        <v>76</v>
      </c>
      <c r="D6" s="67" t="s">
        <v>3</v>
      </c>
      <c r="E6" s="84" t="s">
        <v>74</v>
      </c>
      <c r="F6" s="85" t="s">
        <v>74</v>
      </c>
      <c r="G6" s="78" t="s">
        <v>74</v>
      </c>
      <c r="H6" s="80" t="s">
        <v>74</v>
      </c>
      <c r="I6" s="85" t="s">
        <v>74</v>
      </c>
      <c r="J6" s="78" t="s">
        <v>74</v>
      </c>
      <c r="K6" s="6" t="s">
        <v>4</v>
      </c>
      <c r="L6" s="80" t="s">
        <v>74</v>
      </c>
      <c r="M6" s="85" t="s">
        <v>74</v>
      </c>
      <c r="N6" s="78" t="s">
        <v>74</v>
      </c>
      <c r="O6" s="6" t="s">
        <v>89</v>
      </c>
      <c r="P6" s="80" t="s">
        <v>75</v>
      </c>
      <c r="Q6" s="80" t="s">
        <v>76</v>
      </c>
      <c r="R6" s="67" t="s">
        <v>3</v>
      </c>
      <c r="S6" s="78" t="s">
        <v>75</v>
      </c>
      <c r="T6" s="80" t="s">
        <v>74</v>
      </c>
      <c r="U6" s="85" t="s">
        <v>74</v>
      </c>
      <c r="V6" s="84" t="s">
        <v>74</v>
      </c>
      <c r="W6" s="12" t="s">
        <v>4</v>
      </c>
    </row>
    <row r="7" spans="1:23" ht="13.5" thickBot="1" x14ac:dyDescent="0.25">
      <c r="A7" s="24" t="s">
        <v>5</v>
      </c>
      <c r="B7" s="7" t="s">
        <v>6</v>
      </c>
      <c r="C7" s="86" t="s">
        <v>6</v>
      </c>
      <c r="D7" s="68" t="s">
        <v>6</v>
      </c>
      <c r="E7" s="87" t="s">
        <v>6</v>
      </c>
      <c r="F7" s="88" t="s">
        <v>6</v>
      </c>
      <c r="G7" s="89" t="s">
        <v>6</v>
      </c>
      <c r="H7" s="86" t="s">
        <v>6</v>
      </c>
      <c r="I7" s="88" t="s">
        <v>6</v>
      </c>
      <c r="J7" s="89" t="s">
        <v>6</v>
      </c>
      <c r="K7" s="8" t="s">
        <v>6</v>
      </c>
      <c r="L7" s="86" t="s">
        <v>6</v>
      </c>
      <c r="M7" s="88" t="s">
        <v>6</v>
      </c>
      <c r="N7" s="89" t="s">
        <v>6</v>
      </c>
      <c r="O7" s="8" t="s">
        <v>6</v>
      </c>
      <c r="P7" s="7" t="s">
        <v>6</v>
      </c>
      <c r="Q7" s="86" t="s">
        <v>6</v>
      </c>
      <c r="R7" s="68" t="s">
        <v>6</v>
      </c>
      <c r="S7" s="89" t="s">
        <v>6</v>
      </c>
      <c r="T7" s="86" t="s">
        <v>6</v>
      </c>
      <c r="U7" s="88" t="s">
        <v>6</v>
      </c>
      <c r="V7" s="87" t="s">
        <v>6</v>
      </c>
      <c r="W7" s="13" t="s">
        <v>6</v>
      </c>
    </row>
    <row r="8" spans="1:23" ht="13.5" thickTop="1" x14ac:dyDescent="0.2">
      <c r="A8" s="25" t="s">
        <v>7</v>
      </c>
      <c r="B8" s="9">
        <v>18.399999999999999</v>
      </c>
      <c r="C8" s="9">
        <v>13.7</v>
      </c>
      <c r="D8" s="69">
        <v>7.6</v>
      </c>
      <c r="E8" s="65">
        <v>2</v>
      </c>
      <c r="F8" s="48">
        <v>1</v>
      </c>
      <c r="G8" s="43">
        <v>1</v>
      </c>
      <c r="H8" s="40">
        <v>1</v>
      </c>
      <c r="I8" s="48">
        <v>6</v>
      </c>
      <c r="J8" s="43">
        <v>5</v>
      </c>
      <c r="K8" s="10">
        <f>SUM(B8:J8)</f>
        <v>55.699999999999996</v>
      </c>
      <c r="L8" s="90">
        <f>(1-H8)</f>
        <v>0</v>
      </c>
      <c r="M8" s="91">
        <f>(6-I8)</f>
        <v>0</v>
      </c>
      <c r="N8" s="92">
        <f>(5-J8)</f>
        <v>0</v>
      </c>
      <c r="O8" s="53">
        <f>SUM(L8:N8)</f>
        <v>0</v>
      </c>
      <c r="P8" s="14">
        <v>24.4</v>
      </c>
      <c r="Q8" s="9">
        <v>13.7</v>
      </c>
      <c r="R8" s="69">
        <v>7.6</v>
      </c>
      <c r="S8" s="43">
        <v>4</v>
      </c>
      <c r="T8" s="40">
        <v>1</v>
      </c>
      <c r="U8" s="48">
        <v>6</v>
      </c>
      <c r="V8" s="93" t="s">
        <v>82</v>
      </c>
      <c r="W8" s="15">
        <f>SUM(P8:V8)</f>
        <v>56.699999999999996</v>
      </c>
    </row>
    <row r="9" spans="1:23" x14ac:dyDescent="0.2">
      <c r="A9" s="25" t="s">
        <v>8</v>
      </c>
      <c r="B9" s="9">
        <v>18.399999999999999</v>
      </c>
      <c r="C9" s="9">
        <v>13.7</v>
      </c>
      <c r="D9" s="69">
        <v>7.6</v>
      </c>
      <c r="E9" s="65">
        <v>2</v>
      </c>
      <c r="F9" s="48">
        <v>1</v>
      </c>
      <c r="G9" s="43">
        <v>1</v>
      </c>
      <c r="H9" s="40">
        <v>1</v>
      </c>
      <c r="I9" s="48">
        <v>6</v>
      </c>
      <c r="J9" s="43">
        <v>0</v>
      </c>
      <c r="K9" s="10">
        <f t="shared" ref="K9:K19" si="0">SUM(B9:J9)</f>
        <v>50.699999999999996</v>
      </c>
      <c r="L9" s="90">
        <f>(1-H9)</f>
        <v>0</v>
      </c>
      <c r="M9" s="94">
        <f>(6-I9)</f>
        <v>0</v>
      </c>
      <c r="N9" s="95">
        <f>(5-J9)</f>
        <v>5</v>
      </c>
      <c r="O9" s="53">
        <f>SUM(L9:N9)</f>
        <v>5</v>
      </c>
      <c r="P9" s="14">
        <v>24.4</v>
      </c>
      <c r="Q9" s="9">
        <v>13.7</v>
      </c>
      <c r="R9" s="69">
        <v>7.6</v>
      </c>
      <c r="S9" s="43">
        <v>4</v>
      </c>
      <c r="T9" s="40">
        <v>1</v>
      </c>
      <c r="U9" s="48">
        <v>6</v>
      </c>
      <c r="V9" s="93" t="s">
        <v>82</v>
      </c>
      <c r="W9" s="15">
        <f>SUM(P9:V9)</f>
        <v>56.699999999999996</v>
      </c>
    </row>
    <row r="10" spans="1:23" x14ac:dyDescent="0.2">
      <c r="A10" s="25" t="s">
        <v>9</v>
      </c>
      <c r="B10" s="9">
        <v>18.399999999999999</v>
      </c>
      <c r="C10" s="9">
        <v>13.7</v>
      </c>
      <c r="D10" s="69">
        <v>7.6</v>
      </c>
      <c r="E10" s="65">
        <v>2</v>
      </c>
      <c r="F10" s="48">
        <v>1</v>
      </c>
      <c r="G10" s="43">
        <v>1</v>
      </c>
      <c r="H10" s="40">
        <v>1</v>
      </c>
      <c r="I10" s="48">
        <v>6</v>
      </c>
      <c r="J10" s="43">
        <v>0</v>
      </c>
      <c r="K10" s="10">
        <f t="shared" si="0"/>
        <v>50.699999999999996</v>
      </c>
      <c r="L10" s="90">
        <f>(1-H10)</f>
        <v>0</v>
      </c>
      <c r="M10" s="94">
        <f>(6-I10)</f>
        <v>0</v>
      </c>
      <c r="N10" s="95">
        <f>(5-J10)</f>
        <v>5</v>
      </c>
      <c r="O10" s="53">
        <f t="shared" ref="O10:O73" si="1">SUM(L10:N10)</f>
        <v>5</v>
      </c>
      <c r="P10" s="14">
        <v>24.4</v>
      </c>
      <c r="Q10" s="9">
        <v>13.7</v>
      </c>
      <c r="R10" s="69">
        <v>7.6</v>
      </c>
      <c r="S10" s="43">
        <v>4</v>
      </c>
      <c r="T10" s="40">
        <v>1</v>
      </c>
      <c r="U10" s="48">
        <v>6</v>
      </c>
      <c r="V10" s="93" t="s">
        <v>82</v>
      </c>
      <c r="W10" s="15">
        <f t="shared" ref="W10:W73" si="2">SUM(P10:V10)</f>
        <v>56.699999999999996</v>
      </c>
    </row>
    <row r="11" spans="1:23" x14ac:dyDescent="0.2">
      <c r="A11" s="25" t="s">
        <v>10</v>
      </c>
      <c r="B11" s="9">
        <v>18.399999999999999</v>
      </c>
      <c r="C11" s="9">
        <v>13.7</v>
      </c>
      <c r="D11" s="69">
        <v>7.6</v>
      </c>
      <c r="E11" s="65">
        <v>2</v>
      </c>
      <c r="F11" s="48">
        <v>1</v>
      </c>
      <c r="G11" s="43">
        <v>1</v>
      </c>
      <c r="H11" s="40">
        <v>0</v>
      </c>
      <c r="I11" s="48">
        <v>6</v>
      </c>
      <c r="J11" s="43">
        <v>0</v>
      </c>
      <c r="K11" s="10">
        <f t="shared" si="0"/>
        <v>49.699999999999996</v>
      </c>
      <c r="L11" s="90">
        <f t="shared" ref="L11:L73" si="3">(1-H11)</f>
        <v>1</v>
      </c>
      <c r="M11" s="94">
        <f t="shared" ref="M11:M73" si="4">(6-I11)</f>
        <v>0</v>
      </c>
      <c r="N11" s="95">
        <f t="shared" ref="N11:N73" si="5">(5-J11)</f>
        <v>5</v>
      </c>
      <c r="O11" s="53">
        <f t="shared" si="1"/>
        <v>6</v>
      </c>
      <c r="P11" s="14">
        <v>24.4</v>
      </c>
      <c r="Q11" s="9">
        <v>13.7</v>
      </c>
      <c r="R11" s="69">
        <v>7.6</v>
      </c>
      <c r="S11" s="43">
        <v>4</v>
      </c>
      <c r="T11" s="40">
        <v>1</v>
      </c>
      <c r="U11" s="48">
        <v>6</v>
      </c>
      <c r="V11" s="93" t="s">
        <v>82</v>
      </c>
      <c r="W11" s="15">
        <f t="shared" si="2"/>
        <v>56.699999999999996</v>
      </c>
    </row>
    <row r="12" spans="1:23" x14ac:dyDescent="0.2">
      <c r="A12" s="25" t="s">
        <v>11</v>
      </c>
      <c r="B12" s="9">
        <v>18.399999999999999</v>
      </c>
      <c r="C12" s="9">
        <v>13.7</v>
      </c>
      <c r="D12" s="69">
        <v>7.6</v>
      </c>
      <c r="E12" s="65">
        <v>2</v>
      </c>
      <c r="F12" s="48">
        <v>1</v>
      </c>
      <c r="G12" s="43">
        <v>1</v>
      </c>
      <c r="H12" s="40">
        <v>0</v>
      </c>
      <c r="I12" s="48">
        <v>6</v>
      </c>
      <c r="J12" s="43">
        <v>0</v>
      </c>
      <c r="K12" s="10">
        <f t="shared" si="0"/>
        <v>49.699999999999996</v>
      </c>
      <c r="L12" s="90">
        <f t="shared" si="3"/>
        <v>1</v>
      </c>
      <c r="M12" s="94">
        <f t="shared" si="4"/>
        <v>0</v>
      </c>
      <c r="N12" s="95">
        <f t="shared" si="5"/>
        <v>5</v>
      </c>
      <c r="O12" s="53">
        <f t="shared" si="1"/>
        <v>6</v>
      </c>
      <c r="P12" s="14">
        <v>24.4</v>
      </c>
      <c r="Q12" s="9">
        <v>13.7</v>
      </c>
      <c r="R12" s="69">
        <v>7.6</v>
      </c>
      <c r="S12" s="43">
        <v>4</v>
      </c>
      <c r="T12" s="40">
        <v>1</v>
      </c>
      <c r="U12" s="48">
        <v>6</v>
      </c>
      <c r="V12" s="93" t="s">
        <v>82</v>
      </c>
      <c r="W12" s="15">
        <f t="shared" si="2"/>
        <v>56.699999999999996</v>
      </c>
    </row>
    <row r="13" spans="1:23" x14ac:dyDescent="0.2">
      <c r="A13" s="25" t="s">
        <v>12</v>
      </c>
      <c r="B13" s="9">
        <v>18.399999999999999</v>
      </c>
      <c r="C13" s="9">
        <v>13.7</v>
      </c>
      <c r="D13" s="69">
        <v>7.6</v>
      </c>
      <c r="E13" s="65">
        <v>2</v>
      </c>
      <c r="F13" s="48">
        <v>1</v>
      </c>
      <c r="G13" s="43">
        <v>1</v>
      </c>
      <c r="H13" s="40">
        <v>1</v>
      </c>
      <c r="I13" s="48">
        <v>6</v>
      </c>
      <c r="J13" s="43">
        <v>5</v>
      </c>
      <c r="K13" s="10">
        <f t="shared" si="0"/>
        <v>55.699999999999996</v>
      </c>
      <c r="L13" s="90">
        <f t="shared" si="3"/>
        <v>0</v>
      </c>
      <c r="M13" s="94">
        <f t="shared" si="4"/>
        <v>0</v>
      </c>
      <c r="N13" s="95">
        <f t="shared" si="5"/>
        <v>0</v>
      </c>
      <c r="O13" s="53">
        <f t="shared" si="1"/>
        <v>0</v>
      </c>
      <c r="P13" s="14">
        <v>24.4</v>
      </c>
      <c r="Q13" s="9">
        <v>13.7</v>
      </c>
      <c r="R13" s="69">
        <v>7.6</v>
      </c>
      <c r="S13" s="43">
        <v>4</v>
      </c>
      <c r="T13" s="40">
        <v>1</v>
      </c>
      <c r="U13" s="48">
        <v>6</v>
      </c>
      <c r="V13" s="93" t="s">
        <v>82</v>
      </c>
      <c r="W13" s="15">
        <f t="shared" si="2"/>
        <v>56.699999999999996</v>
      </c>
    </row>
    <row r="14" spans="1:23" x14ac:dyDescent="0.2">
      <c r="A14" s="25" t="s">
        <v>13</v>
      </c>
      <c r="B14" s="9">
        <v>18.399999999999999</v>
      </c>
      <c r="C14" s="9">
        <v>13.7</v>
      </c>
      <c r="D14" s="69">
        <v>7.6</v>
      </c>
      <c r="E14" s="65">
        <v>2</v>
      </c>
      <c r="F14" s="48">
        <v>1</v>
      </c>
      <c r="G14" s="43">
        <v>1</v>
      </c>
      <c r="H14" s="40">
        <v>0</v>
      </c>
      <c r="I14" s="48">
        <v>6</v>
      </c>
      <c r="J14" s="43">
        <v>0</v>
      </c>
      <c r="K14" s="10">
        <f t="shared" si="0"/>
        <v>49.699999999999996</v>
      </c>
      <c r="L14" s="90">
        <f t="shared" si="3"/>
        <v>1</v>
      </c>
      <c r="M14" s="94">
        <f t="shared" si="4"/>
        <v>0</v>
      </c>
      <c r="N14" s="95">
        <f t="shared" si="5"/>
        <v>5</v>
      </c>
      <c r="O14" s="53">
        <f t="shared" si="1"/>
        <v>6</v>
      </c>
      <c r="P14" s="14">
        <v>24.4</v>
      </c>
      <c r="Q14" s="9">
        <v>13.7</v>
      </c>
      <c r="R14" s="69">
        <v>7.6</v>
      </c>
      <c r="S14" s="43">
        <v>4</v>
      </c>
      <c r="T14" s="40">
        <v>1</v>
      </c>
      <c r="U14" s="48">
        <v>6</v>
      </c>
      <c r="V14" s="93" t="s">
        <v>82</v>
      </c>
      <c r="W14" s="15">
        <f t="shared" si="2"/>
        <v>56.699999999999996</v>
      </c>
    </row>
    <row r="15" spans="1:23" x14ac:dyDescent="0.2">
      <c r="A15" s="25" t="s">
        <v>14</v>
      </c>
      <c r="B15" s="9">
        <v>18.399999999999999</v>
      </c>
      <c r="C15" s="9">
        <v>13.7</v>
      </c>
      <c r="D15" s="69">
        <v>7.6</v>
      </c>
      <c r="E15" s="65">
        <v>2</v>
      </c>
      <c r="F15" s="48">
        <v>1</v>
      </c>
      <c r="G15" s="43">
        <v>1</v>
      </c>
      <c r="H15" s="40">
        <v>1</v>
      </c>
      <c r="I15" s="48">
        <v>6</v>
      </c>
      <c r="J15" s="43">
        <v>5</v>
      </c>
      <c r="K15" s="10">
        <f t="shared" si="0"/>
        <v>55.699999999999996</v>
      </c>
      <c r="L15" s="90">
        <f t="shared" si="3"/>
        <v>0</v>
      </c>
      <c r="M15" s="94">
        <f t="shared" si="4"/>
        <v>0</v>
      </c>
      <c r="N15" s="95">
        <f t="shared" si="5"/>
        <v>0</v>
      </c>
      <c r="O15" s="53">
        <f t="shared" si="1"/>
        <v>0</v>
      </c>
      <c r="P15" s="14">
        <v>24.4</v>
      </c>
      <c r="Q15" s="9">
        <v>13.7</v>
      </c>
      <c r="R15" s="69">
        <v>7.6</v>
      </c>
      <c r="S15" s="43">
        <v>4</v>
      </c>
      <c r="T15" s="40">
        <v>1</v>
      </c>
      <c r="U15" s="48">
        <v>6</v>
      </c>
      <c r="V15" s="93" t="s">
        <v>82</v>
      </c>
      <c r="W15" s="15">
        <f t="shared" si="2"/>
        <v>56.699999999999996</v>
      </c>
    </row>
    <row r="16" spans="1:23" x14ac:dyDescent="0.2">
      <c r="A16" s="25" t="s">
        <v>15</v>
      </c>
      <c r="B16" s="9">
        <v>18.399999999999999</v>
      </c>
      <c r="C16" s="9">
        <v>13.7</v>
      </c>
      <c r="D16" s="69">
        <v>7.6</v>
      </c>
      <c r="E16" s="65">
        <v>2</v>
      </c>
      <c r="F16" s="48">
        <v>1</v>
      </c>
      <c r="G16" s="43">
        <v>1</v>
      </c>
      <c r="H16" s="40">
        <v>1</v>
      </c>
      <c r="I16" s="48">
        <v>6</v>
      </c>
      <c r="J16" s="43">
        <v>5</v>
      </c>
      <c r="K16" s="10">
        <f t="shared" si="0"/>
        <v>55.699999999999996</v>
      </c>
      <c r="L16" s="90">
        <f t="shared" si="3"/>
        <v>0</v>
      </c>
      <c r="M16" s="94">
        <f t="shared" si="4"/>
        <v>0</v>
      </c>
      <c r="N16" s="95">
        <f t="shared" si="5"/>
        <v>0</v>
      </c>
      <c r="O16" s="53">
        <f t="shared" si="1"/>
        <v>0</v>
      </c>
      <c r="P16" s="14">
        <v>24.4</v>
      </c>
      <c r="Q16" s="9">
        <v>13.7</v>
      </c>
      <c r="R16" s="69">
        <v>7.6</v>
      </c>
      <c r="S16" s="43">
        <v>4</v>
      </c>
      <c r="T16" s="40">
        <v>1</v>
      </c>
      <c r="U16" s="48">
        <v>6</v>
      </c>
      <c r="V16" s="93" t="s">
        <v>82</v>
      </c>
      <c r="W16" s="15">
        <f t="shared" si="2"/>
        <v>56.699999999999996</v>
      </c>
    </row>
    <row r="17" spans="1:23" x14ac:dyDescent="0.2">
      <c r="A17" s="25" t="s">
        <v>16</v>
      </c>
      <c r="B17" s="9">
        <v>18.399999999999999</v>
      </c>
      <c r="C17" s="9">
        <v>13.7</v>
      </c>
      <c r="D17" s="69">
        <v>7.6</v>
      </c>
      <c r="E17" s="65">
        <v>2</v>
      </c>
      <c r="F17" s="48">
        <v>1</v>
      </c>
      <c r="G17" s="43">
        <v>1</v>
      </c>
      <c r="H17" s="40">
        <v>1</v>
      </c>
      <c r="I17" s="48">
        <v>6</v>
      </c>
      <c r="J17" s="43">
        <v>5</v>
      </c>
      <c r="K17" s="10">
        <f t="shared" si="0"/>
        <v>55.699999999999996</v>
      </c>
      <c r="L17" s="90">
        <f t="shared" si="3"/>
        <v>0</v>
      </c>
      <c r="M17" s="94">
        <f t="shared" si="4"/>
        <v>0</v>
      </c>
      <c r="N17" s="95">
        <f t="shared" si="5"/>
        <v>0</v>
      </c>
      <c r="O17" s="53">
        <f t="shared" si="1"/>
        <v>0</v>
      </c>
      <c r="P17" s="14">
        <v>24.4</v>
      </c>
      <c r="Q17" s="9">
        <v>13.7</v>
      </c>
      <c r="R17" s="69">
        <v>7.6</v>
      </c>
      <c r="S17" s="43">
        <v>4</v>
      </c>
      <c r="T17" s="40">
        <v>1</v>
      </c>
      <c r="U17" s="48">
        <v>6</v>
      </c>
      <c r="V17" s="93" t="s">
        <v>82</v>
      </c>
      <c r="W17" s="15">
        <f t="shared" si="2"/>
        <v>56.699999999999996</v>
      </c>
    </row>
    <row r="18" spans="1:23" x14ac:dyDescent="0.2">
      <c r="A18" s="25" t="s">
        <v>17</v>
      </c>
      <c r="B18" s="9">
        <v>18.399999999999999</v>
      </c>
      <c r="C18" s="9">
        <v>13.7</v>
      </c>
      <c r="D18" s="69">
        <v>7.6</v>
      </c>
      <c r="E18" s="65">
        <v>2</v>
      </c>
      <c r="F18" s="48">
        <v>1</v>
      </c>
      <c r="G18" s="43">
        <v>1</v>
      </c>
      <c r="H18" s="40">
        <v>1</v>
      </c>
      <c r="I18" s="48">
        <v>6</v>
      </c>
      <c r="J18" s="43">
        <v>5</v>
      </c>
      <c r="K18" s="10">
        <f t="shared" si="0"/>
        <v>55.699999999999996</v>
      </c>
      <c r="L18" s="90">
        <f t="shared" si="3"/>
        <v>0</v>
      </c>
      <c r="M18" s="94">
        <f t="shared" si="4"/>
        <v>0</v>
      </c>
      <c r="N18" s="95">
        <f t="shared" si="5"/>
        <v>0</v>
      </c>
      <c r="O18" s="53">
        <f t="shared" si="1"/>
        <v>0</v>
      </c>
      <c r="P18" s="14">
        <v>24.4</v>
      </c>
      <c r="Q18" s="9">
        <v>13.7</v>
      </c>
      <c r="R18" s="69">
        <v>7.6</v>
      </c>
      <c r="S18" s="43">
        <v>4</v>
      </c>
      <c r="T18" s="40">
        <v>1</v>
      </c>
      <c r="U18" s="48">
        <v>6</v>
      </c>
      <c r="V18" s="93" t="s">
        <v>82</v>
      </c>
      <c r="W18" s="15">
        <f t="shared" si="2"/>
        <v>56.699999999999996</v>
      </c>
    </row>
    <row r="19" spans="1:23" x14ac:dyDescent="0.2">
      <c r="A19" s="25" t="s">
        <v>18</v>
      </c>
      <c r="B19" s="9">
        <v>18.399999999999999</v>
      </c>
      <c r="C19" s="9">
        <v>13.7</v>
      </c>
      <c r="D19" s="69">
        <v>7.6</v>
      </c>
      <c r="E19" s="65">
        <v>2</v>
      </c>
      <c r="F19" s="48">
        <v>1</v>
      </c>
      <c r="G19" s="43">
        <v>1</v>
      </c>
      <c r="H19" s="40">
        <v>1</v>
      </c>
      <c r="I19" s="48">
        <v>6</v>
      </c>
      <c r="J19" s="43">
        <v>0</v>
      </c>
      <c r="K19" s="10">
        <f t="shared" si="0"/>
        <v>50.699999999999996</v>
      </c>
      <c r="L19" s="90">
        <f t="shared" si="3"/>
        <v>0</v>
      </c>
      <c r="M19" s="94">
        <f t="shared" si="4"/>
        <v>0</v>
      </c>
      <c r="N19" s="95">
        <f t="shared" si="5"/>
        <v>5</v>
      </c>
      <c r="O19" s="53">
        <f t="shared" si="1"/>
        <v>5</v>
      </c>
      <c r="P19" s="14">
        <v>24.4</v>
      </c>
      <c r="Q19" s="9">
        <v>13.7</v>
      </c>
      <c r="R19" s="69">
        <v>7.6</v>
      </c>
      <c r="S19" s="43">
        <v>4</v>
      </c>
      <c r="T19" s="40">
        <v>1</v>
      </c>
      <c r="U19" s="48">
        <v>6</v>
      </c>
      <c r="V19" s="93" t="s">
        <v>82</v>
      </c>
      <c r="W19" s="15">
        <f t="shared" si="2"/>
        <v>56.699999999999996</v>
      </c>
    </row>
    <row r="20" spans="1:23" x14ac:dyDescent="0.2">
      <c r="A20" s="25" t="s">
        <v>100</v>
      </c>
      <c r="B20" s="9">
        <v>18.399999999999999</v>
      </c>
      <c r="C20" s="9">
        <v>13.7</v>
      </c>
      <c r="D20" s="69">
        <v>7.6</v>
      </c>
      <c r="E20" s="65">
        <v>2</v>
      </c>
      <c r="F20" s="48">
        <v>1</v>
      </c>
      <c r="G20" s="43">
        <v>1</v>
      </c>
      <c r="H20" s="40">
        <v>1</v>
      </c>
      <c r="I20" s="48">
        <v>6</v>
      </c>
      <c r="J20" s="43">
        <v>5</v>
      </c>
      <c r="K20" s="10">
        <f>SUM(B20:J20)</f>
        <v>55.699999999999996</v>
      </c>
      <c r="L20" s="90">
        <f t="shared" si="3"/>
        <v>0</v>
      </c>
      <c r="M20" s="94">
        <f t="shared" si="4"/>
        <v>0</v>
      </c>
      <c r="N20" s="95">
        <f t="shared" si="5"/>
        <v>0</v>
      </c>
      <c r="O20" s="53">
        <f t="shared" si="1"/>
        <v>0</v>
      </c>
      <c r="P20" s="14">
        <v>24.4</v>
      </c>
      <c r="Q20" s="9">
        <v>13.7</v>
      </c>
      <c r="R20" s="69">
        <v>7.6</v>
      </c>
      <c r="S20" s="43">
        <v>4</v>
      </c>
      <c r="T20" s="40">
        <v>1</v>
      </c>
      <c r="U20" s="48">
        <v>6</v>
      </c>
      <c r="V20" s="93" t="s">
        <v>82</v>
      </c>
      <c r="W20" s="15">
        <f t="shared" si="2"/>
        <v>56.699999999999996</v>
      </c>
    </row>
    <row r="21" spans="1:23" x14ac:dyDescent="0.2">
      <c r="A21" s="25" t="s">
        <v>19</v>
      </c>
      <c r="B21" s="9">
        <v>18.399999999999999</v>
      </c>
      <c r="C21" s="9">
        <v>13.7</v>
      </c>
      <c r="D21" s="69">
        <v>7.6</v>
      </c>
      <c r="E21" s="65">
        <v>2</v>
      </c>
      <c r="F21" s="48">
        <v>1</v>
      </c>
      <c r="G21" s="43">
        <v>1</v>
      </c>
      <c r="H21" s="40">
        <v>0</v>
      </c>
      <c r="I21" s="48">
        <v>6</v>
      </c>
      <c r="J21" s="43">
        <v>0</v>
      </c>
      <c r="K21" s="10">
        <f>SUM(B21:J21)</f>
        <v>49.699999999999996</v>
      </c>
      <c r="L21" s="90">
        <f t="shared" si="3"/>
        <v>1</v>
      </c>
      <c r="M21" s="94">
        <f t="shared" si="4"/>
        <v>0</v>
      </c>
      <c r="N21" s="95">
        <f t="shared" si="5"/>
        <v>5</v>
      </c>
      <c r="O21" s="53">
        <f t="shared" si="1"/>
        <v>6</v>
      </c>
      <c r="P21" s="14">
        <v>24.4</v>
      </c>
      <c r="Q21" s="9">
        <v>13.7</v>
      </c>
      <c r="R21" s="69">
        <v>7.6</v>
      </c>
      <c r="S21" s="43">
        <v>4</v>
      </c>
      <c r="T21" s="40">
        <v>1</v>
      </c>
      <c r="U21" s="48">
        <v>6</v>
      </c>
      <c r="V21" s="93" t="s">
        <v>82</v>
      </c>
      <c r="W21" s="15">
        <f t="shared" si="2"/>
        <v>56.699999999999996</v>
      </c>
    </row>
    <row r="22" spans="1:23" x14ac:dyDescent="0.2">
      <c r="A22" s="25" t="s">
        <v>20</v>
      </c>
      <c r="B22" s="9">
        <v>18.399999999999999</v>
      </c>
      <c r="C22" s="9">
        <v>13.7</v>
      </c>
      <c r="D22" s="69">
        <v>7.6</v>
      </c>
      <c r="E22" s="65">
        <v>2</v>
      </c>
      <c r="F22" s="48">
        <v>1</v>
      </c>
      <c r="G22" s="43">
        <v>1</v>
      </c>
      <c r="H22" s="40">
        <v>0</v>
      </c>
      <c r="I22" s="48">
        <v>6</v>
      </c>
      <c r="J22" s="43">
        <v>0</v>
      </c>
      <c r="K22" s="10">
        <f>SUM(B22:J22)</f>
        <v>49.699999999999996</v>
      </c>
      <c r="L22" s="90">
        <f t="shared" si="3"/>
        <v>1</v>
      </c>
      <c r="M22" s="94">
        <f t="shared" si="4"/>
        <v>0</v>
      </c>
      <c r="N22" s="95">
        <f t="shared" si="5"/>
        <v>5</v>
      </c>
      <c r="O22" s="53">
        <f t="shared" si="1"/>
        <v>6</v>
      </c>
      <c r="P22" s="14">
        <v>24.4</v>
      </c>
      <c r="Q22" s="9">
        <v>13.7</v>
      </c>
      <c r="R22" s="69">
        <v>7.6</v>
      </c>
      <c r="S22" s="43">
        <v>4</v>
      </c>
      <c r="T22" s="40">
        <v>1</v>
      </c>
      <c r="U22" s="48">
        <v>6</v>
      </c>
      <c r="V22" s="93" t="s">
        <v>82</v>
      </c>
      <c r="W22" s="15">
        <f t="shared" si="2"/>
        <v>56.699999999999996</v>
      </c>
    </row>
    <row r="23" spans="1:23" x14ac:dyDescent="0.2">
      <c r="A23" s="25" t="s">
        <v>21</v>
      </c>
      <c r="B23" s="9">
        <v>18.399999999999999</v>
      </c>
      <c r="C23" s="9">
        <v>13.7</v>
      </c>
      <c r="D23" s="69">
        <v>7.6</v>
      </c>
      <c r="E23" s="65">
        <v>2</v>
      </c>
      <c r="F23" s="48">
        <v>1</v>
      </c>
      <c r="G23" s="43">
        <v>1</v>
      </c>
      <c r="H23" s="40">
        <v>1</v>
      </c>
      <c r="I23" s="48">
        <v>6</v>
      </c>
      <c r="J23" s="43">
        <v>4</v>
      </c>
      <c r="K23" s="10">
        <f>SUM(B23:J23)</f>
        <v>54.699999999999996</v>
      </c>
      <c r="L23" s="90">
        <f t="shared" si="3"/>
        <v>0</v>
      </c>
      <c r="M23" s="94">
        <f t="shared" si="4"/>
        <v>0</v>
      </c>
      <c r="N23" s="95">
        <f t="shared" si="5"/>
        <v>1</v>
      </c>
      <c r="O23" s="53">
        <f t="shared" si="1"/>
        <v>1</v>
      </c>
      <c r="P23" s="14">
        <v>24.4</v>
      </c>
      <c r="Q23" s="9">
        <v>13.7</v>
      </c>
      <c r="R23" s="69">
        <v>7.6</v>
      </c>
      <c r="S23" s="43">
        <v>4</v>
      </c>
      <c r="T23" s="40">
        <v>1</v>
      </c>
      <c r="U23" s="48">
        <v>6</v>
      </c>
      <c r="V23" s="93" t="s">
        <v>82</v>
      </c>
      <c r="W23" s="15">
        <f t="shared" si="2"/>
        <v>56.699999999999996</v>
      </c>
    </row>
    <row r="24" spans="1:23" x14ac:dyDescent="0.2">
      <c r="A24" s="25" t="s">
        <v>22</v>
      </c>
      <c r="B24" s="9">
        <v>18.399999999999999</v>
      </c>
      <c r="C24" s="9">
        <v>13.7</v>
      </c>
      <c r="D24" s="69">
        <v>7.6</v>
      </c>
      <c r="E24" s="65">
        <v>2</v>
      </c>
      <c r="F24" s="48">
        <v>1</v>
      </c>
      <c r="G24" s="43">
        <v>1</v>
      </c>
      <c r="H24" s="40">
        <v>1</v>
      </c>
      <c r="I24" s="48">
        <v>6</v>
      </c>
      <c r="J24" s="43">
        <v>0</v>
      </c>
      <c r="K24" s="10">
        <f t="shared" ref="K24:K72" si="6">SUM(B24:J24)</f>
        <v>50.699999999999996</v>
      </c>
      <c r="L24" s="90">
        <f t="shared" si="3"/>
        <v>0</v>
      </c>
      <c r="M24" s="94">
        <f t="shared" si="4"/>
        <v>0</v>
      </c>
      <c r="N24" s="95">
        <f t="shared" si="5"/>
        <v>5</v>
      </c>
      <c r="O24" s="53">
        <f t="shared" si="1"/>
        <v>5</v>
      </c>
      <c r="P24" s="14">
        <v>24.4</v>
      </c>
      <c r="Q24" s="9">
        <v>13.7</v>
      </c>
      <c r="R24" s="69">
        <v>7.6</v>
      </c>
      <c r="S24" s="43">
        <v>4</v>
      </c>
      <c r="T24" s="40">
        <v>1</v>
      </c>
      <c r="U24" s="48">
        <v>6</v>
      </c>
      <c r="V24" s="93" t="s">
        <v>82</v>
      </c>
      <c r="W24" s="15">
        <f t="shared" si="2"/>
        <v>56.699999999999996</v>
      </c>
    </row>
    <row r="25" spans="1:23" x14ac:dyDescent="0.2">
      <c r="A25" s="25" t="s">
        <v>23</v>
      </c>
      <c r="B25" s="9">
        <v>18.399999999999999</v>
      </c>
      <c r="C25" s="9">
        <v>13.7</v>
      </c>
      <c r="D25" s="69">
        <v>7.6</v>
      </c>
      <c r="E25" s="65">
        <v>2</v>
      </c>
      <c r="F25" s="48">
        <v>1</v>
      </c>
      <c r="G25" s="43">
        <v>1</v>
      </c>
      <c r="H25" s="40">
        <v>0</v>
      </c>
      <c r="I25" s="48">
        <v>6</v>
      </c>
      <c r="J25" s="43">
        <v>0</v>
      </c>
      <c r="K25" s="10">
        <f t="shared" si="6"/>
        <v>49.699999999999996</v>
      </c>
      <c r="L25" s="90">
        <f t="shared" si="3"/>
        <v>1</v>
      </c>
      <c r="M25" s="94">
        <f t="shared" si="4"/>
        <v>0</v>
      </c>
      <c r="N25" s="95">
        <f t="shared" si="5"/>
        <v>5</v>
      </c>
      <c r="O25" s="53">
        <f t="shared" si="1"/>
        <v>6</v>
      </c>
      <c r="P25" s="14">
        <v>24.4</v>
      </c>
      <c r="Q25" s="9">
        <v>13.7</v>
      </c>
      <c r="R25" s="69">
        <v>7.6</v>
      </c>
      <c r="S25" s="43">
        <v>4</v>
      </c>
      <c r="T25" s="40">
        <v>1</v>
      </c>
      <c r="U25" s="48">
        <v>6</v>
      </c>
      <c r="V25" s="93" t="s">
        <v>82</v>
      </c>
      <c r="W25" s="15">
        <f t="shared" si="2"/>
        <v>56.699999999999996</v>
      </c>
    </row>
    <row r="26" spans="1:23" x14ac:dyDescent="0.2">
      <c r="A26" s="25" t="s">
        <v>24</v>
      </c>
      <c r="B26" s="9">
        <v>18.399999999999999</v>
      </c>
      <c r="C26" s="9">
        <v>13.7</v>
      </c>
      <c r="D26" s="69">
        <v>7.6</v>
      </c>
      <c r="E26" s="65">
        <v>2</v>
      </c>
      <c r="F26" s="48">
        <v>1</v>
      </c>
      <c r="G26" s="43">
        <v>1</v>
      </c>
      <c r="H26" s="40">
        <v>0</v>
      </c>
      <c r="I26" s="48">
        <v>6</v>
      </c>
      <c r="J26" s="43">
        <v>0</v>
      </c>
      <c r="K26" s="10">
        <f t="shared" si="6"/>
        <v>49.699999999999996</v>
      </c>
      <c r="L26" s="90">
        <f t="shared" si="3"/>
        <v>1</v>
      </c>
      <c r="M26" s="94">
        <f t="shared" si="4"/>
        <v>0</v>
      </c>
      <c r="N26" s="95">
        <f t="shared" si="5"/>
        <v>5</v>
      </c>
      <c r="O26" s="53">
        <f t="shared" si="1"/>
        <v>6</v>
      </c>
      <c r="P26" s="14">
        <v>24.4</v>
      </c>
      <c r="Q26" s="9">
        <v>13.7</v>
      </c>
      <c r="R26" s="69">
        <v>7.6</v>
      </c>
      <c r="S26" s="43">
        <v>4</v>
      </c>
      <c r="T26" s="40">
        <v>1</v>
      </c>
      <c r="U26" s="48">
        <v>6</v>
      </c>
      <c r="V26" s="93" t="s">
        <v>82</v>
      </c>
      <c r="W26" s="15">
        <f t="shared" si="2"/>
        <v>56.699999999999996</v>
      </c>
    </row>
    <row r="27" spans="1:23" x14ac:dyDescent="0.2">
      <c r="A27" s="25" t="s">
        <v>25</v>
      </c>
      <c r="B27" s="9">
        <v>18.399999999999999</v>
      </c>
      <c r="C27" s="9">
        <v>13.7</v>
      </c>
      <c r="D27" s="69">
        <v>7.6</v>
      </c>
      <c r="E27" s="65">
        <v>2</v>
      </c>
      <c r="F27" s="48">
        <v>1</v>
      </c>
      <c r="G27" s="43">
        <v>1</v>
      </c>
      <c r="H27" s="40">
        <v>1</v>
      </c>
      <c r="I27" s="48">
        <v>6</v>
      </c>
      <c r="J27" s="43">
        <v>0</v>
      </c>
      <c r="K27" s="10">
        <f t="shared" si="6"/>
        <v>50.699999999999996</v>
      </c>
      <c r="L27" s="90">
        <f t="shared" si="3"/>
        <v>0</v>
      </c>
      <c r="M27" s="94">
        <f t="shared" si="4"/>
        <v>0</v>
      </c>
      <c r="N27" s="95">
        <f t="shared" si="5"/>
        <v>5</v>
      </c>
      <c r="O27" s="53">
        <f t="shared" si="1"/>
        <v>5</v>
      </c>
      <c r="P27" s="14">
        <v>24.4</v>
      </c>
      <c r="Q27" s="9">
        <v>13.7</v>
      </c>
      <c r="R27" s="69">
        <v>7.6</v>
      </c>
      <c r="S27" s="43">
        <v>4</v>
      </c>
      <c r="T27" s="40">
        <v>1</v>
      </c>
      <c r="U27" s="48">
        <v>6</v>
      </c>
      <c r="V27" s="93" t="s">
        <v>82</v>
      </c>
      <c r="W27" s="15">
        <f t="shared" si="2"/>
        <v>56.699999999999996</v>
      </c>
    </row>
    <row r="28" spans="1:23" x14ac:dyDescent="0.2">
      <c r="A28" s="25" t="s">
        <v>26</v>
      </c>
      <c r="B28" s="9">
        <v>18.399999999999999</v>
      </c>
      <c r="C28" s="9">
        <v>13.7</v>
      </c>
      <c r="D28" s="69">
        <v>7.6</v>
      </c>
      <c r="E28" s="65">
        <v>2</v>
      </c>
      <c r="F28" s="48">
        <v>1</v>
      </c>
      <c r="G28" s="43">
        <v>1</v>
      </c>
      <c r="H28" s="40">
        <v>1</v>
      </c>
      <c r="I28" s="48">
        <v>6</v>
      </c>
      <c r="J28" s="43">
        <v>0</v>
      </c>
      <c r="K28" s="10">
        <f t="shared" si="6"/>
        <v>50.699999999999996</v>
      </c>
      <c r="L28" s="90">
        <f t="shared" si="3"/>
        <v>0</v>
      </c>
      <c r="M28" s="94">
        <f t="shared" si="4"/>
        <v>0</v>
      </c>
      <c r="N28" s="95">
        <f t="shared" si="5"/>
        <v>5</v>
      </c>
      <c r="O28" s="53">
        <f t="shared" si="1"/>
        <v>5</v>
      </c>
      <c r="P28" s="14">
        <v>24.4</v>
      </c>
      <c r="Q28" s="9">
        <v>13.7</v>
      </c>
      <c r="R28" s="69">
        <v>7.6</v>
      </c>
      <c r="S28" s="43">
        <v>4</v>
      </c>
      <c r="T28" s="40">
        <v>1</v>
      </c>
      <c r="U28" s="48">
        <v>6</v>
      </c>
      <c r="V28" s="93" t="s">
        <v>82</v>
      </c>
      <c r="W28" s="15">
        <f t="shared" si="2"/>
        <v>56.699999999999996</v>
      </c>
    </row>
    <row r="29" spans="1:23" x14ac:dyDescent="0.2">
      <c r="A29" s="25" t="s">
        <v>27</v>
      </c>
      <c r="B29" s="9">
        <v>18.399999999999999</v>
      </c>
      <c r="C29" s="9">
        <v>13.7</v>
      </c>
      <c r="D29" s="69">
        <v>7.6</v>
      </c>
      <c r="E29" s="65">
        <v>2</v>
      </c>
      <c r="F29" s="48">
        <v>1</v>
      </c>
      <c r="G29" s="43">
        <v>1</v>
      </c>
      <c r="H29" s="40">
        <v>1</v>
      </c>
      <c r="I29" s="48">
        <v>6</v>
      </c>
      <c r="J29" s="43">
        <v>0</v>
      </c>
      <c r="K29" s="10">
        <f t="shared" si="6"/>
        <v>50.699999999999996</v>
      </c>
      <c r="L29" s="90">
        <f t="shared" si="3"/>
        <v>0</v>
      </c>
      <c r="M29" s="94">
        <f t="shared" si="4"/>
        <v>0</v>
      </c>
      <c r="N29" s="95">
        <f t="shared" si="5"/>
        <v>5</v>
      </c>
      <c r="O29" s="53">
        <f t="shared" si="1"/>
        <v>5</v>
      </c>
      <c r="P29" s="14">
        <v>24.4</v>
      </c>
      <c r="Q29" s="9">
        <v>13.7</v>
      </c>
      <c r="R29" s="69">
        <v>7.6</v>
      </c>
      <c r="S29" s="43">
        <v>4</v>
      </c>
      <c r="T29" s="40">
        <v>1</v>
      </c>
      <c r="U29" s="48">
        <v>6</v>
      </c>
      <c r="V29" s="93" t="s">
        <v>82</v>
      </c>
      <c r="W29" s="15">
        <f t="shared" si="2"/>
        <v>56.699999999999996</v>
      </c>
    </row>
    <row r="30" spans="1:23" x14ac:dyDescent="0.2">
      <c r="A30" s="25" t="s">
        <v>28</v>
      </c>
      <c r="B30" s="9">
        <v>18.399999999999999</v>
      </c>
      <c r="C30" s="9">
        <v>13.7</v>
      </c>
      <c r="D30" s="69">
        <v>7.6</v>
      </c>
      <c r="E30" s="65">
        <v>2</v>
      </c>
      <c r="F30" s="48">
        <v>1</v>
      </c>
      <c r="G30" s="43">
        <v>1</v>
      </c>
      <c r="H30" s="40">
        <v>0</v>
      </c>
      <c r="I30" s="48">
        <v>6</v>
      </c>
      <c r="J30" s="43">
        <v>0</v>
      </c>
      <c r="K30" s="10">
        <f t="shared" si="6"/>
        <v>49.699999999999996</v>
      </c>
      <c r="L30" s="90">
        <f t="shared" si="3"/>
        <v>1</v>
      </c>
      <c r="M30" s="94">
        <f t="shared" si="4"/>
        <v>0</v>
      </c>
      <c r="N30" s="95">
        <f t="shared" si="5"/>
        <v>5</v>
      </c>
      <c r="O30" s="53">
        <f t="shared" si="1"/>
        <v>6</v>
      </c>
      <c r="P30" s="14">
        <v>24.4</v>
      </c>
      <c r="Q30" s="9">
        <v>13.7</v>
      </c>
      <c r="R30" s="69">
        <v>7.6</v>
      </c>
      <c r="S30" s="43">
        <v>4</v>
      </c>
      <c r="T30" s="40">
        <v>1</v>
      </c>
      <c r="U30" s="48">
        <v>6</v>
      </c>
      <c r="V30" s="93" t="s">
        <v>82</v>
      </c>
      <c r="W30" s="15">
        <f t="shared" si="2"/>
        <v>56.699999999999996</v>
      </c>
    </row>
    <row r="31" spans="1:23" x14ac:dyDescent="0.2">
      <c r="A31" s="25" t="s">
        <v>29</v>
      </c>
      <c r="B31" s="9">
        <v>18.399999999999999</v>
      </c>
      <c r="C31" s="9">
        <v>13.7</v>
      </c>
      <c r="D31" s="69">
        <v>7.6</v>
      </c>
      <c r="E31" s="65">
        <v>2</v>
      </c>
      <c r="F31" s="48">
        <v>1</v>
      </c>
      <c r="G31" s="43">
        <v>1</v>
      </c>
      <c r="H31" s="40">
        <v>1</v>
      </c>
      <c r="I31" s="48">
        <v>6</v>
      </c>
      <c r="J31" s="43">
        <v>5</v>
      </c>
      <c r="K31" s="10">
        <f t="shared" si="6"/>
        <v>55.699999999999996</v>
      </c>
      <c r="L31" s="90">
        <f t="shared" si="3"/>
        <v>0</v>
      </c>
      <c r="M31" s="94">
        <f t="shared" si="4"/>
        <v>0</v>
      </c>
      <c r="N31" s="95">
        <f t="shared" si="5"/>
        <v>0</v>
      </c>
      <c r="O31" s="53">
        <f t="shared" si="1"/>
        <v>0</v>
      </c>
      <c r="P31" s="14">
        <v>24.4</v>
      </c>
      <c r="Q31" s="9">
        <v>13.7</v>
      </c>
      <c r="R31" s="69">
        <v>7.6</v>
      </c>
      <c r="S31" s="43">
        <v>4</v>
      </c>
      <c r="T31" s="40">
        <v>1</v>
      </c>
      <c r="U31" s="48">
        <v>6</v>
      </c>
      <c r="V31" s="93" t="s">
        <v>82</v>
      </c>
      <c r="W31" s="15">
        <f t="shared" si="2"/>
        <v>56.699999999999996</v>
      </c>
    </row>
    <row r="32" spans="1:23" x14ac:dyDescent="0.2">
      <c r="A32" s="25" t="s">
        <v>30</v>
      </c>
      <c r="B32" s="9">
        <v>18.399999999999999</v>
      </c>
      <c r="C32" s="9">
        <v>13.7</v>
      </c>
      <c r="D32" s="69">
        <v>7.6</v>
      </c>
      <c r="E32" s="65">
        <v>2</v>
      </c>
      <c r="F32" s="48">
        <v>1</v>
      </c>
      <c r="G32" s="43">
        <v>1</v>
      </c>
      <c r="H32" s="40">
        <v>1</v>
      </c>
      <c r="I32" s="48">
        <v>6</v>
      </c>
      <c r="J32" s="43">
        <v>2</v>
      </c>
      <c r="K32" s="10">
        <f t="shared" si="6"/>
        <v>52.699999999999996</v>
      </c>
      <c r="L32" s="90">
        <f t="shared" si="3"/>
        <v>0</v>
      </c>
      <c r="M32" s="94">
        <f t="shared" si="4"/>
        <v>0</v>
      </c>
      <c r="N32" s="95">
        <f t="shared" si="5"/>
        <v>3</v>
      </c>
      <c r="O32" s="53">
        <f t="shared" si="1"/>
        <v>3</v>
      </c>
      <c r="P32" s="14">
        <v>24.4</v>
      </c>
      <c r="Q32" s="9">
        <v>13.7</v>
      </c>
      <c r="R32" s="69">
        <v>7.6</v>
      </c>
      <c r="S32" s="43">
        <v>4</v>
      </c>
      <c r="T32" s="40">
        <v>1</v>
      </c>
      <c r="U32" s="48">
        <v>6</v>
      </c>
      <c r="V32" s="93" t="s">
        <v>82</v>
      </c>
      <c r="W32" s="15">
        <f t="shared" si="2"/>
        <v>56.699999999999996</v>
      </c>
    </row>
    <row r="33" spans="1:23" x14ac:dyDescent="0.2">
      <c r="A33" s="25" t="s">
        <v>31</v>
      </c>
      <c r="B33" s="9">
        <v>18.399999999999999</v>
      </c>
      <c r="C33" s="9">
        <v>13.7</v>
      </c>
      <c r="D33" s="69">
        <v>7.6</v>
      </c>
      <c r="E33" s="65">
        <v>2</v>
      </c>
      <c r="F33" s="48">
        <v>1</v>
      </c>
      <c r="G33" s="43">
        <v>1</v>
      </c>
      <c r="H33" s="40">
        <v>1</v>
      </c>
      <c r="I33" s="48">
        <v>6</v>
      </c>
      <c r="J33" s="43">
        <v>5</v>
      </c>
      <c r="K33" s="10">
        <f t="shared" si="6"/>
        <v>55.699999999999996</v>
      </c>
      <c r="L33" s="90">
        <f t="shared" si="3"/>
        <v>0</v>
      </c>
      <c r="M33" s="94">
        <f t="shared" si="4"/>
        <v>0</v>
      </c>
      <c r="N33" s="95">
        <f t="shared" si="5"/>
        <v>0</v>
      </c>
      <c r="O33" s="53">
        <f t="shared" si="1"/>
        <v>0</v>
      </c>
      <c r="P33" s="14">
        <v>24.4</v>
      </c>
      <c r="Q33" s="9">
        <v>13.7</v>
      </c>
      <c r="R33" s="69">
        <v>7.6</v>
      </c>
      <c r="S33" s="43">
        <v>4</v>
      </c>
      <c r="T33" s="40">
        <v>1</v>
      </c>
      <c r="U33" s="48">
        <v>6</v>
      </c>
      <c r="V33" s="93" t="s">
        <v>82</v>
      </c>
      <c r="W33" s="15">
        <f t="shared" si="2"/>
        <v>56.699999999999996</v>
      </c>
    </row>
    <row r="34" spans="1:23" x14ac:dyDescent="0.2">
      <c r="A34" s="25" t="s">
        <v>32</v>
      </c>
      <c r="B34" s="9">
        <v>18.399999999999999</v>
      </c>
      <c r="C34" s="9">
        <v>13.7</v>
      </c>
      <c r="D34" s="69">
        <v>7.6</v>
      </c>
      <c r="E34" s="65">
        <v>2</v>
      </c>
      <c r="F34" s="48">
        <v>1</v>
      </c>
      <c r="G34" s="43">
        <v>1</v>
      </c>
      <c r="H34" s="40">
        <v>1</v>
      </c>
      <c r="I34" s="48">
        <v>6</v>
      </c>
      <c r="J34" s="43">
        <v>5</v>
      </c>
      <c r="K34" s="10">
        <f t="shared" si="6"/>
        <v>55.699999999999996</v>
      </c>
      <c r="L34" s="90">
        <f t="shared" si="3"/>
        <v>0</v>
      </c>
      <c r="M34" s="94">
        <f t="shared" si="4"/>
        <v>0</v>
      </c>
      <c r="N34" s="95">
        <f t="shared" si="5"/>
        <v>0</v>
      </c>
      <c r="O34" s="53">
        <f t="shared" si="1"/>
        <v>0</v>
      </c>
      <c r="P34" s="14">
        <v>24.4</v>
      </c>
      <c r="Q34" s="9">
        <v>13.7</v>
      </c>
      <c r="R34" s="69">
        <v>7.6</v>
      </c>
      <c r="S34" s="43">
        <v>4</v>
      </c>
      <c r="T34" s="40">
        <v>1</v>
      </c>
      <c r="U34" s="48">
        <v>6</v>
      </c>
      <c r="V34" s="93" t="s">
        <v>82</v>
      </c>
      <c r="W34" s="15">
        <f t="shared" si="2"/>
        <v>56.699999999999996</v>
      </c>
    </row>
    <row r="35" spans="1:23" x14ac:dyDescent="0.2">
      <c r="A35" s="25" t="s">
        <v>33</v>
      </c>
      <c r="B35" s="9">
        <v>18.399999999999999</v>
      </c>
      <c r="C35" s="9">
        <v>13.7</v>
      </c>
      <c r="D35" s="69">
        <v>7.6</v>
      </c>
      <c r="E35" s="65">
        <v>2</v>
      </c>
      <c r="F35" s="48">
        <v>1</v>
      </c>
      <c r="G35" s="43">
        <v>1</v>
      </c>
      <c r="H35" s="40">
        <v>1</v>
      </c>
      <c r="I35" s="48">
        <v>6</v>
      </c>
      <c r="J35" s="43">
        <v>0</v>
      </c>
      <c r="K35" s="10">
        <f t="shared" si="6"/>
        <v>50.699999999999996</v>
      </c>
      <c r="L35" s="90">
        <f t="shared" si="3"/>
        <v>0</v>
      </c>
      <c r="M35" s="94">
        <f t="shared" si="4"/>
        <v>0</v>
      </c>
      <c r="N35" s="95">
        <f t="shared" si="5"/>
        <v>5</v>
      </c>
      <c r="O35" s="53">
        <f t="shared" si="1"/>
        <v>5</v>
      </c>
      <c r="P35" s="14">
        <v>24.4</v>
      </c>
      <c r="Q35" s="9">
        <v>13.7</v>
      </c>
      <c r="R35" s="69">
        <v>7.6</v>
      </c>
      <c r="S35" s="43">
        <v>4</v>
      </c>
      <c r="T35" s="40">
        <v>1</v>
      </c>
      <c r="U35" s="48">
        <v>6</v>
      </c>
      <c r="V35" s="93" t="s">
        <v>82</v>
      </c>
      <c r="W35" s="15">
        <f t="shared" si="2"/>
        <v>56.699999999999996</v>
      </c>
    </row>
    <row r="36" spans="1:23" x14ac:dyDescent="0.2">
      <c r="A36" s="25" t="s">
        <v>34</v>
      </c>
      <c r="B36" s="9">
        <v>18.399999999999999</v>
      </c>
      <c r="C36" s="9">
        <v>13.7</v>
      </c>
      <c r="D36" s="69">
        <v>7.6</v>
      </c>
      <c r="E36" s="65">
        <v>2</v>
      </c>
      <c r="F36" s="48">
        <v>1</v>
      </c>
      <c r="G36" s="43">
        <v>1</v>
      </c>
      <c r="H36" s="40">
        <v>1</v>
      </c>
      <c r="I36" s="48">
        <v>6</v>
      </c>
      <c r="J36" s="43">
        <v>0</v>
      </c>
      <c r="K36" s="10">
        <f t="shared" si="6"/>
        <v>50.699999999999996</v>
      </c>
      <c r="L36" s="90">
        <f t="shared" si="3"/>
        <v>0</v>
      </c>
      <c r="M36" s="94">
        <f t="shared" si="4"/>
        <v>0</v>
      </c>
      <c r="N36" s="95">
        <f t="shared" si="5"/>
        <v>5</v>
      </c>
      <c r="O36" s="53">
        <f t="shared" si="1"/>
        <v>5</v>
      </c>
      <c r="P36" s="14">
        <v>24.4</v>
      </c>
      <c r="Q36" s="9">
        <v>13.7</v>
      </c>
      <c r="R36" s="69">
        <v>7.6</v>
      </c>
      <c r="S36" s="43">
        <v>4</v>
      </c>
      <c r="T36" s="40">
        <v>1</v>
      </c>
      <c r="U36" s="48">
        <v>6</v>
      </c>
      <c r="V36" s="93" t="s">
        <v>82</v>
      </c>
      <c r="W36" s="15">
        <f t="shared" si="2"/>
        <v>56.699999999999996</v>
      </c>
    </row>
    <row r="37" spans="1:23" x14ac:dyDescent="0.2">
      <c r="A37" s="25" t="s">
        <v>35</v>
      </c>
      <c r="B37" s="9">
        <v>18.399999999999999</v>
      </c>
      <c r="C37" s="9">
        <v>13.7</v>
      </c>
      <c r="D37" s="69">
        <v>7.6</v>
      </c>
      <c r="E37" s="65">
        <v>2</v>
      </c>
      <c r="F37" s="48">
        <v>1</v>
      </c>
      <c r="G37" s="43">
        <v>1</v>
      </c>
      <c r="H37" s="40">
        <v>0</v>
      </c>
      <c r="I37" s="48">
        <v>6</v>
      </c>
      <c r="J37" s="43">
        <v>0</v>
      </c>
      <c r="K37" s="10">
        <f t="shared" si="6"/>
        <v>49.699999999999996</v>
      </c>
      <c r="L37" s="90">
        <f t="shared" si="3"/>
        <v>1</v>
      </c>
      <c r="M37" s="94">
        <f t="shared" si="4"/>
        <v>0</v>
      </c>
      <c r="N37" s="95">
        <f t="shared" si="5"/>
        <v>5</v>
      </c>
      <c r="O37" s="53">
        <f t="shared" si="1"/>
        <v>6</v>
      </c>
      <c r="P37" s="14">
        <v>24.4</v>
      </c>
      <c r="Q37" s="9">
        <v>13.7</v>
      </c>
      <c r="R37" s="69">
        <v>7.6</v>
      </c>
      <c r="S37" s="43">
        <v>4</v>
      </c>
      <c r="T37" s="40">
        <v>1</v>
      </c>
      <c r="U37" s="48">
        <v>6</v>
      </c>
      <c r="V37" s="93" t="s">
        <v>82</v>
      </c>
      <c r="W37" s="15">
        <f t="shared" si="2"/>
        <v>56.699999999999996</v>
      </c>
    </row>
    <row r="38" spans="1:23" x14ac:dyDescent="0.2">
      <c r="A38" s="25" t="s">
        <v>36</v>
      </c>
      <c r="B38" s="9">
        <v>18.399999999999999</v>
      </c>
      <c r="C38" s="9">
        <v>13.7</v>
      </c>
      <c r="D38" s="69">
        <v>7.6</v>
      </c>
      <c r="E38" s="65">
        <v>2</v>
      </c>
      <c r="F38" s="48">
        <v>1</v>
      </c>
      <c r="G38" s="43">
        <v>1</v>
      </c>
      <c r="H38" s="40">
        <v>1</v>
      </c>
      <c r="I38" s="48">
        <v>6</v>
      </c>
      <c r="J38" s="43">
        <v>0</v>
      </c>
      <c r="K38" s="10">
        <f t="shared" si="6"/>
        <v>50.699999999999996</v>
      </c>
      <c r="L38" s="90">
        <f t="shared" si="3"/>
        <v>0</v>
      </c>
      <c r="M38" s="94">
        <f t="shared" si="4"/>
        <v>0</v>
      </c>
      <c r="N38" s="95">
        <f t="shared" si="5"/>
        <v>5</v>
      </c>
      <c r="O38" s="53">
        <f t="shared" si="1"/>
        <v>5</v>
      </c>
      <c r="P38" s="14">
        <v>24.4</v>
      </c>
      <c r="Q38" s="9">
        <v>13.7</v>
      </c>
      <c r="R38" s="69">
        <v>7.6</v>
      </c>
      <c r="S38" s="43">
        <v>4</v>
      </c>
      <c r="T38" s="40">
        <v>1</v>
      </c>
      <c r="U38" s="48">
        <v>6</v>
      </c>
      <c r="V38" s="93" t="s">
        <v>82</v>
      </c>
      <c r="W38" s="15">
        <f t="shared" si="2"/>
        <v>56.699999999999996</v>
      </c>
    </row>
    <row r="39" spans="1:23" x14ac:dyDescent="0.2">
      <c r="A39" s="25" t="s">
        <v>37</v>
      </c>
      <c r="B39" s="9">
        <v>18.399999999999999</v>
      </c>
      <c r="C39" s="9">
        <v>13.7</v>
      </c>
      <c r="D39" s="69">
        <v>7.6</v>
      </c>
      <c r="E39" s="65">
        <v>2</v>
      </c>
      <c r="F39" s="48">
        <v>1</v>
      </c>
      <c r="G39" s="43">
        <v>1</v>
      </c>
      <c r="H39" s="40">
        <v>1</v>
      </c>
      <c r="I39" s="48">
        <v>6</v>
      </c>
      <c r="J39" s="43">
        <v>5</v>
      </c>
      <c r="K39" s="10">
        <f t="shared" si="6"/>
        <v>55.699999999999996</v>
      </c>
      <c r="L39" s="90">
        <f t="shared" si="3"/>
        <v>0</v>
      </c>
      <c r="M39" s="94">
        <f t="shared" si="4"/>
        <v>0</v>
      </c>
      <c r="N39" s="95">
        <f t="shared" si="5"/>
        <v>0</v>
      </c>
      <c r="O39" s="53">
        <f t="shared" si="1"/>
        <v>0</v>
      </c>
      <c r="P39" s="14">
        <v>24.4</v>
      </c>
      <c r="Q39" s="9">
        <v>13.7</v>
      </c>
      <c r="R39" s="69">
        <v>7.6</v>
      </c>
      <c r="S39" s="43">
        <v>4</v>
      </c>
      <c r="T39" s="40">
        <v>1</v>
      </c>
      <c r="U39" s="48">
        <v>6</v>
      </c>
      <c r="V39" s="93" t="s">
        <v>82</v>
      </c>
      <c r="W39" s="15">
        <f t="shared" si="2"/>
        <v>56.699999999999996</v>
      </c>
    </row>
    <row r="40" spans="1:23" x14ac:dyDescent="0.2">
      <c r="A40" s="25" t="s">
        <v>38</v>
      </c>
      <c r="B40" s="9">
        <v>18.399999999999999</v>
      </c>
      <c r="C40" s="9">
        <v>13.7</v>
      </c>
      <c r="D40" s="69">
        <v>7.6</v>
      </c>
      <c r="E40" s="65">
        <v>2</v>
      </c>
      <c r="F40" s="48">
        <v>1</v>
      </c>
      <c r="G40" s="43">
        <v>1</v>
      </c>
      <c r="H40" s="40">
        <v>0</v>
      </c>
      <c r="I40" s="48">
        <v>6</v>
      </c>
      <c r="J40" s="43">
        <v>0</v>
      </c>
      <c r="K40" s="10">
        <f t="shared" si="6"/>
        <v>49.699999999999996</v>
      </c>
      <c r="L40" s="90">
        <f t="shared" si="3"/>
        <v>1</v>
      </c>
      <c r="M40" s="94">
        <f t="shared" si="4"/>
        <v>0</v>
      </c>
      <c r="N40" s="95">
        <f t="shared" si="5"/>
        <v>5</v>
      </c>
      <c r="O40" s="53">
        <f t="shared" si="1"/>
        <v>6</v>
      </c>
      <c r="P40" s="14">
        <v>24.4</v>
      </c>
      <c r="Q40" s="9">
        <v>13.7</v>
      </c>
      <c r="R40" s="69">
        <v>7.6</v>
      </c>
      <c r="S40" s="43">
        <v>4</v>
      </c>
      <c r="T40" s="40">
        <v>1</v>
      </c>
      <c r="U40" s="48">
        <v>6</v>
      </c>
      <c r="V40" s="93" t="s">
        <v>82</v>
      </c>
      <c r="W40" s="15">
        <f t="shared" si="2"/>
        <v>56.699999999999996</v>
      </c>
    </row>
    <row r="41" spans="1:23" x14ac:dyDescent="0.2">
      <c r="A41" s="25" t="s">
        <v>39</v>
      </c>
      <c r="B41" s="9">
        <v>18.399999999999999</v>
      </c>
      <c r="C41" s="9">
        <v>13.7</v>
      </c>
      <c r="D41" s="69">
        <v>7.6</v>
      </c>
      <c r="E41" s="65">
        <v>2</v>
      </c>
      <c r="F41" s="48">
        <v>1</v>
      </c>
      <c r="G41" s="43">
        <v>1</v>
      </c>
      <c r="H41" s="40">
        <v>1</v>
      </c>
      <c r="I41" s="48">
        <v>6</v>
      </c>
      <c r="J41" s="43">
        <v>0</v>
      </c>
      <c r="K41" s="10">
        <f t="shared" si="6"/>
        <v>50.699999999999996</v>
      </c>
      <c r="L41" s="90">
        <f t="shared" si="3"/>
        <v>0</v>
      </c>
      <c r="M41" s="94">
        <f t="shared" si="4"/>
        <v>0</v>
      </c>
      <c r="N41" s="95">
        <f t="shared" si="5"/>
        <v>5</v>
      </c>
      <c r="O41" s="53">
        <f t="shared" si="1"/>
        <v>5</v>
      </c>
      <c r="P41" s="14">
        <v>24.4</v>
      </c>
      <c r="Q41" s="9">
        <v>13.7</v>
      </c>
      <c r="R41" s="69">
        <v>7.6</v>
      </c>
      <c r="S41" s="43">
        <v>4</v>
      </c>
      <c r="T41" s="40">
        <v>1</v>
      </c>
      <c r="U41" s="48">
        <v>6</v>
      </c>
      <c r="V41" s="93" t="s">
        <v>82</v>
      </c>
      <c r="W41" s="15">
        <f t="shared" si="2"/>
        <v>56.699999999999996</v>
      </c>
    </row>
    <row r="42" spans="1:23" x14ac:dyDescent="0.2">
      <c r="A42" s="25" t="s">
        <v>40</v>
      </c>
      <c r="B42" s="9">
        <v>18.399999999999999</v>
      </c>
      <c r="C42" s="9">
        <v>13.7</v>
      </c>
      <c r="D42" s="69">
        <v>7.6</v>
      </c>
      <c r="E42" s="65">
        <v>2</v>
      </c>
      <c r="F42" s="48">
        <v>1</v>
      </c>
      <c r="G42" s="43">
        <v>1</v>
      </c>
      <c r="H42" s="40">
        <v>1</v>
      </c>
      <c r="I42" s="48">
        <v>6</v>
      </c>
      <c r="J42" s="43">
        <v>5</v>
      </c>
      <c r="K42" s="10">
        <f t="shared" si="6"/>
        <v>55.699999999999996</v>
      </c>
      <c r="L42" s="90">
        <f t="shared" si="3"/>
        <v>0</v>
      </c>
      <c r="M42" s="94">
        <f t="shared" si="4"/>
        <v>0</v>
      </c>
      <c r="N42" s="95">
        <f t="shared" si="5"/>
        <v>0</v>
      </c>
      <c r="O42" s="53">
        <f t="shared" si="1"/>
        <v>0</v>
      </c>
      <c r="P42" s="14">
        <v>24.4</v>
      </c>
      <c r="Q42" s="9">
        <v>13.7</v>
      </c>
      <c r="R42" s="69">
        <v>7.6</v>
      </c>
      <c r="S42" s="43">
        <v>4</v>
      </c>
      <c r="T42" s="40">
        <v>1</v>
      </c>
      <c r="U42" s="48">
        <v>6</v>
      </c>
      <c r="V42" s="93" t="s">
        <v>82</v>
      </c>
      <c r="W42" s="15">
        <f t="shared" si="2"/>
        <v>56.699999999999996</v>
      </c>
    </row>
    <row r="43" spans="1:23" x14ac:dyDescent="0.2">
      <c r="A43" s="25" t="s">
        <v>41</v>
      </c>
      <c r="B43" s="9">
        <v>18.399999999999999</v>
      </c>
      <c r="C43" s="9">
        <v>13.7</v>
      </c>
      <c r="D43" s="69">
        <v>7.6</v>
      </c>
      <c r="E43" s="65">
        <v>2</v>
      </c>
      <c r="F43" s="48">
        <v>1</v>
      </c>
      <c r="G43" s="43">
        <v>1</v>
      </c>
      <c r="H43" s="40">
        <v>1</v>
      </c>
      <c r="I43" s="48">
        <v>6</v>
      </c>
      <c r="J43" s="43">
        <v>5</v>
      </c>
      <c r="K43" s="10">
        <f t="shared" si="6"/>
        <v>55.699999999999996</v>
      </c>
      <c r="L43" s="90">
        <f t="shared" si="3"/>
        <v>0</v>
      </c>
      <c r="M43" s="94">
        <f t="shared" si="4"/>
        <v>0</v>
      </c>
      <c r="N43" s="95">
        <f t="shared" si="5"/>
        <v>0</v>
      </c>
      <c r="O43" s="53">
        <f t="shared" si="1"/>
        <v>0</v>
      </c>
      <c r="P43" s="14">
        <v>24.4</v>
      </c>
      <c r="Q43" s="9">
        <v>13.7</v>
      </c>
      <c r="R43" s="69">
        <v>7.6</v>
      </c>
      <c r="S43" s="43">
        <v>4</v>
      </c>
      <c r="T43" s="40">
        <v>1</v>
      </c>
      <c r="U43" s="48">
        <v>6</v>
      </c>
      <c r="V43" s="93" t="s">
        <v>82</v>
      </c>
      <c r="W43" s="15">
        <f t="shared" si="2"/>
        <v>56.699999999999996</v>
      </c>
    </row>
    <row r="44" spans="1:23" x14ac:dyDescent="0.2">
      <c r="A44" s="25" t="s">
        <v>42</v>
      </c>
      <c r="B44" s="9">
        <v>18.399999999999999</v>
      </c>
      <c r="C44" s="9">
        <v>13.7</v>
      </c>
      <c r="D44" s="69">
        <v>7.6</v>
      </c>
      <c r="E44" s="65">
        <v>2</v>
      </c>
      <c r="F44" s="48">
        <v>1</v>
      </c>
      <c r="G44" s="43">
        <v>1</v>
      </c>
      <c r="H44" s="40">
        <v>0</v>
      </c>
      <c r="I44" s="48">
        <v>6</v>
      </c>
      <c r="J44" s="43">
        <v>5</v>
      </c>
      <c r="K44" s="10">
        <f t="shared" si="6"/>
        <v>54.699999999999996</v>
      </c>
      <c r="L44" s="90">
        <f t="shared" si="3"/>
        <v>1</v>
      </c>
      <c r="M44" s="94">
        <f t="shared" si="4"/>
        <v>0</v>
      </c>
      <c r="N44" s="95">
        <f t="shared" si="5"/>
        <v>0</v>
      </c>
      <c r="O44" s="53">
        <f t="shared" si="1"/>
        <v>1</v>
      </c>
      <c r="P44" s="14">
        <v>24.4</v>
      </c>
      <c r="Q44" s="9">
        <v>13.7</v>
      </c>
      <c r="R44" s="69">
        <v>7.6</v>
      </c>
      <c r="S44" s="43">
        <v>4</v>
      </c>
      <c r="T44" s="40">
        <v>1</v>
      </c>
      <c r="U44" s="48">
        <v>6</v>
      </c>
      <c r="V44" s="93" t="s">
        <v>82</v>
      </c>
      <c r="W44" s="15">
        <f t="shared" si="2"/>
        <v>56.699999999999996</v>
      </c>
    </row>
    <row r="45" spans="1:23" x14ac:dyDescent="0.2">
      <c r="A45" s="25" t="s">
        <v>43</v>
      </c>
      <c r="B45" s="9">
        <v>18.399999999999999</v>
      </c>
      <c r="C45" s="9">
        <v>13.7</v>
      </c>
      <c r="D45" s="69">
        <v>7.6</v>
      </c>
      <c r="E45" s="65">
        <v>2</v>
      </c>
      <c r="F45" s="48">
        <v>1</v>
      </c>
      <c r="G45" s="43">
        <v>1</v>
      </c>
      <c r="H45" s="40">
        <v>1</v>
      </c>
      <c r="I45" s="48">
        <v>6</v>
      </c>
      <c r="J45" s="43">
        <v>0</v>
      </c>
      <c r="K45" s="10">
        <f t="shared" si="6"/>
        <v>50.699999999999996</v>
      </c>
      <c r="L45" s="90">
        <f t="shared" si="3"/>
        <v>0</v>
      </c>
      <c r="M45" s="94">
        <f t="shared" si="4"/>
        <v>0</v>
      </c>
      <c r="N45" s="95">
        <f t="shared" si="5"/>
        <v>5</v>
      </c>
      <c r="O45" s="53">
        <f t="shared" si="1"/>
        <v>5</v>
      </c>
      <c r="P45" s="14">
        <v>24.4</v>
      </c>
      <c r="Q45" s="9">
        <v>13.7</v>
      </c>
      <c r="R45" s="69">
        <v>7.6</v>
      </c>
      <c r="S45" s="43">
        <v>4</v>
      </c>
      <c r="T45" s="40">
        <v>1</v>
      </c>
      <c r="U45" s="48">
        <v>6</v>
      </c>
      <c r="V45" s="93" t="s">
        <v>82</v>
      </c>
      <c r="W45" s="15">
        <f t="shared" si="2"/>
        <v>56.699999999999996</v>
      </c>
    </row>
    <row r="46" spans="1:23" x14ac:dyDescent="0.2">
      <c r="A46" s="25" t="s">
        <v>44</v>
      </c>
      <c r="B46" s="9">
        <v>18.399999999999999</v>
      </c>
      <c r="C46" s="9">
        <v>13.7</v>
      </c>
      <c r="D46" s="69">
        <v>7.6</v>
      </c>
      <c r="E46" s="65">
        <v>2</v>
      </c>
      <c r="F46" s="48">
        <v>1</v>
      </c>
      <c r="G46" s="43">
        <v>1</v>
      </c>
      <c r="H46" s="40">
        <v>1</v>
      </c>
      <c r="I46" s="48">
        <v>6</v>
      </c>
      <c r="J46" s="43">
        <v>5</v>
      </c>
      <c r="K46" s="10">
        <f t="shared" si="6"/>
        <v>55.699999999999996</v>
      </c>
      <c r="L46" s="90">
        <f t="shared" si="3"/>
        <v>0</v>
      </c>
      <c r="M46" s="94">
        <f t="shared" si="4"/>
        <v>0</v>
      </c>
      <c r="N46" s="95">
        <f t="shared" si="5"/>
        <v>0</v>
      </c>
      <c r="O46" s="53">
        <f t="shared" si="1"/>
        <v>0</v>
      </c>
      <c r="P46" s="14">
        <v>24.4</v>
      </c>
      <c r="Q46" s="9">
        <v>13.7</v>
      </c>
      <c r="R46" s="69">
        <v>7.6</v>
      </c>
      <c r="S46" s="43">
        <v>4</v>
      </c>
      <c r="T46" s="40">
        <v>1</v>
      </c>
      <c r="U46" s="48">
        <v>6</v>
      </c>
      <c r="V46" s="93" t="s">
        <v>82</v>
      </c>
      <c r="W46" s="15">
        <f t="shared" si="2"/>
        <v>56.699999999999996</v>
      </c>
    </row>
    <row r="47" spans="1:23" x14ac:dyDescent="0.2">
      <c r="A47" s="25" t="s">
        <v>45</v>
      </c>
      <c r="B47" s="9">
        <v>18.399999999999999</v>
      </c>
      <c r="C47" s="9">
        <v>13.7</v>
      </c>
      <c r="D47" s="69">
        <v>7.6</v>
      </c>
      <c r="E47" s="65">
        <v>2</v>
      </c>
      <c r="F47" s="48">
        <v>1</v>
      </c>
      <c r="G47" s="43">
        <v>1</v>
      </c>
      <c r="H47" s="40">
        <v>1</v>
      </c>
      <c r="I47" s="48">
        <v>6</v>
      </c>
      <c r="J47" s="43">
        <v>5</v>
      </c>
      <c r="K47" s="10">
        <f t="shared" si="6"/>
        <v>55.699999999999996</v>
      </c>
      <c r="L47" s="90">
        <f t="shared" si="3"/>
        <v>0</v>
      </c>
      <c r="M47" s="94">
        <f t="shared" si="4"/>
        <v>0</v>
      </c>
      <c r="N47" s="95">
        <f t="shared" si="5"/>
        <v>0</v>
      </c>
      <c r="O47" s="53">
        <f t="shared" si="1"/>
        <v>0</v>
      </c>
      <c r="P47" s="14">
        <v>24.4</v>
      </c>
      <c r="Q47" s="9">
        <v>13.7</v>
      </c>
      <c r="R47" s="69">
        <v>7.6</v>
      </c>
      <c r="S47" s="43">
        <v>4</v>
      </c>
      <c r="T47" s="40">
        <v>1</v>
      </c>
      <c r="U47" s="48">
        <v>6</v>
      </c>
      <c r="V47" s="93" t="s">
        <v>82</v>
      </c>
      <c r="W47" s="15">
        <f t="shared" si="2"/>
        <v>56.699999999999996</v>
      </c>
    </row>
    <row r="48" spans="1:23" x14ac:dyDescent="0.2">
      <c r="A48" s="25" t="s">
        <v>46</v>
      </c>
      <c r="B48" s="9">
        <v>18.399999999999999</v>
      </c>
      <c r="C48" s="9">
        <v>13.7</v>
      </c>
      <c r="D48" s="69">
        <v>7.6</v>
      </c>
      <c r="E48" s="65">
        <v>2</v>
      </c>
      <c r="F48" s="48">
        <v>1</v>
      </c>
      <c r="G48" s="43">
        <v>1</v>
      </c>
      <c r="H48" s="40">
        <v>1</v>
      </c>
      <c r="I48" s="48">
        <v>6</v>
      </c>
      <c r="J48" s="43">
        <v>5</v>
      </c>
      <c r="K48" s="10">
        <f t="shared" si="6"/>
        <v>55.699999999999996</v>
      </c>
      <c r="L48" s="90">
        <f t="shared" si="3"/>
        <v>0</v>
      </c>
      <c r="M48" s="94">
        <f t="shared" si="4"/>
        <v>0</v>
      </c>
      <c r="N48" s="95">
        <f t="shared" si="5"/>
        <v>0</v>
      </c>
      <c r="O48" s="53">
        <f t="shared" si="1"/>
        <v>0</v>
      </c>
      <c r="P48" s="14">
        <v>24.4</v>
      </c>
      <c r="Q48" s="9">
        <v>13.7</v>
      </c>
      <c r="R48" s="69">
        <v>7.6</v>
      </c>
      <c r="S48" s="43">
        <v>4</v>
      </c>
      <c r="T48" s="40">
        <v>1</v>
      </c>
      <c r="U48" s="48">
        <v>6</v>
      </c>
      <c r="V48" s="93" t="s">
        <v>82</v>
      </c>
      <c r="W48" s="15">
        <f t="shared" si="2"/>
        <v>56.699999999999996</v>
      </c>
    </row>
    <row r="49" spans="1:23" x14ac:dyDescent="0.2">
      <c r="A49" s="25" t="s">
        <v>47</v>
      </c>
      <c r="B49" s="9">
        <v>18.399999999999999</v>
      </c>
      <c r="C49" s="9">
        <v>13.7</v>
      </c>
      <c r="D49" s="69">
        <v>7.6</v>
      </c>
      <c r="E49" s="65">
        <v>2</v>
      </c>
      <c r="F49" s="48">
        <v>1</v>
      </c>
      <c r="G49" s="43">
        <v>1</v>
      </c>
      <c r="H49" s="40">
        <v>1</v>
      </c>
      <c r="I49" s="48">
        <v>6</v>
      </c>
      <c r="J49" s="43">
        <v>5</v>
      </c>
      <c r="K49" s="10">
        <f t="shared" si="6"/>
        <v>55.699999999999996</v>
      </c>
      <c r="L49" s="90">
        <f t="shared" si="3"/>
        <v>0</v>
      </c>
      <c r="M49" s="94">
        <f t="shared" si="4"/>
        <v>0</v>
      </c>
      <c r="N49" s="95">
        <f t="shared" si="5"/>
        <v>0</v>
      </c>
      <c r="O49" s="53">
        <f t="shared" si="1"/>
        <v>0</v>
      </c>
      <c r="P49" s="14">
        <v>24.4</v>
      </c>
      <c r="Q49" s="9">
        <v>13.7</v>
      </c>
      <c r="R49" s="69">
        <v>7.6</v>
      </c>
      <c r="S49" s="43">
        <v>4</v>
      </c>
      <c r="T49" s="40">
        <v>1</v>
      </c>
      <c r="U49" s="48">
        <v>6</v>
      </c>
      <c r="V49" s="93" t="s">
        <v>82</v>
      </c>
      <c r="W49" s="15">
        <f t="shared" si="2"/>
        <v>56.699999999999996</v>
      </c>
    </row>
    <row r="50" spans="1:23" x14ac:dyDescent="0.2">
      <c r="A50" s="25" t="s">
        <v>48</v>
      </c>
      <c r="B50" s="9">
        <v>18.399999999999999</v>
      </c>
      <c r="C50" s="9">
        <v>13.7</v>
      </c>
      <c r="D50" s="69">
        <v>7.6</v>
      </c>
      <c r="E50" s="65">
        <v>2</v>
      </c>
      <c r="F50" s="48">
        <v>1</v>
      </c>
      <c r="G50" s="43">
        <v>1</v>
      </c>
      <c r="H50" s="40">
        <v>1</v>
      </c>
      <c r="I50" s="48">
        <v>6</v>
      </c>
      <c r="J50" s="43">
        <v>3</v>
      </c>
      <c r="K50" s="10">
        <f t="shared" si="6"/>
        <v>53.699999999999996</v>
      </c>
      <c r="L50" s="90">
        <f t="shared" si="3"/>
        <v>0</v>
      </c>
      <c r="M50" s="94">
        <f t="shared" si="4"/>
        <v>0</v>
      </c>
      <c r="N50" s="95">
        <f t="shared" si="5"/>
        <v>2</v>
      </c>
      <c r="O50" s="53">
        <f t="shared" si="1"/>
        <v>2</v>
      </c>
      <c r="P50" s="14">
        <v>24.4</v>
      </c>
      <c r="Q50" s="9">
        <v>13.7</v>
      </c>
      <c r="R50" s="69">
        <v>7.6</v>
      </c>
      <c r="S50" s="43">
        <v>4</v>
      </c>
      <c r="T50" s="40">
        <v>1</v>
      </c>
      <c r="U50" s="48">
        <v>6</v>
      </c>
      <c r="V50" s="93" t="s">
        <v>82</v>
      </c>
      <c r="W50" s="15">
        <f t="shared" si="2"/>
        <v>56.699999999999996</v>
      </c>
    </row>
    <row r="51" spans="1:23" x14ac:dyDescent="0.2">
      <c r="A51" s="25" t="s">
        <v>49</v>
      </c>
      <c r="B51" s="9">
        <v>18.399999999999999</v>
      </c>
      <c r="C51" s="9">
        <v>13.7</v>
      </c>
      <c r="D51" s="69">
        <v>7.6</v>
      </c>
      <c r="E51" s="65">
        <v>2</v>
      </c>
      <c r="F51" s="48">
        <v>1</v>
      </c>
      <c r="G51" s="43">
        <v>1</v>
      </c>
      <c r="H51" s="40">
        <v>1</v>
      </c>
      <c r="I51" s="48">
        <v>6</v>
      </c>
      <c r="J51" s="43">
        <v>3</v>
      </c>
      <c r="K51" s="10">
        <f t="shared" si="6"/>
        <v>53.699999999999996</v>
      </c>
      <c r="L51" s="90">
        <f t="shared" si="3"/>
        <v>0</v>
      </c>
      <c r="M51" s="94">
        <f t="shared" si="4"/>
        <v>0</v>
      </c>
      <c r="N51" s="95">
        <f t="shared" si="5"/>
        <v>2</v>
      </c>
      <c r="O51" s="53">
        <f t="shared" si="1"/>
        <v>2</v>
      </c>
      <c r="P51" s="14">
        <v>24.4</v>
      </c>
      <c r="Q51" s="9">
        <v>13.7</v>
      </c>
      <c r="R51" s="69">
        <v>7.6</v>
      </c>
      <c r="S51" s="43">
        <v>4</v>
      </c>
      <c r="T51" s="40">
        <v>1</v>
      </c>
      <c r="U51" s="48">
        <v>6</v>
      </c>
      <c r="V51" s="93" t="s">
        <v>82</v>
      </c>
      <c r="W51" s="15">
        <f t="shared" si="2"/>
        <v>56.699999999999996</v>
      </c>
    </row>
    <row r="52" spans="1:23" x14ac:dyDescent="0.2">
      <c r="A52" s="25" t="s">
        <v>50</v>
      </c>
      <c r="B52" s="9">
        <v>18.399999999999999</v>
      </c>
      <c r="C52" s="9">
        <v>13.7</v>
      </c>
      <c r="D52" s="69">
        <v>7.6</v>
      </c>
      <c r="E52" s="65">
        <v>2</v>
      </c>
      <c r="F52" s="48">
        <v>1</v>
      </c>
      <c r="G52" s="43">
        <v>1</v>
      </c>
      <c r="H52" s="40">
        <v>1</v>
      </c>
      <c r="I52" s="48">
        <v>6</v>
      </c>
      <c r="J52" s="43">
        <v>0</v>
      </c>
      <c r="K52" s="10">
        <f t="shared" si="6"/>
        <v>50.699999999999996</v>
      </c>
      <c r="L52" s="90">
        <f t="shared" si="3"/>
        <v>0</v>
      </c>
      <c r="M52" s="94">
        <f t="shared" si="4"/>
        <v>0</v>
      </c>
      <c r="N52" s="95">
        <f t="shared" si="5"/>
        <v>5</v>
      </c>
      <c r="O52" s="53">
        <f t="shared" si="1"/>
        <v>5</v>
      </c>
      <c r="P52" s="14">
        <v>24.4</v>
      </c>
      <c r="Q52" s="9">
        <v>13.7</v>
      </c>
      <c r="R52" s="69">
        <v>7.6</v>
      </c>
      <c r="S52" s="43">
        <v>4</v>
      </c>
      <c r="T52" s="40">
        <v>1</v>
      </c>
      <c r="U52" s="48">
        <v>6</v>
      </c>
      <c r="V52" s="93" t="s">
        <v>82</v>
      </c>
      <c r="W52" s="15">
        <f t="shared" si="2"/>
        <v>56.699999999999996</v>
      </c>
    </row>
    <row r="53" spans="1:23" x14ac:dyDescent="0.2">
      <c r="A53" s="25" t="s">
        <v>51</v>
      </c>
      <c r="B53" s="9">
        <v>18.399999999999999</v>
      </c>
      <c r="C53" s="9">
        <v>13.7</v>
      </c>
      <c r="D53" s="69">
        <v>7.6</v>
      </c>
      <c r="E53" s="65">
        <v>2</v>
      </c>
      <c r="F53" s="48">
        <v>1</v>
      </c>
      <c r="G53" s="43">
        <v>1</v>
      </c>
      <c r="H53" s="40">
        <v>1</v>
      </c>
      <c r="I53" s="48">
        <v>6</v>
      </c>
      <c r="J53" s="43">
        <v>3</v>
      </c>
      <c r="K53" s="10">
        <f t="shared" si="6"/>
        <v>53.699999999999996</v>
      </c>
      <c r="L53" s="90">
        <f t="shared" si="3"/>
        <v>0</v>
      </c>
      <c r="M53" s="94">
        <f t="shared" si="4"/>
        <v>0</v>
      </c>
      <c r="N53" s="95">
        <f t="shared" si="5"/>
        <v>2</v>
      </c>
      <c r="O53" s="53">
        <f t="shared" si="1"/>
        <v>2</v>
      </c>
      <c r="P53" s="14">
        <v>24.4</v>
      </c>
      <c r="Q53" s="9">
        <v>13.7</v>
      </c>
      <c r="R53" s="69">
        <v>7.6</v>
      </c>
      <c r="S53" s="43">
        <v>4</v>
      </c>
      <c r="T53" s="40">
        <v>1</v>
      </c>
      <c r="U53" s="48">
        <v>6</v>
      </c>
      <c r="V53" s="93" t="s">
        <v>82</v>
      </c>
      <c r="W53" s="15">
        <f t="shared" si="2"/>
        <v>56.699999999999996</v>
      </c>
    </row>
    <row r="54" spans="1:23" x14ac:dyDescent="0.2">
      <c r="A54" s="25" t="s">
        <v>52</v>
      </c>
      <c r="B54" s="9">
        <v>18.399999999999999</v>
      </c>
      <c r="C54" s="9">
        <v>13.7</v>
      </c>
      <c r="D54" s="69">
        <v>7.6</v>
      </c>
      <c r="E54" s="65">
        <v>2</v>
      </c>
      <c r="F54" s="48">
        <v>1</v>
      </c>
      <c r="G54" s="43">
        <v>1</v>
      </c>
      <c r="H54" s="40">
        <v>1</v>
      </c>
      <c r="I54" s="48">
        <v>6</v>
      </c>
      <c r="J54" s="43">
        <v>5</v>
      </c>
      <c r="K54" s="10">
        <f t="shared" si="6"/>
        <v>55.699999999999996</v>
      </c>
      <c r="L54" s="90">
        <f t="shared" si="3"/>
        <v>0</v>
      </c>
      <c r="M54" s="94">
        <f t="shared" si="4"/>
        <v>0</v>
      </c>
      <c r="N54" s="95">
        <f t="shared" si="5"/>
        <v>0</v>
      </c>
      <c r="O54" s="53">
        <f t="shared" si="1"/>
        <v>0</v>
      </c>
      <c r="P54" s="14">
        <v>24.4</v>
      </c>
      <c r="Q54" s="9">
        <v>13.7</v>
      </c>
      <c r="R54" s="69">
        <v>7.6</v>
      </c>
      <c r="S54" s="43">
        <v>4</v>
      </c>
      <c r="T54" s="40">
        <v>1</v>
      </c>
      <c r="U54" s="48">
        <v>6</v>
      </c>
      <c r="V54" s="93" t="s">
        <v>82</v>
      </c>
      <c r="W54" s="15">
        <f t="shared" si="2"/>
        <v>56.699999999999996</v>
      </c>
    </row>
    <row r="55" spans="1:23" x14ac:dyDescent="0.2">
      <c r="A55" s="25" t="s">
        <v>53</v>
      </c>
      <c r="B55" s="9">
        <v>18.399999999999999</v>
      </c>
      <c r="C55" s="9">
        <v>13.7</v>
      </c>
      <c r="D55" s="69">
        <v>7.6</v>
      </c>
      <c r="E55" s="65">
        <v>2</v>
      </c>
      <c r="F55" s="48">
        <v>1</v>
      </c>
      <c r="G55" s="43">
        <v>1</v>
      </c>
      <c r="H55" s="40">
        <v>0</v>
      </c>
      <c r="I55" s="48">
        <v>6</v>
      </c>
      <c r="J55" s="43">
        <v>0</v>
      </c>
      <c r="K55" s="10">
        <f t="shared" si="6"/>
        <v>49.699999999999996</v>
      </c>
      <c r="L55" s="90">
        <f t="shared" si="3"/>
        <v>1</v>
      </c>
      <c r="M55" s="94">
        <f t="shared" si="4"/>
        <v>0</v>
      </c>
      <c r="N55" s="95">
        <f t="shared" si="5"/>
        <v>5</v>
      </c>
      <c r="O55" s="53">
        <f t="shared" si="1"/>
        <v>6</v>
      </c>
      <c r="P55" s="14">
        <v>24.4</v>
      </c>
      <c r="Q55" s="9">
        <v>13.7</v>
      </c>
      <c r="R55" s="69">
        <v>7.6</v>
      </c>
      <c r="S55" s="43">
        <v>4</v>
      </c>
      <c r="T55" s="40">
        <v>1</v>
      </c>
      <c r="U55" s="48">
        <v>6</v>
      </c>
      <c r="V55" s="93" t="s">
        <v>82</v>
      </c>
      <c r="W55" s="15">
        <f t="shared" si="2"/>
        <v>56.699999999999996</v>
      </c>
    </row>
    <row r="56" spans="1:23" x14ac:dyDescent="0.2">
      <c r="A56" s="25" t="s">
        <v>54</v>
      </c>
      <c r="B56" s="9">
        <v>18.399999999999999</v>
      </c>
      <c r="C56" s="9">
        <v>13.7</v>
      </c>
      <c r="D56" s="69">
        <v>7.6</v>
      </c>
      <c r="E56" s="65">
        <v>2</v>
      </c>
      <c r="F56" s="48">
        <v>1</v>
      </c>
      <c r="G56" s="43">
        <v>1</v>
      </c>
      <c r="H56" s="40">
        <v>1</v>
      </c>
      <c r="I56" s="48">
        <v>6</v>
      </c>
      <c r="J56" s="43">
        <v>5</v>
      </c>
      <c r="K56" s="10">
        <f t="shared" si="6"/>
        <v>55.699999999999996</v>
      </c>
      <c r="L56" s="90">
        <f t="shared" si="3"/>
        <v>0</v>
      </c>
      <c r="M56" s="94">
        <f t="shared" si="4"/>
        <v>0</v>
      </c>
      <c r="N56" s="95">
        <f t="shared" si="5"/>
        <v>0</v>
      </c>
      <c r="O56" s="53">
        <f t="shared" si="1"/>
        <v>0</v>
      </c>
      <c r="P56" s="14">
        <v>24.4</v>
      </c>
      <c r="Q56" s="9">
        <v>13.7</v>
      </c>
      <c r="R56" s="69">
        <v>7.6</v>
      </c>
      <c r="S56" s="43">
        <v>4</v>
      </c>
      <c r="T56" s="40">
        <v>1</v>
      </c>
      <c r="U56" s="48">
        <v>6</v>
      </c>
      <c r="V56" s="93" t="s">
        <v>82</v>
      </c>
      <c r="W56" s="15">
        <f t="shared" si="2"/>
        <v>56.699999999999996</v>
      </c>
    </row>
    <row r="57" spans="1:23" x14ac:dyDescent="0.2">
      <c r="A57" s="25" t="s">
        <v>55</v>
      </c>
      <c r="B57" s="9">
        <v>18.399999999999999</v>
      </c>
      <c r="C57" s="9">
        <v>13.7</v>
      </c>
      <c r="D57" s="69">
        <v>7.6</v>
      </c>
      <c r="E57" s="65">
        <v>2</v>
      </c>
      <c r="F57" s="48">
        <v>1</v>
      </c>
      <c r="G57" s="43">
        <v>1</v>
      </c>
      <c r="H57" s="40">
        <v>1</v>
      </c>
      <c r="I57" s="48">
        <v>6</v>
      </c>
      <c r="J57" s="43">
        <v>5</v>
      </c>
      <c r="K57" s="10">
        <f t="shared" si="6"/>
        <v>55.699999999999996</v>
      </c>
      <c r="L57" s="90">
        <f t="shared" si="3"/>
        <v>0</v>
      </c>
      <c r="M57" s="94">
        <f t="shared" si="4"/>
        <v>0</v>
      </c>
      <c r="N57" s="95">
        <f t="shared" si="5"/>
        <v>0</v>
      </c>
      <c r="O57" s="53">
        <f t="shared" si="1"/>
        <v>0</v>
      </c>
      <c r="P57" s="14">
        <v>24.4</v>
      </c>
      <c r="Q57" s="9">
        <v>13.7</v>
      </c>
      <c r="R57" s="69">
        <v>7.6</v>
      </c>
      <c r="S57" s="43">
        <v>4</v>
      </c>
      <c r="T57" s="40">
        <v>1</v>
      </c>
      <c r="U57" s="48">
        <v>6</v>
      </c>
      <c r="V57" s="93" t="s">
        <v>82</v>
      </c>
      <c r="W57" s="15">
        <f t="shared" si="2"/>
        <v>56.699999999999996</v>
      </c>
    </row>
    <row r="58" spans="1:23" x14ac:dyDescent="0.2">
      <c r="A58" s="25" t="s">
        <v>56</v>
      </c>
      <c r="B58" s="9">
        <v>18.399999999999999</v>
      </c>
      <c r="C58" s="9">
        <v>13.7</v>
      </c>
      <c r="D58" s="69">
        <v>7.6</v>
      </c>
      <c r="E58" s="65">
        <v>2</v>
      </c>
      <c r="F58" s="48">
        <v>1</v>
      </c>
      <c r="G58" s="43">
        <v>1</v>
      </c>
      <c r="H58" s="40">
        <v>1</v>
      </c>
      <c r="I58" s="48">
        <v>6</v>
      </c>
      <c r="J58" s="43">
        <v>5</v>
      </c>
      <c r="K58" s="10">
        <f t="shared" si="6"/>
        <v>55.699999999999996</v>
      </c>
      <c r="L58" s="90">
        <f t="shared" si="3"/>
        <v>0</v>
      </c>
      <c r="M58" s="94">
        <f t="shared" si="4"/>
        <v>0</v>
      </c>
      <c r="N58" s="95">
        <f t="shared" si="5"/>
        <v>0</v>
      </c>
      <c r="O58" s="53">
        <f t="shared" si="1"/>
        <v>0</v>
      </c>
      <c r="P58" s="14">
        <v>24.4</v>
      </c>
      <c r="Q58" s="9">
        <v>13.7</v>
      </c>
      <c r="R58" s="69">
        <v>7.6</v>
      </c>
      <c r="S58" s="43">
        <v>4</v>
      </c>
      <c r="T58" s="40">
        <v>1</v>
      </c>
      <c r="U58" s="48">
        <v>6</v>
      </c>
      <c r="V58" s="93" t="s">
        <v>82</v>
      </c>
      <c r="W58" s="15">
        <f t="shared" si="2"/>
        <v>56.699999999999996</v>
      </c>
    </row>
    <row r="59" spans="1:23" x14ac:dyDescent="0.2">
      <c r="A59" s="25" t="s">
        <v>57</v>
      </c>
      <c r="B59" s="9">
        <v>18.399999999999999</v>
      </c>
      <c r="C59" s="9">
        <v>13.7</v>
      </c>
      <c r="D59" s="69">
        <v>7.6</v>
      </c>
      <c r="E59" s="65">
        <v>2</v>
      </c>
      <c r="F59" s="48">
        <v>1</v>
      </c>
      <c r="G59" s="43">
        <v>1</v>
      </c>
      <c r="H59" s="40">
        <v>1</v>
      </c>
      <c r="I59" s="48">
        <v>6</v>
      </c>
      <c r="J59" s="43">
        <v>0</v>
      </c>
      <c r="K59" s="10">
        <f t="shared" si="6"/>
        <v>50.699999999999996</v>
      </c>
      <c r="L59" s="90">
        <f t="shared" si="3"/>
        <v>0</v>
      </c>
      <c r="M59" s="94">
        <f t="shared" si="4"/>
        <v>0</v>
      </c>
      <c r="N59" s="95">
        <f t="shared" si="5"/>
        <v>5</v>
      </c>
      <c r="O59" s="53">
        <f t="shared" si="1"/>
        <v>5</v>
      </c>
      <c r="P59" s="14">
        <v>24.4</v>
      </c>
      <c r="Q59" s="9">
        <v>13.7</v>
      </c>
      <c r="R59" s="69">
        <v>7.6</v>
      </c>
      <c r="S59" s="43">
        <v>4</v>
      </c>
      <c r="T59" s="40">
        <v>1</v>
      </c>
      <c r="U59" s="48">
        <v>6</v>
      </c>
      <c r="V59" s="93" t="s">
        <v>82</v>
      </c>
      <c r="W59" s="15">
        <f t="shared" si="2"/>
        <v>56.699999999999996</v>
      </c>
    </row>
    <row r="60" spans="1:23" x14ac:dyDescent="0.2">
      <c r="A60" s="25" t="s">
        <v>58</v>
      </c>
      <c r="B60" s="9">
        <v>18.399999999999999</v>
      </c>
      <c r="C60" s="9">
        <v>13.7</v>
      </c>
      <c r="D60" s="69">
        <v>7.6</v>
      </c>
      <c r="E60" s="65">
        <v>2</v>
      </c>
      <c r="F60" s="48">
        <v>1</v>
      </c>
      <c r="G60" s="43">
        <v>1</v>
      </c>
      <c r="H60" s="40">
        <v>1</v>
      </c>
      <c r="I60" s="48">
        <v>6</v>
      </c>
      <c r="J60" s="43">
        <v>5</v>
      </c>
      <c r="K60" s="10">
        <f t="shared" si="6"/>
        <v>55.699999999999996</v>
      </c>
      <c r="L60" s="90">
        <f t="shared" si="3"/>
        <v>0</v>
      </c>
      <c r="M60" s="94">
        <f t="shared" si="4"/>
        <v>0</v>
      </c>
      <c r="N60" s="95">
        <f t="shared" si="5"/>
        <v>0</v>
      </c>
      <c r="O60" s="53">
        <f t="shared" si="1"/>
        <v>0</v>
      </c>
      <c r="P60" s="14">
        <v>24.4</v>
      </c>
      <c r="Q60" s="9">
        <v>13.7</v>
      </c>
      <c r="R60" s="69">
        <v>7.6</v>
      </c>
      <c r="S60" s="43">
        <v>4</v>
      </c>
      <c r="T60" s="40">
        <v>1</v>
      </c>
      <c r="U60" s="48">
        <v>6</v>
      </c>
      <c r="V60" s="93" t="s">
        <v>82</v>
      </c>
      <c r="W60" s="15">
        <f t="shared" si="2"/>
        <v>56.699999999999996</v>
      </c>
    </row>
    <row r="61" spans="1:23" x14ac:dyDescent="0.2">
      <c r="A61" s="25" t="s">
        <v>59</v>
      </c>
      <c r="B61" s="9">
        <v>18.399999999999999</v>
      </c>
      <c r="C61" s="9">
        <v>13.7</v>
      </c>
      <c r="D61" s="69">
        <v>7.6</v>
      </c>
      <c r="E61" s="65">
        <v>2</v>
      </c>
      <c r="F61" s="48">
        <v>1</v>
      </c>
      <c r="G61" s="43">
        <v>1</v>
      </c>
      <c r="H61" s="40">
        <v>1</v>
      </c>
      <c r="I61" s="48">
        <v>6</v>
      </c>
      <c r="J61" s="43">
        <v>5</v>
      </c>
      <c r="K61" s="10">
        <f t="shared" si="6"/>
        <v>55.699999999999996</v>
      </c>
      <c r="L61" s="90">
        <f t="shared" si="3"/>
        <v>0</v>
      </c>
      <c r="M61" s="94">
        <f t="shared" si="4"/>
        <v>0</v>
      </c>
      <c r="N61" s="95">
        <f t="shared" si="5"/>
        <v>0</v>
      </c>
      <c r="O61" s="53">
        <f t="shared" si="1"/>
        <v>0</v>
      </c>
      <c r="P61" s="14">
        <v>24.4</v>
      </c>
      <c r="Q61" s="9">
        <v>13.7</v>
      </c>
      <c r="R61" s="69">
        <v>7.6</v>
      </c>
      <c r="S61" s="43">
        <v>4</v>
      </c>
      <c r="T61" s="40">
        <v>1</v>
      </c>
      <c r="U61" s="48">
        <v>6</v>
      </c>
      <c r="V61" s="93" t="s">
        <v>82</v>
      </c>
      <c r="W61" s="15">
        <f t="shared" si="2"/>
        <v>56.699999999999996</v>
      </c>
    </row>
    <row r="62" spans="1:23" x14ac:dyDescent="0.2">
      <c r="A62" s="25" t="s">
        <v>93</v>
      </c>
      <c r="B62" s="9">
        <v>18.399999999999999</v>
      </c>
      <c r="C62" s="9">
        <v>13.7</v>
      </c>
      <c r="D62" s="69">
        <v>7.6</v>
      </c>
      <c r="E62" s="65">
        <v>2</v>
      </c>
      <c r="F62" s="48">
        <v>1</v>
      </c>
      <c r="G62" s="43">
        <v>1</v>
      </c>
      <c r="H62" s="40">
        <v>0</v>
      </c>
      <c r="I62" s="48">
        <v>6</v>
      </c>
      <c r="J62" s="43">
        <v>0</v>
      </c>
      <c r="K62" s="10">
        <f t="shared" si="6"/>
        <v>49.699999999999996</v>
      </c>
      <c r="L62" s="90">
        <f t="shared" si="3"/>
        <v>1</v>
      </c>
      <c r="M62" s="94">
        <f t="shared" si="4"/>
        <v>0</v>
      </c>
      <c r="N62" s="95">
        <f t="shared" si="5"/>
        <v>5</v>
      </c>
      <c r="O62" s="53">
        <f t="shared" si="1"/>
        <v>6</v>
      </c>
      <c r="P62" s="14">
        <v>24.4</v>
      </c>
      <c r="Q62" s="9">
        <v>13.7</v>
      </c>
      <c r="R62" s="69">
        <v>7.6</v>
      </c>
      <c r="S62" s="43">
        <v>4</v>
      </c>
      <c r="T62" s="40">
        <v>1</v>
      </c>
      <c r="U62" s="48">
        <v>6</v>
      </c>
      <c r="V62" s="93" t="s">
        <v>82</v>
      </c>
      <c r="W62" s="15">
        <f t="shared" si="2"/>
        <v>56.699999999999996</v>
      </c>
    </row>
    <row r="63" spans="1:23" x14ac:dyDescent="0.2">
      <c r="A63" s="25" t="s">
        <v>94</v>
      </c>
      <c r="B63" s="9">
        <v>18.399999999999999</v>
      </c>
      <c r="C63" s="9">
        <v>13.7</v>
      </c>
      <c r="D63" s="69">
        <v>7.6</v>
      </c>
      <c r="E63" s="65">
        <v>2</v>
      </c>
      <c r="F63" s="48">
        <v>1</v>
      </c>
      <c r="G63" s="43">
        <v>1</v>
      </c>
      <c r="H63" s="40">
        <v>1</v>
      </c>
      <c r="I63" s="48">
        <v>6</v>
      </c>
      <c r="J63" s="43">
        <v>5</v>
      </c>
      <c r="K63" s="10">
        <f t="shared" si="6"/>
        <v>55.699999999999996</v>
      </c>
      <c r="L63" s="90">
        <f t="shared" si="3"/>
        <v>0</v>
      </c>
      <c r="M63" s="94">
        <f t="shared" si="4"/>
        <v>0</v>
      </c>
      <c r="N63" s="95">
        <f t="shared" si="5"/>
        <v>0</v>
      </c>
      <c r="O63" s="53">
        <f t="shared" si="1"/>
        <v>0</v>
      </c>
      <c r="P63" s="14">
        <v>24.4</v>
      </c>
      <c r="Q63" s="9">
        <v>13.7</v>
      </c>
      <c r="R63" s="69">
        <v>7.6</v>
      </c>
      <c r="S63" s="43">
        <v>4</v>
      </c>
      <c r="T63" s="40">
        <v>1</v>
      </c>
      <c r="U63" s="48">
        <v>6</v>
      </c>
      <c r="V63" s="93" t="s">
        <v>82</v>
      </c>
      <c r="W63" s="15">
        <f t="shared" si="2"/>
        <v>56.699999999999996</v>
      </c>
    </row>
    <row r="64" spans="1:23" x14ac:dyDescent="0.2">
      <c r="A64" s="25" t="s">
        <v>60</v>
      </c>
      <c r="B64" s="9">
        <v>18.399999999999999</v>
      </c>
      <c r="C64" s="9">
        <v>13.7</v>
      </c>
      <c r="D64" s="69">
        <v>7.6</v>
      </c>
      <c r="E64" s="65">
        <v>2</v>
      </c>
      <c r="F64" s="48">
        <v>1</v>
      </c>
      <c r="G64" s="43">
        <v>1</v>
      </c>
      <c r="H64" s="40">
        <v>1</v>
      </c>
      <c r="I64" s="48">
        <v>6</v>
      </c>
      <c r="J64" s="43">
        <v>5</v>
      </c>
      <c r="K64" s="10">
        <f t="shared" si="6"/>
        <v>55.699999999999996</v>
      </c>
      <c r="L64" s="90">
        <f t="shared" si="3"/>
        <v>0</v>
      </c>
      <c r="M64" s="94">
        <f t="shared" si="4"/>
        <v>0</v>
      </c>
      <c r="N64" s="95">
        <f t="shared" si="5"/>
        <v>0</v>
      </c>
      <c r="O64" s="53">
        <f t="shared" si="1"/>
        <v>0</v>
      </c>
      <c r="P64" s="14">
        <v>24.4</v>
      </c>
      <c r="Q64" s="9">
        <v>13.7</v>
      </c>
      <c r="R64" s="69">
        <v>7.6</v>
      </c>
      <c r="S64" s="43">
        <v>4</v>
      </c>
      <c r="T64" s="40">
        <v>1</v>
      </c>
      <c r="U64" s="48">
        <v>6</v>
      </c>
      <c r="V64" s="93" t="s">
        <v>82</v>
      </c>
      <c r="W64" s="15">
        <f t="shared" si="2"/>
        <v>56.699999999999996</v>
      </c>
    </row>
    <row r="65" spans="1:23" x14ac:dyDescent="0.2">
      <c r="A65" s="25" t="s">
        <v>61</v>
      </c>
      <c r="B65" s="9">
        <v>18.399999999999999</v>
      </c>
      <c r="C65" s="9">
        <v>13.7</v>
      </c>
      <c r="D65" s="69">
        <v>7.6</v>
      </c>
      <c r="E65" s="65">
        <v>2</v>
      </c>
      <c r="F65" s="48">
        <v>1</v>
      </c>
      <c r="G65" s="43">
        <v>1</v>
      </c>
      <c r="H65" s="40">
        <v>1</v>
      </c>
      <c r="I65" s="48">
        <v>6</v>
      </c>
      <c r="J65" s="43">
        <v>5</v>
      </c>
      <c r="K65" s="10">
        <f t="shared" si="6"/>
        <v>55.699999999999996</v>
      </c>
      <c r="L65" s="90">
        <f t="shared" si="3"/>
        <v>0</v>
      </c>
      <c r="M65" s="94">
        <f t="shared" si="4"/>
        <v>0</v>
      </c>
      <c r="N65" s="95">
        <f t="shared" si="5"/>
        <v>0</v>
      </c>
      <c r="O65" s="53">
        <f t="shared" si="1"/>
        <v>0</v>
      </c>
      <c r="P65" s="14">
        <v>24.4</v>
      </c>
      <c r="Q65" s="9">
        <v>13.7</v>
      </c>
      <c r="R65" s="69">
        <v>7.6</v>
      </c>
      <c r="S65" s="43">
        <v>4</v>
      </c>
      <c r="T65" s="40">
        <v>1</v>
      </c>
      <c r="U65" s="48">
        <v>6</v>
      </c>
      <c r="V65" s="93" t="s">
        <v>82</v>
      </c>
      <c r="W65" s="15">
        <f t="shared" si="2"/>
        <v>56.699999999999996</v>
      </c>
    </row>
    <row r="66" spans="1:23" x14ac:dyDescent="0.2">
      <c r="A66" s="25" t="s">
        <v>62</v>
      </c>
      <c r="B66" s="9">
        <v>18.399999999999999</v>
      </c>
      <c r="C66" s="9">
        <v>13.7</v>
      </c>
      <c r="D66" s="69">
        <v>7.6</v>
      </c>
      <c r="E66" s="65">
        <v>2</v>
      </c>
      <c r="F66" s="48">
        <v>1</v>
      </c>
      <c r="G66" s="43">
        <v>1</v>
      </c>
      <c r="H66" s="40">
        <v>1</v>
      </c>
      <c r="I66" s="48">
        <v>6</v>
      </c>
      <c r="J66" s="43">
        <v>0</v>
      </c>
      <c r="K66" s="10">
        <f t="shared" si="6"/>
        <v>50.699999999999996</v>
      </c>
      <c r="L66" s="90">
        <f t="shared" si="3"/>
        <v>0</v>
      </c>
      <c r="M66" s="94">
        <f t="shared" si="4"/>
        <v>0</v>
      </c>
      <c r="N66" s="95">
        <f t="shared" si="5"/>
        <v>5</v>
      </c>
      <c r="O66" s="53">
        <f t="shared" si="1"/>
        <v>5</v>
      </c>
      <c r="P66" s="14">
        <v>24.4</v>
      </c>
      <c r="Q66" s="9">
        <v>13.7</v>
      </c>
      <c r="R66" s="69">
        <v>7.6</v>
      </c>
      <c r="S66" s="43">
        <v>4</v>
      </c>
      <c r="T66" s="40">
        <v>1</v>
      </c>
      <c r="U66" s="48">
        <v>6</v>
      </c>
      <c r="V66" s="93" t="s">
        <v>82</v>
      </c>
      <c r="W66" s="15">
        <f t="shared" si="2"/>
        <v>56.699999999999996</v>
      </c>
    </row>
    <row r="67" spans="1:23" x14ac:dyDescent="0.2">
      <c r="A67" s="25" t="s">
        <v>63</v>
      </c>
      <c r="B67" s="9">
        <v>18.399999999999999</v>
      </c>
      <c r="C67" s="9">
        <v>13.7</v>
      </c>
      <c r="D67" s="69">
        <v>7.6</v>
      </c>
      <c r="E67" s="65">
        <v>2</v>
      </c>
      <c r="F67" s="48">
        <v>1</v>
      </c>
      <c r="G67" s="43">
        <v>1</v>
      </c>
      <c r="H67" s="40">
        <v>1</v>
      </c>
      <c r="I67" s="48">
        <v>6</v>
      </c>
      <c r="J67" s="43">
        <v>0</v>
      </c>
      <c r="K67" s="10">
        <f t="shared" si="6"/>
        <v>50.699999999999996</v>
      </c>
      <c r="L67" s="90">
        <f t="shared" si="3"/>
        <v>0</v>
      </c>
      <c r="M67" s="94">
        <f t="shared" si="4"/>
        <v>0</v>
      </c>
      <c r="N67" s="95">
        <f t="shared" si="5"/>
        <v>5</v>
      </c>
      <c r="O67" s="53">
        <f t="shared" si="1"/>
        <v>5</v>
      </c>
      <c r="P67" s="14">
        <v>24.4</v>
      </c>
      <c r="Q67" s="9">
        <v>13.7</v>
      </c>
      <c r="R67" s="69">
        <v>7.6</v>
      </c>
      <c r="S67" s="43">
        <v>4</v>
      </c>
      <c r="T67" s="40">
        <v>1</v>
      </c>
      <c r="U67" s="48">
        <v>6</v>
      </c>
      <c r="V67" s="93" t="s">
        <v>82</v>
      </c>
      <c r="W67" s="15">
        <f t="shared" si="2"/>
        <v>56.699999999999996</v>
      </c>
    </row>
    <row r="68" spans="1:23" x14ac:dyDescent="0.2">
      <c r="A68" s="25" t="s">
        <v>64</v>
      </c>
      <c r="B68" s="9">
        <v>18.399999999999999</v>
      </c>
      <c r="C68" s="9">
        <v>13.7</v>
      </c>
      <c r="D68" s="69">
        <v>7.6</v>
      </c>
      <c r="E68" s="65">
        <v>2</v>
      </c>
      <c r="F68" s="48">
        <v>1</v>
      </c>
      <c r="G68" s="43">
        <v>1</v>
      </c>
      <c r="H68" s="40">
        <v>1</v>
      </c>
      <c r="I68" s="48">
        <v>6</v>
      </c>
      <c r="J68" s="43">
        <v>5</v>
      </c>
      <c r="K68" s="10">
        <f t="shared" si="6"/>
        <v>55.699999999999996</v>
      </c>
      <c r="L68" s="90">
        <f t="shared" si="3"/>
        <v>0</v>
      </c>
      <c r="M68" s="94">
        <f t="shared" si="4"/>
        <v>0</v>
      </c>
      <c r="N68" s="95">
        <f t="shared" si="5"/>
        <v>0</v>
      </c>
      <c r="O68" s="53">
        <f t="shared" si="1"/>
        <v>0</v>
      </c>
      <c r="P68" s="14">
        <v>24.4</v>
      </c>
      <c r="Q68" s="9">
        <v>13.7</v>
      </c>
      <c r="R68" s="69">
        <v>7.6</v>
      </c>
      <c r="S68" s="43">
        <v>4</v>
      </c>
      <c r="T68" s="40">
        <v>1</v>
      </c>
      <c r="U68" s="48">
        <v>6</v>
      </c>
      <c r="V68" s="93" t="s">
        <v>82</v>
      </c>
      <c r="W68" s="15">
        <f t="shared" si="2"/>
        <v>56.699999999999996</v>
      </c>
    </row>
    <row r="69" spans="1:23" x14ac:dyDescent="0.2">
      <c r="A69" s="25" t="s">
        <v>65</v>
      </c>
      <c r="B69" s="9">
        <v>18.399999999999999</v>
      </c>
      <c r="C69" s="9">
        <v>13.7</v>
      </c>
      <c r="D69" s="69">
        <v>7.6</v>
      </c>
      <c r="E69" s="65">
        <v>2</v>
      </c>
      <c r="F69" s="48">
        <v>1</v>
      </c>
      <c r="G69" s="43">
        <v>1</v>
      </c>
      <c r="H69" s="40">
        <v>0</v>
      </c>
      <c r="I69" s="48">
        <v>6</v>
      </c>
      <c r="J69" s="43">
        <v>0</v>
      </c>
      <c r="K69" s="10">
        <f t="shared" si="6"/>
        <v>49.699999999999996</v>
      </c>
      <c r="L69" s="90">
        <f t="shared" si="3"/>
        <v>1</v>
      </c>
      <c r="M69" s="94">
        <f t="shared" si="4"/>
        <v>0</v>
      </c>
      <c r="N69" s="95">
        <f t="shared" si="5"/>
        <v>5</v>
      </c>
      <c r="O69" s="53">
        <f t="shared" si="1"/>
        <v>6</v>
      </c>
      <c r="P69" s="14">
        <v>24.4</v>
      </c>
      <c r="Q69" s="9">
        <v>13.7</v>
      </c>
      <c r="R69" s="69">
        <v>7.6</v>
      </c>
      <c r="S69" s="43">
        <v>4</v>
      </c>
      <c r="T69" s="40">
        <v>1</v>
      </c>
      <c r="U69" s="48">
        <v>6</v>
      </c>
      <c r="V69" s="93" t="s">
        <v>82</v>
      </c>
      <c r="W69" s="15">
        <f t="shared" si="2"/>
        <v>56.699999999999996</v>
      </c>
    </row>
    <row r="70" spans="1:23" x14ac:dyDescent="0.2">
      <c r="A70" s="25" t="s">
        <v>66</v>
      </c>
      <c r="B70" s="9">
        <v>18.399999999999999</v>
      </c>
      <c r="C70" s="9">
        <v>13.7</v>
      </c>
      <c r="D70" s="69">
        <v>7.6</v>
      </c>
      <c r="E70" s="65">
        <v>2</v>
      </c>
      <c r="F70" s="48">
        <v>1</v>
      </c>
      <c r="G70" s="43">
        <v>1</v>
      </c>
      <c r="H70" s="40">
        <v>1</v>
      </c>
      <c r="I70" s="48">
        <v>6</v>
      </c>
      <c r="J70" s="43">
        <v>0</v>
      </c>
      <c r="K70" s="76">
        <f t="shared" si="6"/>
        <v>50.699999999999996</v>
      </c>
      <c r="L70" s="90">
        <f t="shared" si="3"/>
        <v>0</v>
      </c>
      <c r="M70" s="94">
        <f t="shared" si="4"/>
        <v>0</v>
      </c>
      <c r="N70" s="95">
        <f t="shared" si="5"/>
        <v>5</v>
      </c>
      <c r="O70" s="53">
        <f t="shared" si="1"/>
        <v>5</v>
      </c>
      <c r="P70" s="14">
        <v>24.4</v>
      </c>
      <c r="Q70" s="9">
        <v>13.7</v>
      </c>
      <c r="R70" s="69">
        <v>7.6</v>
      </c>
      <c r="S70" s="43">
        <v>4</v>
      </c>
      <c r="T70" s="40">
        <v>1</v>
      </c>
      <c r="U70" s="48">
        <v>6</v>
      </c>
      <c r="V70" s="93" t="s">
        <v>82</v>
      </c>
      <c r="W70" s="15">
        <f t="shared" si="2"/>
        <v>56.699999999999996</v>
      </c>
    </row>
    <row r="71" spans="1:23" x14ac:dyDescent="0.2">
      <c r="A71" s="25" t="s">
        <v>67</v>
      </c>
      <c r="B71" s="9">
        <v>18.399999999999999</v>
      </c>
      <c r="C71" s="9">
        <v>13.7</v>
      </c>
      <c r="D71" s="69">
        <v>7.6</v>
      </c>
      <c r="E71" s="65">
        <v>2</v>
      </c>
      <c r="F71" s="48">
        <v>1</v>
      </c>
      <c r="G71" s="43">
        <v>1</v>
      </c>
      <c r="H71" s="40">
        <v>1</v>
      </c>
      <c r="I71" s="48">
        <v>6</v>
      </c>
      <c r="J71" s="43">
        <v>5</v>
      </c>
      <c r="K71" s="10">
        <f t="shared" si="6"/>
        <v>55.699999999999996</v>
      </c>
      <c r="L71" s="90">
        <f t="shared" si="3"/>
        <v>0</v>
      </c>
      <c r="M71" s="94">
        <f t="shared" si="4"/>
        <v>0</v>
      </c>
      <c r="N71" s="95">
        <f t="shared" si="5"/>
        <v>0</v>
      </c>
      <c r="O71" s="53">
        <f t="shared" si="1"/>
        <v>0</v>
      </c>
      <c r="P71" s="14">
        <v>24.4</v>
      </c>
      <c r="Q71" s="9">
        <v>13.7</v>
      </c>
      <c r="R71" s="69">
        <v>7.6</v>
      </c>
      <c r="S71" s="43">
        <v>4</v>
      </c>
      <c r="T71" s="40">
        <v>1</v>
      </c>
      <c r="U71" s="48">
        <v>6</v>
      </c>
      <c r="V71" s="93" t="s">
        <v>82</v>
      </c>
      <c r="W71" s="15">
        <f t="shared" si="2"/>
        <v>56.699999999999996</v>
      </c>
    </row>
    <row r="72" spans="1:23" x14ac:dyDescent="0.2">
      <c r="A72" s="25" t="s">
        <v>68</v>
      </c>
      <c r="B72" s="9">
        <v>18.399999999999999</v>
      </c>
      <c r="C72" s="9">
        <v>13.7</v>
      </c>
      <c r="D72" s="69">
        <v>7.6</v>
      </c>
      <c r="E72" s="65">
        <v>2</v>
      </c>
      <c r="F72" s="48">
        <v>1</v>
      </c>
      <c r="G72" s="43">
        <v>1</v>
      </c>
      <c r="H72" s="40">
        <v>1</v>
      </c>
      <c r="I72" s="48">
        <v>6</v>
      </c>
      <c r="J72" s="43">
        <v>0</v>
      </c>
      <c r="K72" s="10">
        <f t="shared" si="6"/>
        <v>50.699999999999996</v>
      </c>
      <c r="L72" s="90">
        <f t="shared" si="3"/>
        <v>0</v>
      </c>
      <c r="M72" s="94">
        <f t="shared" si="4"/>
        <v>0</v>
      </c>
      <c r="N72" s="95">
        <f t="shared" si="5"/>
        <v>5</v>
      </c>
      <c r="O72" s="53">
        <f t="shared" si="1"/>
        <v>5</v>
      </c>
      <c r="P72" s="14">
        <v>24.4</v>
      </c>
      <c r="Q72" s="9">
        <v>13.7</v>
      </c>
      <c r="R72" s="69">
        <v>7.6</v>
      </c>
      <c r="S72" s="43">
        <v>4</v>
      </c>
      <c r="T72" s="40">
        <v>1</v>
      </c>
      <c r="U72" s="48">
        <v>6</v>
      </c>
      <c r="V72" s="93" t="s">
        <v>82</v>
      </c>
      <c r="W72" s="15">
        <f t="shared" si="2"/>
        <v>56.699999999999996</v>
      </c>
    </row>
    <row r="73" spans="1:23" x14ac:dyDescent="0.2">
      <c r="A73" s="25" t="s">
        <v>69</v>
      </c>
      <c r="B73" s="9">
        <v>18.399999999999999</v>
      </c>
      <c r="C73" s="9">
        <v>13.7</v>
      </c>
      <c r="D73" s="69">
        <v>7.6</v>
      </c>
      <c r="E73" s="65">
        <v>2</v>
      </c>
      <c r="F73" s="48">
        <v>1</v>
      </c>
      <c r="G73" s="43">
        <v>1</v>
      </c>
      <c r="H73" s="40">
        <v>1</v>
      </c>
      <c r="I73" s="48">
        <v>6</v>
      </c>
      <c r="J73" s="43">
        <v>0</v>
      </c>
      <c r="K73" s="10">
        <f>SUM(B73:J73)</f>
        <v>50.699999999999996</v>
      </c>
      <c r="L73" s="90">
        <f t="shared" si="3"/>
        <v>0</v>
      </c>
      <c r="M73" s="94">
        <f t="shared" si="4"/>
        <v>0</v>
      </c>
      <c r="N73" s="95">
        <f t="shared" si="5"/>
        <v>5</v>
      </c>
      <c r="O73" s="53">
        <f t="shared" si="1"/>
        <v>5</v>
      </c>
      <c r="P73" s="14">
        <v>24.4</v>
      </c>
      <c r="Q73" s="9">
        <v>13.7</v>
      </c>
      <c r="R73" s="69">
        <v>7.6</v>
      </c>
      <c r="S73" s="43">
        <v>4</v>
      </c>
      <c r="T73" s="40">
        <v>1</v>
      </c>
      <c r="U73" s="48">
        <v>6</v>
      </c>
      <c r="V73" s="93" t="s">
        <v>82</v>
      </c>
      <c r="W73" s="15">
        <f t="shared" si="2"/>
        <v>56.699999999999996</v>
      </c>
    </row>
    <row r="74" spans="1:23" ht="13.5" thickBot="1" x14ac:dyDescent="0.25">
      <c r="A74" s="26" t="s">
        <v>70</v>
      </c>
      <c r="B74" s="63">
        <v>18.399999999999999</v>
      </c>
      <c r="C74" s="64">
        <v>13.7</v>
      </c>
      <c r="D74" s="70">
        <v>7.6</v>
      </c>
      <c r="E74" s="66">
        <v>2</v>
      </c>
      <c r="F74" s="49">
        <v>1</v>
      </c>
      <c r="G74" s="44">
        <v>1</v>
      </c>
      <c r="H74" s="41">
        <v>1</v>
      </c>
      <c r="I74" s="49">
        <v>6</v>
      </c>
      <c r="J74" s="44">
        <v>0</v>
      </c>
      <c r="K74" s="11">
        <f>SUM(B74:J74)</f>
        <v>50.699999999999996</v>
      </c>
      <c r="L74" s="96">
        <f>(1-H74)</f>
        <v>0</v>
      </c>
      <c r="M74" s="97">
        <f>(6-I74)</f>
        <v>0</v>
      </c>
      <c r="N74" s="98">
        <f>(5-J74)</f>
        <v>5</v>
      </c>
      <c r="O74" s="62">
        <f>SUM(L74:N74)</f>
        <v>5</v>
      </c>
      <c r="P74" s="7">
        <v>24.4</v>
      </c>
      <c r="Q74" s="64">
        <v>13.7</v>
      </c>
      <c r="R74" s="70">
        <v>7.6</v>
      </c>
      <c r="S74" s="44">
        <v>4</v>
      </c>
      <c r="T74" s="41">
        <v>1</v>
      </c>
      <c r="U74" s="49">
        <v>6</v>
      </c>
      <c r="V74" s="99" t="s">
        <v>82</v>
      </c>
      <c r="W74" s="16">
        <f>SUM(P74:V74)</f>
        <v>56.699999999999996</v>
      </c>
    </row>
    <row r="75" spans="1:23" ht="13.5" thickTop="1" x14ac:dyDescent="0.2">
      <c r="A75" s="23"/>
      <c r="H75" s="79"/>
      <c r="W75" s="28"/>
    </row>
    <row r="76" spans="1:23" x14ac:dyDescent="0.2">
      <c r="A76" s="164" t="s">
        <v>72</v>
      </c>
      <c r="B76" s="165"/>
      <c r="C76" s="165"/>
      <c r="D76" s="165"/>
      <c r="E76" s="165"/>
      <c r="F76" s="165"/>
      <c r="G76" s="165"/>
      <c r="H76" s="165"/>
      <c r="I76" s="165"/>
      <c r="J76" s="165"/>
      <c r="K76" s="165"/>
      <c r="L76" s="165"/>
      <c r="M76" s="165"/>
      <c r="N76" s="165"/>
      <c r="O76" s="165"/>
      <c r="P76" s="165"/>
      <c r="Q76" s="165"/>
      <c r="R76" s="165"/>
      <c r="S76" s="165"/>
      <c r="T76" s="165"/>
      <c r="U76" s="165"/>
      <c r="V76" s="165"/>
      <c r="W76" s="166"/>
    </row>
    <row r="77" spans="1:23" ht="12.75" customHeight="1" x14ac:dyDescent="0.2">
      <c r="A77" s="164" t="s">
        <v>87</v>
      </c>
      <c r="B77" s="165"/>
      <c r="C77" s="165"/>
      <c r="D77" s="165"/>
      <c r="E77" s="165"/>
      <c r="F77" s="165"/>
      <c r="G77" s="165"/>
      <c r="H77" s="165"/>
      <c r="I77" s="165"/>
      <c r="J77" s="165"/>
      <c r="K77" s="165"/>
      <c r="L77" s="165"/>
      <c r="M77" s="165"/>
      <c r="N77" s="165"/>
      <c r="O77" s="165"/>
      <c r="P77" s="165"/>
      <c r="Q77" s="165"/>
      <c r="R77" s="165"/>
      <c r="S77" s="165"/>
      <c r="T77" s="165"/>
      <c r="U77" s="165"/>
      <c r="V77" s="165"/>
      <c r="W77" s="166"/>
    </row>
    <row r="78" spans="1:23" ht="25.5" customHeight="1" x14ac:dyDescent="0.2">
      <c r="A78" s="164" t="s">
        <v>164</v>
      </c>
      <c r="B78" s="165"/>
      <c r="C78" s="165"/>
      <c r="D78" s="165"/>
      <c r="E78" s="165"/>
      <c r="F78" s="165"/>
      <c r="G78" s="165"/>
      <c r="H78" s="165"/>
      <c r="I78" s="165"/>
      <c r="J78" s="165"/>
      <c r="K78" s="165"/>
      <c r="L78" s="165"/>
      <c r="M78" s="165"/>
      <c r="N78" s="165"/>
      <c r="O78" s="165"/>
      <c r="P78" s="165"/>
      <c r="Q78" s="165"/>
      <c r="R78" s="165"/>
      <c r="S78" s="165"/>
      <c r="T78" s="165"/>
      <c r="U78" s="165"/>
      <c r="V78" s="165"/>
      <c r="W78" s="166"/>
    </row>
    <row r="79" spans="1:23" x14ac:dyDescent="0.2">
      <c r="A79" s="164" t="s">
        <v>91</v>
      </c>
      <c r="B79" s="165"/>
      <c r="C79" s="165"/>
      <c r="D79" s="165"/>
      <c r="E79" s="165"/>
      <c r="F79" s="165"/>
      <c r="G79" s="165"/>
      <c r="H79" s="165"/>
      <c r="I79" s="165"/>
      <c r="J79" s="165"/>
      <c r="K79" s="165"/>
      <c r="L79" s="165"/>
      <c r="M79" s="165"/>
      <c r="N79" s="165"/>
      <c r="O79" s="165"/>
      <c r="P79" s="165"/>
      <c r="Q79" s="165"/>
      <c r="R79" s="165"/>
      <c r="S79" s="165"/>
      <c r="T79" s="165"/>
      <c r="U79" s="165"/>
      <c r="V79" s="165"/>
      <c r="W79" s="166"/>
    </row>
    <row r="80" spans="1:23" x14ac:dyDescent="0.2">
      <c r="A80" s="164" t="s">
        <v>92</v>
      </c>
      <c r="B80" s="165"/>
      <c r="C80" s="165"/>
      <c r="D80" s="165"/>
      <c r="E80" s="165"/>
      <c r="F80" s="165"/>
      <c r="G80" s="165"/>
      <c r="H80" s="165"/>
      <c r="I80" s="165"/>
      <c r="J80" s="165"/>
      <c r="K80" s="165"/>
      <c r="L80" s="165"/>
      <c r="M80" s="165"/>
      <c r="N80" s="165"/>
      <c r="O80" s="165"/>
      <c r="P80" s="165"/>
      <c r="Q80" s="165"/>
      <c r="R80" s="165"/>
      <c r="S80" s="165"/>
      <c r="T80" s="165"/>
      <c r="U80" s="165"/>
      <c r="V80" s="165"/>
      <c r="W80" s="166"/>
    </row>
    <row r="81" spans="1:23" ht="12.75" customHeight="1" x14ac:dyDescent="0.2">
      <c r="A81" s="164" t="s">
        <v>180</v>
      </c>
      <c r="B81" s="165"/>
      <c r="C81" s="165"/>
      <c r="D81" s="165"/>
      <c r="E81" s="165"/>
      <c r="F81" s="165"/>
      <c r="G81" s="165"/>
      <c r="H81" s="165"/>
      <c r="I81" s="165"/>
      <c r="J81" s="165"/>
      <c r="K81" s="165"/>
      <c r="L81" s="165"/>
      <c r="M81" s="165"/>
      <c r="N81" s="165"/>
      <c r="O81" s="165"/>
      <c r="P81" s="165"/>
      <c r="Q81" s="165"/>
      <c r="R81" s="165"/>
      <c r="S81" s="165"/>
      <c r="T81" s="165"/>
      <c r="U81" s="165"/>
      <c r="V81" s="165"/>
      <c r="W81" s="166"/>
    </row>
    <row r="82" spans="1:23" ht="12.75" customHeight="1" x14ac:dyDescent="0.2">
      <c r="A82" s="164" t="s">
        <v>188</v>
      </c>
      <c r="B82" s="165"/>
      <c r="C82" s="165"/>
      <c r="D82" s="165"/>
      <c r="E82" s="165"/>
      <c r="F82" s="165"/>
      <c r="G82" s="165"/>
      <c r="H82" s="165"/>
      <c r="I82" s="165"/>
      <c r="J82" s="165"/>
      <c r="K82" s="165"/>
      <c r="L82" s="165"/>
      <c r="M82" s="165"/>
      <c r="N82" s="165"/>
      <c r="O82" s="165"/>
      <c r="P82" s="165"/>
      <c r="Q82" s="165"/>
      <c r="R82" s="165"/>
      <c r="S82" s="165"/>
      <c r="T82" s="165"/>
      <c r="U82" s="165"/>
      <c r="V82" s="165"/>
      <c r="W82" s="166"/>
    </row>
    <row r="83" spans="1:23" ht="12.75" customHeight="1" x14ac:dyDescent="0.2">
      <c r="A83" s="164" t="s">
        <v>182</v>
      </c>
      <c r="B83" s="165"/>
      <c r="C83" s="165"/>
      <c r="D83" s="165"/>
      <c r="E83" s="165"/>
      <c r="F83" s="165"/>
      <c r="G83" s="165"/>
      <c r="H83" s="165"/>
      <c r="I83" s="165"/>
      <c r="J83" s="165"/>
      <c r="K83" s="165"/>
      <c r="L83" s="165"/>
      <c r="M83" s="165"/>
      <c r="N83" s="165"/>
      <c r="O83" s="165"/>
      <c r="P83" s="165"/>
      <c r="Q83" s="165"/>
      <c r="R83" s="165"/>
      <c r="S83" s="165"/>
      <c r="T83" s="165"/>
      <c r="U83" s="165"/>
      <c r="V83" s="165"/>
      <c r="W83" s="166"/>
    </row>
    <row r="84" spans="1:23" x14ac:dyDescent="0.2">
      <c r="A84" s="167"/>
      <c r="B84" s="165"/>
      <c r="C84" s="165"/>
      <c r="D84" s="165"/>
      <c r="E84" s="165"/>
      <c r="F84" s="165"/>
      <c r="G84" s="165"/>
      <c r="H84" s="165"/>
      <c r="I84" s="165"/>
      <c r="J84" s="165"/>
      <c r="K84" s="165"/>
      <c r="L84" s="165"/>
      <c r="M84" s="165"/>
      <c r="N84" s="165"/>
      <c r="O84" s="165"/>
      <c r="P84" s="165"/>
      <c r="Q84" s="165"/>
      <c r="R84" s="165"/>
      <c r="S84" s="165"/>
      <c r="T84" s="165"/>
      <c r="U84" s="165"/>
      <c r="V84" s="165"/>
      <c r="W84" s="166"/>
    </row>
    <row r="85" spans="1:23" x14ac:dyDescent="0.2">
      <c r="A85" s="167" t="s">
        <v>73</v>
      </c>
      <c r="B85" s="165"/>
      <c r="C85" s="165"/>
      <c r="D85" s="165"/>
      <c r="E85" s="165"/>
      <c r="F85" s="165"/>
      <c r="G85" s="165"/>
      <c r="H85" s="165"/>
      <c r="I85" s="165"/>
      <c r="J85" s="165"/>
      <c r="K85" s="165"/>
      <c r="L85" s="165"/>
      <c r="M85" s="165"/>
      <c r="N85" s="165"/>
      <c r="O85" s="165"/>
      <c r="P85" s="165"/>
      <c r="Q85" s="165"/>
      <c r="R85" s="165"/>
      <c r="S85" s="165"/>
      <c r="T85" s="165"/>
      <c r="U85" s="165"/>
      <c r="V85" s="165"/>
      <c r="W85" s="166"/>
    </row>
    <row r="86" spans="1:23" ht="12.75" customHeight="1" x14ac:dyDescent="0.2">
      <c r="A86" s="164" t="s">
        <v>189</v>
      </c>
      <c r="B86" s="168"/>
      <c r="C86" s="168"/>
      <c r="D86" s="168"/>
      <c r="E86" s="168"/>
      <c r="F86" s="168"/>
      <c r="G86" s="168"/>
      <c r="H86" s="168"/>
      <c r="I86" s="168"/>
      <c r="J86" s="168"/>
      <c r="K86" s="168"/>
      <c r="L86" s="168"/>
      <c r="M86" s="168"/>
      <c r="N86" s="168"/>
      <c r="O86" s="168"/>
      <c r="P86" s="168"/>
      <c r="Q86" s="168"/>
      <c r="R86" s="168"/>
      <c r="S86" s="168"/>
      <c r="T86" s="168"/>
      <c r="U86" s="168"/>
      <c r="V86" s="168"/>
      <c r="W86" s="166"/>
    </row>
    <row r="87" spans="1:23" ht="12.75" customHeight="1" x14ac:dyDescent="0.2">
      <c r="A87" s="175" t="s">
        <v>190</v>
      </c>
      <c r="B87" s="176"/>
      <c r="C87" s="176"/>
      <c r="D87" s="176"/>
      <c r="E87" s="176"/>
      <c r="F87" s="176"/>
      <c r="G87" s="176"/>
      <c r="H87" s="176"/>
      <c r="I87" s="176"/>
      <c r="J87" s="176"/>
      <c r="K87" s="176"/>
      <c r="L87" s="176"/>
      <c r="M87" s="176"/>
      <c r="N87" s="176"/>
      <c r="O87" s="176"/>
      <c r="P87" s="176"/>
      <c r="Q87" s="176"/>
      <c r="R87" s="176"/>
      <c r="S87" s="176"/>
      <c r="T87" s="176"/>
      <c r="U87" s="176"/>
      <c r="V87" s="176"/>
      <c r="W87" s="177"/>
    </row>
    <row r="88" spans="1:23" ht="12.75" customHeight="1" x14ac:dyDescent="0.2">
      <c r="A88" s="164" t="s">
        <v>191</v>
      </c>
      <c r="B88" s="168"/>
      <c r="C88" s="168"/>
      <c r="D88" s="168"/>
      <c r="E88" s="168"/>
      <c r="F88" s="168"/>
      <c r="G88" s="168"/>
      <c r="H88" s="168"/>
      <c r="I88" s="168"/>
      <c r="J88" s="168"/>
      <c r="K88" s="168"/>
      <c r="L88" s="168"/>
      <c r="M88" s="168"/>
      <c r="N88" s="168"/>
      <c r="O88" s="168"/>
      <c r="P88" s="168"/>
      <c r="Q88" s="168"/>
      <c r="R88" s="168"/>
      <c r="S88" s="168"/>
      <c r="T88" s="168"/>
      <c r="U88" s="168"/>
      <c r="V88" s="168"/>
      <c r="W88" s="166"/>
    </row>
    <row r="89" spans="1:23" ht="13.5" thickBot="1" x14ac:dyDescent="0.25">
      <c r="A89" s="172" t="s">
        <v>192</v>
      </c>
      <c r="B89" s="173"/>
      <c r="C89" s="173"/>
      <c r="D89" s="173"/>
      <c r="E89" s="173"/>
      <c r="F89" s="173"/>
      <c r="G89" s="173"/>
      <c r="H89" s="173"/>
      <c r="I89" s="173"/>
      <c r="J89" s="173"/>
      <c r="K89" s="173"/>
      <c r="L89" s="173"/>
      <c r="M89" s="173"/>
      <c r="N89" s="173"/>
      <c r="O89" s="173"/>
      <c r="P89" s="173"/>
      <c r="Q89" s="173"/>
      <c r="R89" s="173"/>
      <c r="S89" s="173"/>
      <c r="T89" s="173"/>
      <c r="U89" s="173"/>
      <c r="V89" s="173"/>
      <c r="W89" s="174"/>
    </row>
    <row r="90" spans="1:23" ht="13.5" thickTop="1" x14ac:dyDescent="0.2"/>
    <row r="95" spans="1:23" x14ac:dyDescent="0.2">
      <c r="A95" t="s">
        <v>71</v>
      </c>
    </row>
  </sheetData>
  <mergeCells count="14">
    <mergeCell ref="A81:W81"/>
    <mergeCell ref="A76:W76"/>
    <mergeCell ref="A77:W77"/>
    <mergeCell ref="A78:W78"/>
    <mergeCell ref="A79:W79"/>
    <mergeCell ref="A80:W80"/>
    <mergeCell ref="A88:W88"/>
    <mergeCell ref="A89:W89"/>
    <mergeCell ref="A82:W82"/>
    <mergeCell ref="A83:W83"/>
    <mergeCell ref="A84:W84"/>
    <mergeCell ref="A85:W85"/>
    <mergeCell ref="A86:W86"/>
    <mergeCell ref="A87:W87"/>
  </mergeCells>
  <printOptions horizontalCentered="1"/>
  <pageMargins left="0.5" right="0.5" top="0.75" bottom="0.75" header="0.5" footer="0.5"/>
  <pageSetup scale="56" fitToHeight="0" orientation="landscape" horizontalDpi="1200" verticalDpi="1200" r:id="rId1"/>
  <headerFooter>
    <oddHeader>&amp;C&amp;14Office of Economic and Demographic Research</oddHeader>
    <oddFooter>&amp;L&amp;14December 2017&amp;R&amp;14Page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40</vt:i4>
      </vt:variant>
    </vt:vector>
  </HeadingPairs>
  <TitlesOfParts>
    <vt:vector size="60" baseType="lpstr">
      <vt:lpstr>2025 Rates</vt:lpstr>
      <vt:lpstr>2024 Rates</vt:lpstr>
      <vt:lpstr>2023 Revised Rates</vt:lpstr>
      <vt:lpstr>2023 Rates</vt:lpstr>
      <vt:lpstr>2022 Rates</vt:lpstr>
      <vt:lpstr>2021 Rates</vt:lpstr>
      <vt:lpstr>2020 Rates</vt:lpstr>
      <vt:lpstr>2019 Rates</vt:lpstr>
      <vt:lpstr>2018 Rates</vt:lpstr>
      <vt:lpstr>2017 Rates</vt:lpstr>
      <vt:lpstr>2016 Rates</vt:lpstr>
      <vt:lpstr>2015 Rates</vt:lpstr>
      <vt:lpstr>2014 Rates</vt:lpstr>
      <vt:lpstr>2013 Rates</vt:lpstr>
      <vt:lpstr>2012 Rates</vt:lpstr>
      <vt:lpstr>2011 Rates</vt:lpstr>
      <vt:lpstr>2010 Rates</vt:lpstr>
      <vt:lpstr>2009 Rates</vt:lpstr>
      <vt:lpstr>2008 Rates</vt:lpstr>
      <vt:lpstr>2007 Rates</vt:lpstr>
      <vt:lpstr>'2007 Rates'!Print_Area</vt:lpstr>
      <vt:lpstr>'2008 Rates'!Print_Area</vt:lpstr>
      <vt:lpstr>'2009 Rates'!Print_Area</vt:lpstr>
      <vt:lpstr>'2010 Rates'!Print_Area</vt:lpstr>
      <vt:lpstr>'2011 Rates'!Print_Area</vt:lpstr>
      <vt:lpstr>'2012 Rates'!Print_Area</vt:lpstr>
      <vt:lpstr>'2013 Rates'!Print_Area</vt:lpstr>
      <vt:lpstr>'2014 Rates'!Print_Area</vt:lpstr>
      <vt:lpstr>'2015 Rates'!Print_Area</vt:lpstr>
      <vt:lpstr>'2016 Rates'!Print_Area</vt:lpstr>
      <vt:lpstr>'2017 Rates'!Print_Area</vt:lpstr>
      <vt:lpstr>'2018 Rates'!Print_Area</vt:lpstr>
      <vt:lpstr>'2019 Rates'!Print_Area</vt:lpstr>
      <vt:lpstr>'2020 Rates'!Print_Area</vt:lpstr>
      <vt:lpstr>'2021 Rates'!Print_Area</vt:lpstr>
      <vt:lpstr>'2022 Rates'!Print_Area</vt:lpstr>
      <vt:lpstr>'2023 Rates'!Print_Area</vt:lpstr>
      <vt:lpstr>'2023 Revised Rates'!Print_Area</vt:lpstr>
      <vt:lpstr>'2024 Rates'!Print_Area</vt:lpstr>
      <vt:lpstr>'2025 Rates'!Print_Area</vt:lpstr>
      <vt:lpstr>'2007 Rates'!Print_Titles</vt:lpstr>
      <vt:lpstr>'2008 Rates'!Print_Titles</vt:lpstr>
      <vt:lpstr>'2009 Rates'!Print_Titles</vt:lpstr>
      <vt:lpstr>'2010 Rates'!Print_Titles</vt:lpstr>
      <vt:lpstr>'2011 Rates'!Print_Titles</vt:lpstr>
      <vt:lpstr>'2012 Rates'!Print_Titles</vt:lpstr>
      <vt:lpstr>'2013 Rates'!Print_Titles</vt:lpstr>
      <vt:lpstr>'2014 Rates'!Print_Titles</vt:lpstr>
      <vt:lpstr>'2015 Rates'!Print_Titles</vt:lpstr>
      <vt:lpstr>'2016 Rates'!Print_Titles</vt:lpstr>
      <vt:lpstr>'2017 Rates'!Print_Titles</vt:lpstr>
      <vt:lpstr>'2018 Rates'!Print_Titles</vt:lpstr>
      <vt:lpstr>'2019 Rates'!Print_Titles</vt:lpstr>
      <vt:lpstr>'2020 Rates'!Print_Titles</vt:lpstr>
      <vt:lpstr>'2021 Rates'!Print_Titles</vt:lpstr>
      <vt:lpstr>'2022 Rates'!Print_Titles</vt:lpstr>
      <vt:lpstr>'2023 Rates'!Print_Titles</vt:lpstr>
      <vt:lpstr>'2023 Revised Rates'!Print_Titles</vt:lpstr>
      <vt:lpstr>'2024 Rates'!Print_Titles</vt:lpstr>
      <vt:lpstr>'2025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State of Florida</dc:creator>
  <cp:lastModifiedBy>O'Cain, Steve</cp:lastModifiedBy>
  <cp:lastPrinted>2024-12-11T21:11:24Z</cp:lastPrinted>
  <dcterms:created xsi:type="dcterms:W3CDTF">2000-06-19T17:52:51Z</dcterms:created>
  <dcterms:modified xsi:type="dcterms:W3CDTF">2024-12-11T21:11:46Z</dcterms:modified>
</cp:coreProperties>
</file>