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Population Data\census counts\"/>
    </mc:Choice>
  </mc:AlternateContent>
  <bookViews>
    <workbookView xWindow="120" yWindow="120" windowWidth="11700" windowHeight="6285" tabRatio="601"/>
  </bookViews>
  <sheets>
    <sheet name="FL Municipal Census Counts" sheetId="2" r:id="rId1"/>
  </sheets>
  <definedNames>
    <definedName name="_xlnm.Print_Area" localSheetId="0">'FL Municipal Census Counts'!$A$1:$AC$509</definedName>
    <definedName name="_xlnm.Print_Titles" localSheetId="0">'FL Municipal Census Counts'!$1:$3</definedName>
  </definedNames>
  <calcPr calcId="162913"/>
</workbook>
</file>

<file path=xl/calcChain.xml><?xml version="1.0" encoding="utf-8"?>
<calcChain xmlns="http://schemas.openxmlformats.org/spreadsheetml/2006/main">
  <c r="L489" i="2" l="1"/>
  <c r="Q490" i="2" l="1"/>
  <c r="R490" i="2"/>
  <c r="S490" i="2"/>
  <c r="T490" i="2"/>
  <c r="U490" i="2"/>
  <c r="V490" i="2"/>
  <c r="W490" i="2"/>
  <c r="X490" i="2"/>
  <c r="Y490" i="2"/>
  <c r="Z490" i="2"/>
  <c r="AA490" i="2"/>
  <c r="AB490" i="2"/>
  <c r="AC490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Q280" i="2"/>
  <c r="R280" i="2"/>
  <c r="S280" i="2"/>
  <c r="T280" i="2"/>
  <c r="U280" i="2"/>
  <c r="V280" i="2"/>
  <c r="W280" i="2"/>
  <c r="X280" i="2"/>
  <c r="Y280" i="2"/>
  <c r="Z280" i="2"/>
  <c r="AA280" i="2"/>
  <c r="AB280" i="2"/>
  <c r="AC280" i="2"/>
  <c r="Q288" i="2"/>
  <c r="R288" i="2"/>
  <c r="S288" i="2"/>
  <c r="T288" i="2"/>
  <c r="U288" i="2"/>
  <c r="V288" i="2"/>
  <c r="W288" i="2"/>
  <c r="X288" i="2"/>
  <c r="Y288" i="2"/>
  <c r="Z288" i="2"/>
  <c r="AA288" i="2"/>
  <c r="AB288" i="2"/>
  <c r="AC288" i="2"/>
  <c r="Q307" i="2"/>
  <c r="R307" i="2"/>
  <c r="S307" i="2"/>
  <c r="T307" i="2"/>
  <c r="U307" i="2"/>
  <c r="V307" i="2"/>
  <c r="W307" i="2"/>
  <c r="X307" i="2"/>
  <c r="Y307" i="2"/>
  <c r="Z307" i="2"/>
  <c r="AA307" i="2"/>
  <c r="AB307" i="2"/>
  <c r="AC307" i="2"/>
  <c r="Q455" i="2"/>
  <c r="R455" i="2"/>
  <c r="S455" i="2"/>
  <c r="T455" i="2"/>
  <c r="U455" i="2"/>
  <c r="V455" i="2"/>
  <c r="W455" i="2"/>
  <c r="X455" i="2"/>
  <c r="Y455" i="2"/>
  <c r="Z455" i="2"/>
  <c r="AA455" i="2"/>
  <c r="AB455" i="2"/>
  <c r="AC455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Q256" i="2"/>
  <c r="R256" i="2"/>
  <c r="S256" i="2"/>
  <c r="T256" i="2"/>
  <c r="U256" i="2"/>
  <c r="V256" i="2"/>
  <c r="W256" i="2"/>
  <c r="X256" i="2"/>
  <c r="Y256" i="2"/>
  <c r="Z256" i="2"/>
  <c r="AA256" i="2"/>
  <c r="AB256" i="2"/>
  <c r="AC256" i="2"/>
  <c r="Q281" i="2"/>
  <c r="R281" i="2"/>
  <c r="S281" i="2"/>
  <c r="T281" i="2"/>
  <c r="U281" i="2"/>
  <c r="V281" i="2"/>
  <c r="W281" i="2"/>
  <c r="X281" i="2"/>
  <c r="Y281" i="2"/>
  <c r="Z281" i="2"/>
  <c r="AA281" i="2"/>
  <c r="AB281" i="2"/>
  <c r="AC281" i="2"/>
  <c r="Q353" i="2"/>
  <c r="R353" i="2"/>
  <c r="S353" i="2"/>
  <c r="T353" i="2"/>
  <c r="U353" i="2"/>
  <c r="V353" i="2"/>
  <c r="W353" i="2"/>
  <c r="X353" i="2"/>
  <c r="Y353" i="2"/>
  <c r="Z353" i="2"/>
  <c r="AA353" i="2"/>
  <c r="AB353" i="2"/>
  <c r="AC353" i="2"/>
  <c r="Q354" i="2"/>
  <c r="R354" i="2"/>
  <c r="S354" i="2"/>
  <c r="T354" i="2"/>
  <c r="U354" i="2"/>
  <c r="V354" i="2"/>
  <c r="W354" i="2"/>
  <c r="X354" i="2"/>
  <c r="Y354" i="2"/>
  <c r="Z354" i="2"/>
  <c r="AA354" i="2"/>
  <c r="AB354" i="2"/>
  <c r="AC354" i="2"/>
  <c r="Q355" i="2"/>
  <c r="R355" i="2"/>
  <c r="S355" i="2"/>
  <c r="T355" i="2"/>
  <c r="U355" i="2"/>
  <c r="V355" i="2"/>
  <c r="W355" i="2"/>
  <c r="X355" i="2"/>
  <c r="Y355" i="2"/>
  <c r="Z355" i="2"/>
  <c r="AA355" i="2"/>
  <c r="AB355" i="2"/>
  <c r="AC355" i="2"/>
  <c r="Q419" i="2"/>
  <c r="R419" i="2"/>
  <c r="S419" i="2"/>
  <c r="T419" i="2"/>
  <c r="U419" i="2"/>
  <c r="V419" i="2"/>
  <c r="W419" i="2"/>
  <c r="X419" i="2"/>
  <c r="Y419" i="2"/>
  <c r="Z419" i="2"/>
  <c r="AA419" i="2"/>
  <c r="AB419" i="2"/>
  <c r="AC419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Q245" i="2"/>
  <c r="R245" i="2"/>
  <c r="S245" i="2"/>
  <c r="T245" i="2"/>
  <c r="U245" i="2"/>
  <c r="V245" i="2"/>
  <c r="W245" i="2"/>
  <c r="X245" i="2"/>
  <c r="Y245" i="2"/>
  <c r="Z245" i="2"/>
  <c r="AA245" i="2"/>
  <c r="AB245" i="2"/>
  <c r="AC245" i="2"/>
  <c r="Q429" i="2"/>
  <c r="R429" i="2"/>
  <c r="S429" i="2"/>
  <c r="T429" i="2"/>
  <c r="U429" i="2"/>
  <c r="V429" i="2"/>
  <c r="W429" i="2"/>
  <c r="X429" i="2"/>
  <c r="Y429" i="2"/>
  <c r="Z429" i="2"/>
  <c r="AA429" i="2"/>
  <c r="AB429" i="2"/>
  <c r="AC429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Q261" i="2"/>
  <c r="R261" i="2"/>
  <c r="S261" i="2"/>
  <c r="T261" i="2"/>
  <c r="U261" i="2"/>
  <c r="V261" i="2"/>
  <c r="W261" i="2"/>
  <c r="X261" i="2"/>
  <c r="Y261" i="2"/>
  <c r="Z261" i="2"/>
  <c r="AA261" i="2"/>
  <c r="AB261" i="2"/>
  <c r="AC261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Q278" i="2"/>
  <c r="R278" i="2"/>
  <c r="S278" i="2"/>
  <c r="T278" i="2"/>
  <c r="U278" i="2"/>
  <c r="V278" i="2"/>
  <c r="W278" i="2"/>
  <c r="X278" i="2"/>
  <c r="Y278" i="2"/>
  <c r="Z278" i="2"/>
  <c r="AA278" i="2"/>
  <c r="AB278" i="2"/>
  <c r="AC278" i="2"/>
  <c r="Q279" i="2"/>
  <c r="R279" i="2"/>
  <c r="S279" i="2"/>
  <c r="T279" i="2"/>
  <c r="U279" i="2"/>
  <c r="V279" i="2"/>
  <c r="W279" i="2"/>
  <c r="X279" i="2"/>
  <c r="Y279" i="2"/>
  <c r="Z279" i="2"/>
  <c r="AA279" i="2"/>
  <c r="AB279" i="2"/>
  <c r="AC279" i="2"/>
  <c r="Q342" i="2"/>
  <c r="R342" i="2"/>
  <c r="S342" i="2"/>
  <c r="T342" i="2"/>
  <c r="U342" i="2"/>
  <c r="V342" i="2"/>
  <c r="W342" i="2"/>
  <c r="X342" i="2"/>
  <c r="Y342" i="2"/>
  <c r="Z342" i="2"/>
  <c r="AA342" i="2"/>
  <c r="AB342" i="2"/>
  <c r="AC342" i="2"/>
  <c r="Q349" i="2"/>
  <c r="R349" i="2"/>
  <c r="S349" i="2"/>
  <c r="T349" i="2"/>
  <c r="U349" i="2"/>
  <c r="V349" i="2"/>
  <c r="W349" i="2"/>
  <c r="X349" i="2"/>
  <c r="Y349" i="2"/>
  <c r="Z349" i="2"/>
  <c r="AA349" i="2"/>
  <c r="AB349" i="2"/>
  <c r="AC349" i="2"/>
  <c r="Q390" i="2"/>
  <c r="R390" i="2"/>
  <c r="S390" i="2"/>
  <c r="T390" i="2"/>
  <c r="U390" i="2"/>
  <c r="V390" i="2"/>
  <c r="W390" i="2"/>
  <c r="X390" i="2"/>
  <c r="Y390" i="2"/>
  <c r="Z390" i="2"/>
  <c r="AA390" i="2"/>
  <c r="AB390" i="2"/>
  <c r="AC390" i="2"/>
  <c r="Q399" i="2"/>
  <c r="R399" i="2"/>
  <c r="S399" i="2"/>
  <c r="T399" i="2"/>
  <c r="U399" i="2"/>
  <c r="V399" i="2"/>
  <c r="W399" i="2"/>
  <c r="X399" i="2"/>
  <c r="Y399" i="2"/>
  <c r="Z399" i="2"/>
  <c r="AA399" i="2"/>
  <c r="AB399" i="2"/>
  <c r="AC399" i="2"/>
  <c r="Q400" i="2"/>
  <c r="R400" i="2"/>
  <c r="S400" i="2"/>
  <c r="T400" i="2"/>
  <c r="U400" i="2"/>
  <c r="V400" i="2"/>
  <c r="W400" i="2"/>
  <c r="X400" i="2"/>
  <c r="Y400" i="2"/>
  <c r="Z400" i="2"/>
  <c r="AA400" i="2"/>
  <c r="AB400" i="2"/>
  <c r="AC400" i="2"/>
  <c r="Q444" i="2"/>
  <c r="R444" i="2"/>
  <c r="S444" i="2"/>
  <c r="T444" i="2"/>
  <c r="U444" i="2"/>
  <c r="V444" i="2"/>
  <c r="W444" i="2"/>
  <c r="X444" i="2"/>
  <c r="Y444" i="2"/>
  <c r="Z444" i="2"/>
  <c r="AA444" i="2"/>
  <c r="AB444" i="2"/>
  <c r="AC444" i="2"/>
  <c r="Q464" i="2"/>
  <c r="R464" i="2"/>
  <c r="S464" i="2"/>
  <c r="T464" i="2"/>
  <c r="U464" i="2"/>
  <c r="V464" i="2"/>
  <c r="W464" i="2"/>
  <c r="X464" i="2"/>
  <c r="Y464" i="2"/>
  <c r="Z464" i="2"/>
  <c r="AA464" i="2"/>
  <c r="AB464" i="2"/>
  <c r="AC464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Q242" i="2"/>
  <c r="R242" i="2"/>
  <c r="S242" i="2"/>
  <c r="T242" i="2"/>
  <c r="U242" i="2"/>
  <c r="V242" i="2"/>
  <c r="W242" i="2"/>
  <c r="X242" i="2"/>
  <c r="Y242" i="2"/>
  <c r="Z242" i="2"/>
  <c r="AA242" i="2"/>
  <c r="AB242" i="2"/>
  <c r="AC242" i="2"/>
  <c r="Q243" i="2"/>
  <c r="R243" i="2"/>
  <c r="S243" i="2"/>
  <c r="T243" i="2"/>
  <c r="U243" i="2"/>
  <c r="V243" i="2"/>
  <c r="W243" i="2"/>
  <c r="X243" i="2"/>
  <c r="Y243" i="2"/>
  <c r="Z243" i="2"/>
  <c r="AA243" i="2"/>
  <c r="AB243" i="2"/>
  <c r="AC243" i="2"/>
  <c r="Q247" i="2"/>
  <c r="R247" i="2"/>
  <c r="S247" i="2"/>
  <c r="T247" i="2"/>
  <c r="U247" i="2"/>
  <c r="V247" i="2"/>
  <c r="W247" i="2"/>
  <c r="X247" i="2"/>
  <c r="Y247" i="2"/>
  <c r="Z247" i="2"/>
  <c r="AA247" i="2"/>
  <c r="AB247" i="2"/>
  <c r="AC247" i="2"/>
  <c r="Q251" i="2"/>
  <c r="R251" i="2"/>
  <c r="S251" i="2"/>
  <c r="T251" i="2"/>
  <c r="U251" i="2"/>
  <c r="V251" i="2"/>
  <c r="W251" i="2"/>
  <c r="X251" i="2"/>
  <c r="Y251" i="2"/>
  <c r="Z251" i="2"/>
  <c r="AA251" i="2"/>
  <c r="AB251" i="2"/>
  <c r="AC251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AC292" i="2"/>
  <c r="Q311" i="2"/>
  <c r="R311" i="2"/>
  <c r="S311" i="2"/>
  <c r="T311" i="2"/>
  <c r="U311" i="2"/>
  <c r="V311" i="2"/>
  <c r="W311" i="2"/>
  <c r="X311" i="2"/>
  <c r="Y311" i="2"/>
  <c r="Z311" i="2"/>
  <c r="AA311" i="2"/>
  <c r="AB311" i="2"/>
  <c r="AC311" i="2"/>
  <c r="Q319" i="2"/>
  <c r="R319" i="2"/>
  <c r="S319" i="2"/>
  <c r="T319" i="2"/>
  <c r="U319" i="2"/>
  <c r="V319" i="2"/>
  <c r="W319" i="2"/>
  <c r="X319" i="2"/>
  <c r="Y319" i="2"/>
  <c r="Z319" i="2"/>
  <c r="AA319" i="2"/>
  <c r="AB319" i="2"/>
  <c r="AC319" i="2"/>
  <c r="Q356" i="2"/>
  <c r="R356" i="2"/>
  <c r="S356" i="2"/>
  <c r="T356" i="2"/>
  <c r="U356" i="2"/>
  <c r="V356" i="2"/>
  <c r="W356" i="2"/>
  <c r="X356" i="2"/>
  <c r="Y356" i="2"/>
  <c r="Z356" i="2"/>
  <c r="AA356" i="2"/>
  <c r="AB356" i="2"/>
  <c r="AC356" i="2"/>
  <c r="Q359" i="2"/>
  <c r="R359" i="2"/>
  <c r="S359" i="2"/>
  <c r="T359" i="2"/>
  <c r="U359" i="2"/>
  <c r="V359" i="2"/>
  <c r="W359" i="2"/>
  <c r="X359" i="2"/>
  <c r="Y359" i="2"/>
  <c r="Z359" i="2"/>
  <c r="AA359" i="2"/>
  <c r="AB359" i="2"/>
  <c r="AC359" i="2"/>
  <c r="Q360" i="2"/>
  <c r="R360" i="2"/>
  <c r="S360" i="2"/>
  <c r="T360" i="2"/>
  <c r="U360" i="2"/>
  <c r="V360" i="2"/>
  <c r="W360" i="2"/>
  <c r="X360" i="2"/>
  <c r="Y360" i="2"/>
  <c r="Z360" i="2"/>
  <c r="AA360" i="2"/>
  <c r="AB360" i="2"/>
  <c r="AC360" i="2"/>
  <c r="Q370" i="2"/>
  <c r="R370" i="2"/>
  <c r="S370" i="2"/>
  <c r="T370" i="2"/>
  <c r="U370" i="2"/>
  <c r="V370" i="2"/>
  <c r="W370" i="2"/>
  <c r="X370" i="2"/>
  <c r="Y370" i="2"/>
  <c r="Z370" i="2"/>
  <c r="AA370" i="2"/>
  <c r="AB370" i="2"/>
  <c r="AC370" i="2"/>
  <c r="Q373" i="2"/>
  <c r="R373" i="2"/>
  <c r="S373" i="2"/>
  <c r="T373" i="2"/>
  <c r="U373" i="2"/>
  <c r="V373" i="2"/>
  <c r="W373" i="2"/>
  <c r="X373" i="2"/>
  <c r="Y373" i="2"/>
  <c r="Z373" i="2"/>
  <c r="AA373" i="2"/>
  <c r="AB373" i="2"/>
  <c r="AC373" i="2"/>
  <c r="Q401" i="2"/>
  <c r="R401" i="2"/>
  <c r="S401" i="2"/>
  <c r="T401" i="2"/>
  <c r="U401" i="2"/>
  <c r="V401" i="2"/>
  <c r="W401" i="2"/>
  <c r="X401" i="2"/>
  <c r="Y401" i="2"/>
  <c r="Z401" i="2"/>
  <c r="AA401" i="2"/>
  <c r="AB401" i="2"/>
  <c r="AC401" i="2"/>
  <c r="Q418" i="2"/>
  <c r="R418" i="2"/>
  <c r="S418" i="2"/>
  <c r="T418" i="2"/>
  <c r="U418" i="2"/>
  <c r="V418" i="2"/>
  <c r="W418" i="2"/>
  <c r="X418" i="2"/>
  <c r="Y418" i="2"/>
  <c r="Z418" i="2"/>
  <c r="AA418" i="2"/>
  <c r="AB418" i="2"/>
  <c r="AC418" i="2"/>
  <c r="Q432" i="2"/>
  <c r="R432" i="2"/>
  <c r="S432" i="2"/>
  <c r="T432" i="2"/>
  <c r="U432" i="2"/>
  <c r="V432" i="2"/>
  <c r="W432" i="2"/>
  <c r="X432" i="2"/>
  <c r="Y432" i="2"/>
  <c r="Z432" i="2"/>
  <c r="AA432" i="2"/>
  <c r="AB432" i="2"/>
  <c r="AC432" i="2"/>
  <c r="Q437" i="2"/>
  <c r="R437" i="2"/>
  <c r="S437" i="2"/>
  <c r="T437" i="2"/>
  <c r="U437" i="2"/>
  <c r="V437" i="2"/>
  <c r="W437" i="2"/>
  <c r="X437" i="2"/>
  <c r="Y437" i="2"/>
  <c r="Z437" i="2"/>
  <c r="AA437" i="2"/>
  <c r="AB437" i="2"/>
  <c r="AC437" i="2"/>
  <c r="Q467" i="2"/>
  <c r="R467" i="2"/>
  <c r="S467" i="2"/>
  <c r="T467" i="2"/>
  <c r="U467" i="2"/>
  <c r="V467" i="2"/>
  <c r="W467" i="2"/>
  <c r="X467" i="2"/>
  <c r="Y467" i="2"/>
  <c r="Z467" i="2"/>
  <c r="AA467" i="2"/>
  <c r="AB467" i="2"/>
  <c r="AC467" i="2"/>
  <c r="Q471" i="2"/>
  <c r="R471" i="2"/>
  <c r="S471" i="2"/>
  <c r="T471" i="2"/>
  <c r="U471" i="2"/>
  <c r="V471" i="2"/>
  <c r="W471" i="2"/>
  <c r="X471" i="2"/>
  <c r="Y471" i="2"/>
  <c r="Z471" i="2"/>
  <c r="AA471" i="2"/>
  <c r="AB471" i="2"/>
  <c r="AC471" i="2"/>
  <c r="Q477" i="2"/>
  <c r="R477" i="2"/>
  <c r="S477" i="2"/>
  <c r="T477" i="2"/>
  <c r="U477" i="2"/>
  <c r="V477" i="2"/>
  <c r="W477" i="2"/>
  <c r="X477" i="2"/>
  <c r="Y477" i="2"/>
  <c r="Z477" i="2"/>
  <c r="AA477" i="2"/>
  <c r="AB477" i="2"/>
  <c r="AC47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Q382" i="2"/>
  <c r="R382" i="2"/>
  <c r="S382" i="2"/>
  <c r="T382" i="2"/>
  <c r="U382" i="2"/>
  <c r="V382" i="2"/>
  <c r="W382" i="2"/>
  <c r="X382" i="2"/>
  <c r="Y382" i="2"/>
  <c r="Z382" i="2"/>
  <c r="AA382" i="2"/>
  <c r="AB382" i="2"/>
  <c r="AC382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Q329" i="2"/>
  <c r="R329" i="2"/>
  <c r="S329" i="2"/>
  <c r="T329" i="2"/>
  <c r="U329" i="2"/>
  <c r="V329" i="2"/>
  <c r="W329" i="2"/>
  <c r="X329" i="2"/>
  <c r="Y329" i="2"/>
  <c r="Z329" i="2"/>
  <c r="AA329" i="2"/>
  <c r="AB329" i="2"/>
  <c r="AC329" i="2"/>
  <c r="Q361" i="2"/>
  <c r="R361" i="2"/>
  <c r="S361" i="2"/>
  <c r="T361" i="2"/>
  <c r="U361" i="2"/>
  <c r="V361" i="2"/>
  <c r="W361" i="2"/>
  <c r="X361" i="2"/>
  <c r="Y361" i="2"/>
  <c r="Z361" i="2"/>
  <c r="AA361" i="2"/>
  <c r="AB361" i="2"/>
  <c r="AC361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Q267" i="2"/>
  <c r="R267" i="2"/>
  <c r="S267" i="2"/>
  <c r="T267" i="2"/>
  <c r="U267" i="2"/>
  <c r="V267" i="2"/>
  <c r="W267" i="2"/>
  <c r="X267" i="2"/>
  <c r="Y267" i="2"/>
  <c r="Z267" i="2"/>
  <c r="AA267" i="2"/>
  <c r="AB267" i="2"/>
  <c r="AC267" i="2"/>
  <c r="Q302" i="2"/>
  <c r="R302" i="2"/>
  <c r="S302" i="2"/>
  <c r="T302" i="2"/>
  <c r="U302" i="2"/>
  <c r="V302" i="2"/>
  <c r="W302" i="2"/>
  <c r="X302" i="2"/>
  <c r="Y302" i="2"/>
  <c r="Z302" i="2"/>
  <c r="AA302" i="2"/>
  <c r="AB302" i="2"/>
  <c r="AC302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AC226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Q274" i="2"/>
  <c r="R274" i="2"/>
  <c r="S274" i="2"/>
  <c r="T274" i="2"/>
  <c r="U274" i="2"/>
  <c r="V274" i="2"/>
  <c r="W274" i="2"/>
  <c r="X274" i="2"/>
  <c r="Y274" i="2"/>
  <c r="Z274" i="2"/>
  <c r="AA274" i="2"/>
  <c r="AB274" i="2"/>
  <c r="AC274" i="2"/>
  <c r="Q303" i="2"/>
  <c r="R303" i="2"/>
  <c r="S303" i="2"/>
  <c r="T303" i="2"/>
  <c r="U303" i="2"/>
  <c r="V303" i="2"/>
  <c r="W303" i="2"/>
  <c r="X303" i="2"/>
  <c r="Y303" i="2"/>
  <c r="Z303" i="2"/>
  <c r="AA303" i="2"/>
  <c r="AB303" i="2"/>
  <c r="AC303" i="2"/>
  <c r="Q337" i="2"/>
  <c r="R337" i="2"/>
  <c r="S337" i="2"/>
  <c r="T337" i="2"/>
  <c r="U337" i="2"/>
  <c r="V337" i="2"/>
  <c r="W337" i="2"/>
  <c r="X337" i="2"/>
  <c r="Y337" i="2"/>
  <c r="Z337" i="2"/>
  <c r="AA337" i="2"/>
  <c r="AB337" i="2"/>
  <c r="AC337" i="2"/>
  <c r="Q414" i="2"/>
  <c r="R414" i="2"/>
  <c r="S414" i="2"/>
  <c r="T414" i="2"/>
  <c r="U414" i="2"/>
  <c r="V414" i="2"/>
  <c r="W414" i="2"/>
  <c r="X414" i="2"/>
  <c r="Y414" i="2"/>
  <c r="Z414" i="2"/>
  <c r="AA414" i="2"/>
  <c r="AB414" i="2"/>
  <c r="AC414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Q294" i="2"/>
  <c r="R294" i="2"/>
  <c r="S294" i="2"/>
  <c r="T294" i="2"/>
  <c r="U294" i="2"/>
  <c r="V294" i="2"/>
  <c r="W294" i="2"/>
  <c r="X294" i="2"/>
  <c r="Y294" i="2"/>
  <c r="Z294" i="2"/>
  <c r="AA294" i="2"/>
  <c r="AB294" i="2"/>
  <c r="AC294" i="2"/>
  <c r="Q363" i="2"/>
  <c r="R363" i="2"/>
  <c r="S363" i="2"/>
  <c r="T363" i="2"/>
  <c r="U363" i="2"/>
  <c r="V363" i="2"/>
  <c r="W363" i="2"/>
  <c r="X363" i="2"/>
  <c r="Y363" i="2"/>
  <c r="Z363" i="2"/>
  <c r="AA363" i="2"/>
  <c r="AB363" i="2"/>
  <c r="AC363" i="2"/>
  <c r="Q413" i="2"/>
  <c r="R413" i="2"/>
  <c r="S413" i="2"/>
  <c r="T413" i="2"/>
  <c r="U413" i="2"/>
  <c r="V413" i="2"/>
  <c r="W413" i="2"/>
  <c r="X413" i="2"/>
  <c r="Y413" i="2"/>
  <c r="Z413" i="2"/>
  <c r="AA413" i="2"/>
  <c r="AB413" i="2"/>
  <c r="AC413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Q339" i="2"/>
  <c r="R339" i="2"/>
  <c r="S339" i="2"/>
  <c r="T339" i="2"/>
  <c r="U339" i="2"/>
  <c r="V339" i="2"/>
  <c r="W339" i="2"/>
  <c r="X339" i="2"/>
  <c r="Y339" i="2"/>
  <c r="Z339" i="2"/>
  <c r="AA339" i="2"/>
  <c r="AB339" i="2"/>
  <c r="AC339" i="2"/>
  <c r="Q348" i="2"/>
  <c r="R348" i="2"/>
  <c r="S348" i="2"/>
  <c r="T348" i="2"/>
  <c r="U348" i="2"/>
  <c r="V348" i="2"/>
  <c r="W348" i="2"/>
  <c r="X348" i="2"/>
  <c r="Y348" i="2"/>
  <c r="Z348" i="2"/>
  <c r="AA348" i="2"/>
  <c r="AB348" i="2"/>
  <c r="AC348" i="2"/>
  <c r="Q270" i="2"/>
  <c r="R270" i="2"/>
  <c r="S270" i="2"/>
  <c r="T270" i="2"/>
  <c r="U270" i="2"/>
  <c r="V270" i="2"/>
  <c r="W270" i="2"/>
  <c r="X270" i="2"/>
  <c r="Y270" i="2"/>
  <c r="Z270" i="2"/>
  <c r="AA270" i="2"/>
  <c r="AB270" i="2"/>
  <c r="AC270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Q289" i="2"/>
  <c r="R289" i="2"/>
  <c r="S289" i="2"/>
  <c r="T289" i="2"/>
  <c r="U289" i="2"/>
  <c r="V289" i="2"/>
  <c r="W289" i="2"/>
  <c r="X289" i="2"/>
  <c r="Y289" i="2"/>
  <c r="Z289" i="2"/>
  <c r="AA289" i="2"/>
  <c r="AB289" i="2"/>
  <c r="AC289" i="2"/>
  <c r="Q383" i="2"/>
  <c r="R383" i="2"/>
  <c r="S383" i="2"/>
  <c r="T383" i="2"/>
  <c r="U383" i="2"/>
  <c r="V383" i="2"/>
  <c r="W383" i="2"/>
  <c r="X383" i="2"/>
  <c r="Y383" i="2"/>
  <c r="Z383" i="2"/>
  <c r="AA383" i="2"/>
  <c r="AB383" i="2"/>
  <c r="AC383" i="2"/>
  <c r="Q388" i="2"/>
  <c r="R388" i="2"/>
  <c r="S388" i="2"/>
  <c r="T388" i="2"/>
  <c r="U388" i="2"/>
  <c r="V388" i="2"/>
  <c r="W388" i="2"/>
  <c r="X388" i="2"/>
  <c r="Y388" i="2"/>
  <c r="Z388" i="2"/>
  <c r="AA388" i="2"/>
  <c r="AB388" i="2"/>
  <c r="AC388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Q446" i="2"/>
  <c r="R446" i="2"/>
  <c r="S446" i="2"/>
  <c r="T446" i="2"/>
  <c r="U446" i="2"/>
  <c r="V446" i="2"/>
  <c r="W446" i="2"/>
  <c r="X446" i="2"/>
  <c r="Y446" i="2"/>
  <c r="Z446" i="2"/>
  <c r="AA446" i="2"/>
  <c r="AB446" i="2"/>
  <c r="AC446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Q298" i="2"/>
  <c r="R298" i="2"/>
  <c r="S298" i="2"/>
  <c r="T298" i="2"/>
  <c r="U298" i="2"/>
  <c r="V298" i="2"/>
  <c r="W298" i="2"/>
  <c r="X298" i="2"/>
  <c r="Y298" i="2"/>
  <c r="Z298" i="2"/>
  <c r="AA298" i="2"/>
  <c r="AB298" i="2"/>
  <c r="AC298" i="2"/>
  <c r="Q379" i="2"/>
  <c r="R379" i="2"/>
  <c r="S379" i="2"/>
  <c r="T379" i="2"/>
  <c r="U379" i="2"/>
  <c r="V379" i="2"/>
  <c r="W379" i="2"/>
  <c r="X379" i="2"/>
  <c r="Y379" i="2"/>
  <c r="Z379" i="2"/>
  <c r="AA379" i="2"/>
  <c r="AB379" i="2"/>
  <c r="AC379" i="2"/>
  <c r="Q456" i="2"/>
  <c r="R456" i="2"/>
  <c r="S456" i="2"/>
  <c r="T456" i="2"/>
  <c r="U456" i="2"/>
  <c r="V456" i="2"/>
  <c r="W456" i="2"/>
  <c r="X456" i="2"/>
  <c r="Y456" i="2"/>
  <c r="Z456" i="2"/>
  <c r="AA456" i="2"/>
  <c r="AB456" i="2"/>
  <c r="AC456" i="2"/>
  <c r="Q473" i="2"/>
  <c r="R473" i="2"/>
  <c r="S473" i="2"/>
  <c r="T473" i="2"/>
  <c r="U473" i="2"/>
  <c r="V473" i="2"/>
  <c r="W473" i="2"/>
  <c r="X473" i="2"/>
  <c r="Y473" i="2"/>
  <c r="Z473" i="2"/>
  <c r="AA473" i="2"/>
  <c r="AB473" i="2"/>
  <c r="AC473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Q474" i="2"/>
  <c r="R474" i="2"/>
  <c r="S474" i="2"/>
  <c r="T474" i="2"/>
  <c r="U474" i="2"/>
  <c r="V474" i="2"/>
  <c r="W474" i="2"/>
  <c r="X474" i="2"/>
  <c r="Y474" i="2"/>
  <c r="Z474" i="2"/>
  <c r="AA474" i="2"/>
  <c r="AB474" i="2"/>
  <c r="AC474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Q326" i="2"/>
  <c r="R326" i="2"/>
  <c r="S326" i="2"/>
  <c r="T326" i="2"/>
  <c r="U326" i="2"/>
  <c r="V326" i="2"/>
  <c r="W326" i="2"/>
  <c r="X326" i="2"/>
  <c r="Y326" i="2"/>
  <c r="Z326" i="2"/>
  <c r="AA326" i="2"/>
  <c r="AB326" i="2"/>
  <c r="AC326" i="2"/>
  <c r="Q457" i="2"/>
  <c r="R457" i="2"/>
  <c r="S457" i="2"/>
  <c r="T457" i="2"/>
  <c r="U457" i="2"/>
  <c r="V457" i="2"/>
  <c r="W457" i="2"/>
  <c r="X457" i="2"/>
  <c r="Y457" i="2"/>
  <c r="Z457" i="2"/>
  <c r="AA457" i="2"/>
  <c r="AB457" i="2"/>
  <c r="AC457" i="2"/>
  <c r="Q488" i="2"/>
  <c r="R488" i="2"/>
  <c r="S488" i="2"/>
  <c r="T488" i="2"/>
  <c r="U488" i="2"/>
  <c r="V488" i="2"/>
  <c r="W488" i="2"/>
  <c r="X488" i="2"/>
  <c r="Y488" i="2"/>
  <c r="Z488" i="2"/>
  <c r="AA488" i="2"/>
  <c r="AB488" i="2"/>
  <c r="AC488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Q460" i="2"/>
  <c r="R460" i="2"/>
  <c r="S460" i="2"/>
  <c r="T460" i="2"/>
  <c r="U460" i="2"/>
  <c r="V460" i="2"/>
  <c r="W460" i="2"/>
  <c r="X460" i="2"/>
  <c r="Y460" i="2"/>
  <c r="Z460" i="2"/>
  <c r="AA460" i="2"/>
  <c r="AB460" i="2"/>
  <c r="AC460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Q234" i="2"/>
  <c r="R234" i="2"/>
  <c r="S234" i="2"/>
  <c r="T234" i="2"/>
  <c r="U234" i="2"/>
  <c r="V234" i="2"/>
  <c r="W234" i="2"/>
  <c r="X234" i="2"/>
  <c r="Y234" i="2"/>
  <c r="Z234" i="2"/>
  <c r="AA234" i="2"/>
  <c r="AB234" i="2"/>
  <c r="AC234" i="2"/>
  <c r="Q404" i="2"/>
  <c r="R404" i="2"/>
  <c r="S404" i="2"/>
  <c r="T404" i="2"/>
  <c r="U404" i="2"/>
  <c r="V404" i="2"/>
  <c r="W404" i="2"/>
  <c r="X404" i="2"/>
  <c r="Y404" i="2"/>
  <c r="Z404" i="2"/>
  <c r="AA404" i="2"/>
  <c r="AB404" i="2"/>
  <c r="AC404" i="2"/>
  <c r="Q369" i="2"/>
  <c r="R369" i="2"/>
  <c r="S369" i="2"/>
  <c r="T369" i="2"/>
  <c r="U369" i="2"/>
  <c r="V369" i="2"/>
  <c r="W369" i="2"/>
  <c r="X369" i="2"/>
  <c r="Y369" i="2"/>
  <c r="Z369" i="2"/>
  <c r="AA369" i="2"/>
  <c r="AB369" i="2"/>
  <c r="AC369" i="2"/>
  <c r="Q381" i="2"/>
  <c r="R381" i="2"/>
  <c r="S381" i="2"/>
  <c r="T381" i="2"/>
  <c r="U381" i="2"/>
  <c r="V381" i="2"/>
  <c r="W381" i="2"/>
  <c r="X381" i="2"/>
  <c r="Y381" i="2"/>
  <c r="Z381" i="2"/>
  <c r="AA381" i="2"/>
  <c r="AB381" i="2"/>
  <c r="AC381" i="2"/>
  <c r="Q438" i="2"/>
  <c r="R438" i="2"/>
  <c r="S438" i="2"/>
  <c r="T438" i="2"/>
  <c r="U438" i="2"/>
  <c r="V438" i="2"/>
  <c r="W438" i="2"/>
  <c r="X438" i="2"/>
  <c r="Y438" i="2"/>
  <c r="Z438" i="2"/>
  <c r="AA438" i="2"/>
  <c r="AB438" i="2"/>
  <c r="AC438" i="2"/>
  <c r="Q442" i="2"/>
  <c r="R442" i="2"/>
  <c r="S442" i="2"/>
  <c r="T442" i="2"/>
  <c r="U442" i="2"/>
  <c r="V442" i="2"/>
  <c r="W442" i="2"/>
  <c r="X442" i="2"/>
  <c r="Y442" i="2"/>
  <c r="Z442" i="2"/>
  <c r="AA442" i="2"/>
  <c r="AB442" i="2"/>
  <c r="AC442" i="2"/>
  <c r="Q469" i="2"/>
  <c r="R469" i="2"/>
  <c r="S469" i="2"/>
  <c r="T469" i="2"/>
  <c r="U469" i="2"/>
  <c r="V469" i="2"/>
  <c r="W469" i="2"/>
  <c r="X469" i="2"/>
  <c r="Y469" i="2"/>
  <c r="Z469" i="2"/>
  <c r="AA469" i="2"/>
  <c r="AB469" i="2"/>
  <c r="AC469" i="2"/>
  <c r="Q478" i="2"/>
  <c r="R478" i="2"/>
  <c r="S478" i="2"/>
  <c r="T478" i="2"/>
  <c r="U478" i="2"/>
  <c r="V478" i="2"/>
  <c r="W478" i="2"/>
  <c r="X478" i="2"/>
  <c r="Y478" i="2"/>
  <c r="Z478" i="2"/>
  <c r="AA478" i="2"/>
  <c r="AB478" i="2"/>
  <c r="AC478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Q309" i="2"/>
  <c r="R309" i="2"/>
  <c r="S309" i="2"/>
  <c r="T309" i="2"/>
  <c r="U309" i="2"/>
  <c r="V309" i="2"/>
  <c r="W309" i="2"/>
  <c r="X309" i="2"/>
  <c r="Y309" i="2"/>
  <c r="Z309" i="2"/>
  <c r="AA309" i="2"/>
  <c r="AB309" i="2"/>
  <c r="AC309" i="2"/>
  <c r="Q374" i="2"/>
  <c r="R374" i="2"/>
  <c r="S374" i="2"/>
  <c r="T374" i="2"/>
  <c r="U374" i="2"/>
  <c r="V374" i="2"/>
  <c r="W374" i="2"/>
  <c r="X374" i="2"/>
  <c r="Y374" i="2"/>
  <c r="Z374" i="2"/>
  <c r="AA374" i="2"/>
  <c r="AB374" i="2"/>
  <c r="AC374" i="2"/>
  <c r="Q472" i="2"/>
  <c r="R472" i="2"/>
  <c r="S472" i="2"/>
  <c r="T472" i="2"/>
  <c r="U472" i="2"/>
  <c r="V472" i="2"/>
  <c r="W472" i="2"/>
  <c r="X472" i="2"/>
  <c r="Y472" i="2"/>
  <c r="Z472" i="2"/>
  <c r="AA472" i="2"/>
  <c r="AB472" i="2"/>
  <c r="AC472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Q330" i="2"/>
  <c r="R330" i="2"/>
  <c r="S330" i="2"/>
  <c r="T330" i="2"/>
  <c r="U330" i="2"/>
  <c r="V330" i="2"/>
  <c r="W330" i="2"/>
  <c r="X330" i="2"/>
  <c r="Y330" i="2"/>
  <c r="Z330" i="2"/>
  <c r="AA330" i="2"/>
  <c r="AB330" i="2"/>
  <c r="AC330" i="2"/>
  <c r="Q403" i="2"/>
  <c r="R403" i="2"/>
  <c r="S403" i="2"/>
  <c r="T403" i="2"/>
  <c r="U403" i="2"/>
  <c r="V403" i="2"/>
  <c r="W403" i="2"/>
  <c r="X403" i="2"/>
  <c r="Y403" i="2"/>
  <c r="Z403" i="2"/>
  <c r="AA403" i="2"/>
  <c r="AB403" i="2"/>
  <c r="AC403" i="2"/>
  <c r="Q452" i="2"/>
  <c r="R452" i="2"/>
  <c r="S452" i="2"/>
  <c r="T452" i="2"/>
  <c r="U452" i="2"/>
  <c r="V452" i="2"/>
  <c r="W452" i="2"/>
  <c r="X452" i="2"/>
  <c r="Y452" i="2"/>
  <c r="Z452" i="2"/>
  <c r="AA452" i="2"/>
  <c r="AB452" i="2"/>
  <c r="AC452" i="2"/>
  <c r="Q454" i="2"/>
  <c r="R454" i="2"/>
  <c r="S454" i="2"/>
  <c r="T454" i="2"/>
  <c r="U454" i="2"/>
  <c r="V454" i="2"/>
  <c r="W454" i="2"/>
  <c r="X454" i="2"/>
  <c r="Y454" i="2"/>
  <c r="Z454" i="2"/>
  <c r="AA454" i="2"/>
  <c r="AB454" i="2"/>
  <c r="AC454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AC262" i="2"/>
  <c r="Q269" i="2"/>
  <c r="R269" i="2"/>
  <c r="S269" i="2"/>
  <c r="T269" i="2"/>
  <c r="U269" i="2"/>
  <c r="V269" i="2"/>
  <c r="W269" i="2"/>
  <c r="X269" i="2"/>
  <c r="Y269" i="2"/>
  <c r="Z269" i="2"/>
  <c r="AA269" i="2"/>
  <c r="AB269" i="2"/>
  <c r="AC269" i="2"/>
  <c r="Q409" i="2"/>
  <c r="R409" i="2"/>
  <c r="S409" i="2"/>
  <c r="T409" i="2"/>
  <c r="U409" i="2"/>
  <c r="V409" i="2"/>
  <c r="W409" i="2"/>
  <c r="X409" i="2"/>
  <c r="Y409" i="2"/>
  <c r="Z409" i="2"/>
  <c r="AA409" i="2"/>
  <c r="AB409" i="2"/>
  <c r="AC409" i="2"/>
  <c r="Q296" i="2"/>
  <c r="R296" i="2"/>
  <c r="S296" i="2"/>
  <c r="T296" i="2"/>
  <c r="U296" i="2"/>
  <c r="V296" i="2"/>
  <c r="W296" i="2"/>
  <c r="X296" i="2"/>
  <c r="Y296" i="2"/>
  <c r="Z296" i="2"/>
  <c r="AA296" i="2"/>
  <c r="AB296" i="2"/>
  <c r="AC296" i="2"/>
  <c r="Q273" i="2"/>
  <c r="R273" i="2"/>
  <c r="S273" i="2"/>
  <c r="T273" i="2"/>
  <c r="U273" i="2"/>
  <c r="V273" i="2"/>
  <c r="W273" i="2"/>
  <c r="X273" i="2"/>
  <c r="Y273" i="2"/>
  <c r="Z273" i="2"/>
  <c r="AA273" i="2"/>
  <c r="AB273" i="2"/>
  <c r="AC273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Q250" i="2"/>
  <c r="R250" i="2"/>
  <c r="S250" i="2"/>
  <c r="T250" i="2"/>
  <c r="U250" i="2"/>
  <c r="V250" i="2"/>
  <c r="W250" i="2"/>
  <c r="X250" i="2"/>
  <c r="Y250" i="2"/>
  <c r="Z250" i="2"/>
  <c r="AA250" i="2"/>
  <c r="AB250" i="2"/>
  <c r="AC250" i="2"/>
  <c r="Q272" i="2"/>
  <c r="R272" i="2"/>
  <c r="S272" i="2"/>
  <c r="T272" i="2"/>
  <c r="U272" i="2"/>
  <c r="V272" i="2"/>
  <c r="W272" i="2"/>
  <c r="X272" i="2"/>
  <c r="Y272" i="2"/>
  <c r="Z272" i="2"/>
  <c r="AA272" i="2"/>
  <c r="AB272" i="2"/>
  <c r="AC272" i="2"/>
  <c r="Q291" i="2"/>
  <c r="R291" i="2"/>
  <c r="S291" i="2"/>
  <c r="T291" i="2"/>
  <c r="U291" i="2"/>
  <c r="V291" i="2"/>
  <c r="W291" i="2"/>
  <c r="X291" i="2"/>
  <c r="Y291" i="2"/>
  <c r="Z291" i="2"/>
  <c r="AA291" i="2"/>
  <c r="AB291" i="2"/>
  <c r="AC291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AC297" i="2"/>
  <c r="Q300" i="2"/>
  <c r="R300" i="2"/>
  <c r="S300" i="2"/>
  <c r="T300" i="2"/>
  <c r="U300" i="2"/>
  <c r="V300" i="2"/>
  <c r="W300" i="2"/>
  <c r="X300" i="2"/>
  <c r="Y300" i="2"/>
  <c r="Z300" i="2"/>
  <c r="AA300" i="2"/>
  <c r="AB300" i="2"/>
  <c r="AC300" i="2"/>
  <c r="Q441" i="2"/>
  <c r="R441" i="2"/>
  <c r="S441" i="2"/>
  <c r="T441" i="2"/>
  <c r="U441" i="2"/>
  <c r="V441" i="2"/>
  <c r="W441" i="2"/>
  <c r="X441" i="2"/>
  <c r="Y441" i="2"/>
  <c r="Z441" i="2"/>
  <c r="AA441" i="2"/>
  <c r="AB441" i="2"/>
  <c r="AC441" i="2"/>
  <c r="Q448" i="2"/>
  <c r="R448" i="2"/>
  <c r="S448" i="2"/>
  <c r="T448" i="2"/>
  <c r="U448" i="2"/>
  <c r="V448" i="2"/>
  <c r="W448" i="2"/>
  <c r="X448" i="2"/>
  <c r="Y448" i="2"/>
  <c r="Z448" i="2"/>
  <c r="AA448" i="2"/>
  <c r="AB448" i="2"/>
  <c r="AC448" i="2"/>
  <c r="Q485" i="2"/>
  <c r="R485" i="2"/>
  <c r="S485" i="2"/>
  <c r="T485" i="2"/>
  <c r="U485" i="2"/>
  <c r="V485" i="2"/>
  <c r="W485" i="2"/>
  <c r="X485" i="2"/>
  <c r="Y485" i="2"/>
  <c r="Z485" i="2"/>
  <c r="AA485" i="2"/>
  <c r="AB485" i="2"/>
  <c r="AC485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Q397" i="2"/>
  <c r="R397" i="2"/>
  <c r="S397" i="2"/>
  <c r="T397" i="2"/>
  <c r="U397" i="2"/>
  <c r="V397" i="2"/>
  <c r="W397" i="2"/>
  <c r="X397" i="2"/>
  <c r="Y397" i="2"/>
  <c r="Z397" i="2"/>
  <c r="AA397" i="2"/>
  <c r="AB397" i="2"/>
  <c r="AC397" i="2"/>
  <c r="Q436" i="2"/>
  <c r="R436" i="2"/>
  <c r="S436" i="2"/>
  <c r="T436" i="2"/>
  <c r="U436" i="2"/>
  <c r="V436" i="2"/>
  <c r="W436" i="2"/>
  <c r="X436" i="2"/>
  <c r="Y436" i="2"/>
  <c r="Z436" i="2"/>
  <c r="AA436" i="2"/>
  <c r="AB436" i="2"/>
  <c r="AC436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Q295" i="2"/>
  <c r="R295" i="2"/>
  <c r="S295" i="2"/>
  <c r="T295" i="2"/>
  <c r="U295" i="2"/>
  <c r="V295" i="2"/>
  <c r="W295" i="2"/>
  <c r="X295" i="2"/>
  <c r="Y295" i="2"/>
  <c r="Z295" i="2"/>
  <c r="AA295" i="2"/>
  <c r="AB295" i="2"/>
  <c r="AC295" i="2"/>
  <c r="Q299" i="2"/>
  <c r="R299" i="2"/>
  <c r="S299" i="2"/>
  <c r="T299" i="2"/>
  <c r="U299" i="2"/>
  <c r="V299" i="2"/>
  <c r="W299" i="2"/>
  <c r="X299" i="2"/>
  <c r="Y299" i="2"/>
  <c r="Z299" i="2"/>
  <c r="AA299" i="2"/>
  <c r="AB299" i="2"/>
  <c r="AC299" i="2"/>
  <c r="Q334" i="2"/>
  <c r="R334" i="2"/>
  <c r="S334" i="2"/>
  <c r="T334" i="2"/>
  <c r="U334" i="2"/>
  <c r="V334" i="2"/>
  <c r="W334" i="2"/>
  <c r="X334" i="2"/>
  <c r="Y334" i="2"/>
  <c r="Z334" i="2"/>
  <c r="AA334" i="2"/>
  <c r="AB334" i="2"/>
  <c r="AC334" i="2"/>
  <c r="Q476" i="2"/>
  <c r="R476" i="2"/>
  <c r="S476" i="2"/>
  <c r="T476" i="2"/>
  <c r="U476" i="2"/>
  <c r="V476" i="2"/>
  <c r="W476" i="2"/>
  <c r="X476" i="2"/>
  <c r="Y476" i="2"/>
  <c r="Z476" i="2"/>
  <c r="AA476" i="2"/>
  <c r="AB476" i="2"/>
  <c r="AC476" i="2"/>
  <c r="Q486" i="2"/>
  <c r="R486" i="2"/>
  <c r="S486" i="2"/>
  <c r="T486" i="2"/>
  <c r="U486" i="2"/>
  <c r="V486" i="2"/>
  <c r="W486" i="2"/>
  <c r="X486" i="2"/>
  <c r="Y486" i="2"/>
  <c r="Z486" i="2"/>
  <c r="AA486" i="2"/>
  <c r="AB486" i="2"/>
  <c r="AC486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AC249" i="2"/>
  <c r="Q259" i="2"/>
  <c r="R259" i="2"/>
  <c r="S259" i="2"/>
  <c r="T259" i="2"/>
  <c r="U259" i="2"/>
  <c r="V259" i="2"/>
  <c r="W259" i="2"/>
  <c r="X259" i="2"/>
  <c r="Y259" i="2"/>
  <c r="Z259" i="2"/>
  <c r="AA259" i="2"/>
  <c r="AB259" i="2"/>
  <c r="AC259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Q264" i="2"/>
  <c r="R264" i="2"/>
  <c r="S264" i="2"/>
  <c r="T264" i="2"/>
  <c r="U264" i="2"/>
  <c r="V264" i="2"/>
  <c r="W264" i="2"/>
  <c r="X264" i="2"/>
  <c r="Y264" i="2"/>
  <c r="Z264" i="2"/>
  <c r="AA264" i="2"/>
  <c r="AB264" i="2"/>
  <c r="AC264" i="2"/>
  <c r="Q351" i="2"/>
  <c r="R351" i="2"/>
  <c r="S351" i="2"/>
  <c r="T351" i="2"/>
  <c r="U351" i="2"/>
  <c r="V351" i="2"/>
  <c r="W351" i="2"/>
  <c r="X351" i="2"/>
  <c r="Y351" i="2"/>
  <c r="Z351" i="2"/>
  <c r="AA351" i="2"/>
  <c r="AB351" i="2"/>
  <c r="AC351" i="2"/>
  <c r="Q253" i="2"/>
  <c r="R253" i="2"/>
  <c r="S253" i="2"/>
  <c r="T253" i="2"/>
  <c r="U253" i="2"/>
  <c r="V253" i="2"/>
  <c r="W253" i="2"/>
  <c r="X253" i="2"/>
  <c r="Y253" i="2"/>
  <c r="Z253" i="2"/>
  <c r="AA253" i="2"/>
  <c r="AB253" i="2"/>
  <c r="AC253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Q275" i="2"/>
  <c r="R275" i="2"/>
  <c r="S275" i="2"/>
  <c r="T275" i="2"/>
  <c r="U275" i="2"/>
  <c r="V275" i="2"/>
  <c r="W275" i="2"/>
  <c r="X275" i="2"/>
  <c r="Y275" i="2"/>
  <c r="Z275" i="2"/>
  <c r="AA275" i="2"/>
  <c r="AB275" i="2"/>
  <c r="AC275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Q385" i="2"/>
  <c r="R385" i="2"/>
  <c r="S385" i="2"/>
  <c r="T385" i="2"/>
  <c r="U385" i="2"/>
  <c r="V385" i="2"/>
  <c r="W385" i="2"/>
  <c r="X385" i="2"/>
  <c r="Y385" i="2"/>
  <c r="Z385" i="2"/>
  <c r="AA385" i="2"/>
  <c r="AB385" i="2"/>
  <c r="AC385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AC321" i="2"/>
  <c r="Q347" i="2"/>
  <c r="R347" i="2"/>
  <c r="S347" i="2"/>
  <c r="T347" i="2"/>
  <c r="U347" i="2"/>
  <c r="V347" i="2"/>
  <c r="W347" i="2"/>
  <c r="X347" i="2"/>
  <c r="Y347" i="2"/>
  <c r="Z347" i="2"/>
  <c r="AA347" i="2"/>
  <c r="AB347" i="2"/>
  <c r="AC347" i="2"/>
  <c r="Q378" i="2"/>
  <c r="R378" i="2"/>
  <c r="S378" i="2"/>
  <c r="T378" i="2"/>
  <c r="U378" i="2"/>
  <c r="V378" i="2"/>
  <c r="W378" i="2"/>
  <c r="X378" i="2"/>
  <c r="Y378" i="2"/>
  <c r="Z378" i="2"/>
  <c r="AA378" i="2"/>
  <c r="AB378" i="2"/>
  <c r="AC378" i="2"/>
  <c r="Q393" i="2"/>
  <c r="R393" i="2"/>
  <c r="S393" i="2"/>
  <c r="T393" i="2"/>
  <c r="U393" i="2"/>
  <c r="V393" i="2"/>
  <c r="W393" i="2"/>
  <c r="X393" i="2"/>
  <c r="Y393" i="2"/>
  <c r="Z393" i="2"/>
  <c r="AA393" i="2"/>
  <c r="AB393" i="2"/>
  <c r="AC393" i="2"/>
  <c r="Q407" i="2"/>
  <c r="R407" i="2"/>
  <c r="S407" i="2"/>
  <c r="T407" i="2"/>
  <c r="U407" i="2"/>
  <c r="V407" i="2"/>
  <c r="W407" i="2"/>
  <c r="X407" i="2"/>
  <c r="Y407" i="2"/>
  <c r="Z407" i="2"/>
  <c r="AA407" i="2"/>
  <c r="AB407" i="2"/>
  <c r="AC407" i="2"/>
  <c r="Q430" i="2"/>
  <c r="R430" i="2"/>
  <c r="S430" i="2"/>
  <c r="T430" i="2"/>
  <c r="U430" i="2"/>
  <c r="V430" i="2"/>
  <c r="W430" i="2"/>
  <c r="X430" i="2"/>
  <c r="Y430" i="2"/>
  <c r="Z430" i="2"/>
  <c r="AA430" i="2"/>
  <c r="AB430" i="2"/>
  <c r="AC430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Q276" i="2"/>
  <c r="R276" i="2"/>
  <c r="S276" i="2"/>
  <c r="T276" i="2"/>
  <c r="U276" i="2"/>
  <c r="V276" i="2"/>
  <c r="W276" i="2"/>
  <c r="X276" i="2"/>
  <c r="Y276" i="2"/>
  <c r="Z276" i="2"/>
  <c r="AA276" i="2"/>
  <c r="AB276" i="2"/>
  <c r="AC276" i="2"/>
  <c r="Q282" i="2"/>
  <c r="R282" i="2"/>
  <c r="S282" i="2"/>
  <c r="T282" i="2"/>
  <c r="U282" i="2"/>
  <c r="V282" i="2"/>
  <c r="W282" i="2"/>
  <c r="X282" i="2"/>
  <c r="Y282" i="2"/>
  <c r="Z282" i="2"/>
  <c r="AA282" i="2"/>
  <c r="AB282" i="2"/>
  <c r="AC282" i="2"/>
  <c r="Q283" i="2"/>
  <c r="R283" i="2"/>
  <c r="S283" i="2"/>
  <c r="T283" i="2"/>
  <c r="U283" i="2"/>
  <c r="V283" i="2"/>
  <c r="W283" i="2"/>
  <c r="X283" i="2"/>
  <c r="Y283" i="2"/>
  <c r="Z283" i="2"/>
  <c r="AA283" i="2"/>
  <c r="AB283" i="2"/>
  <c r="AC283" i="2"/>
  <c r="Q284" i="2"/>
  <c r="R284" i="2"/>
  <c r="S284" i="2"/>
  <c r="T284" i="2"/>
  <c r="U284" i="2"/>
  <c r="V284" i="2"/>
  <c r="W284" i="2"/>
  <c r="X284" i="2"/>
  <c r="Y284" i="2"/>
  <c r="Z284" i="2"/>
  <c r="AA284" i="2"/>
  <c r="AB284" i="2"/>
  <c r="AC284" i="2"/>
  <c r="Q285" i="2"/>
  <c r="R285" i="2"/>
  <c r="S285" i="2"/>
  <c r="T285" i="2"/>
  <c r="U285" i="2"/>
  <c r="V285" i="2"/>
  <c r="W285" i="2"/>
  <c r="X285" i="2"/>
  <c r="Y285" i="2"/>
  <c r="Z285" i="2"/>
  <c r="AA285" i="2"/>
  <c r="AB285" i="2"/>
  <c r="AC285" i="2"/>
  <c r="Q286" i="2"/>
  <c r="R286" i="2"/>
  <c r="S286" i="2"/>
  <c r="T286" i="2"/>
  <c r="U286" i="2"/>
  <c r="V286" i="2"/>
  <c r="W286" i="2"/>
  <c r="X286" i="2"/>
  <c r="Y286" i="2"/>
  <c r="Z286" i="2"/>
  <c r="AA286" i="2"/>
  <c r="AB286" i="2"/>
  <c r="AC286" i="2"/>
  <c r="Q287" i="2"/>
  <c r="R287" i="2"/>
  <c r="S287" i="2"/>
  <c r="T287" i="2"/>
  <c r="U287" i="2"/>
  <c r="V287" i="2"/>
  <c r="W287" i="2"/>
  <c r="X287" i="2"/>
  <c r="Y287" i="2"/>
  <c r="Z287" i="2"/>
  <c r="AA287" i="2"/>
  <c r="AB287" i="2"/>
  <c r="AC287" i="2"/>
  <c r="Q310" i="2"/>
  <c r="R310" i="2"/>
  <c r="S310" i="2"/>
  <c r="T310" i="2"/>
  <c r="U310" i="2"/>
  <c r="V310" i="2"/>
  <c r="W310" i="2"/>
  <c r="X310" i="2"/>
  <c r="Y310" i="2"/>
  <c r="Z310" i="2"/>
  <c r="AA310" i="2"/>
  <c r="AB310" i="2"/>
  <c r="AC310" i="2"/>
  <c r="Q312" i="2"/>
  <c r="R312" i="2"/>
  <c r="S312" i="2"/>
  <c r="T312" i="2"/>
  <c r="U312" i="2"/>
  <c r="V312" i="2"/>
  <c r="W312" i="2"/>
  <c r="X312" i="2"/>
  <c r="Y312" i="2"/>
  <c r="Z312" i="2"/>
  <c r="AA312" i="2"/>
  <c r="AB312" i="2"/>
  <c r="AC312" i="2"/>
  <c r="Q313" i="2"/>
  <c r="R313" i="2"/>
  <c r="S313" i="2"/>
  <c r="T313" i="2"/>
  <c r="U313" i="2"/>
  <c r="V313" i="2"/>
  <c r="W313" i="2"/>
  <c r="X313" i="2"/>
  <c r="Y313" i="2"/>
  <c r="Z313" i="2"/>
  <c r="AA313" i="2"/>
  <c r="AB313" i="2"/>
  <c r="AC313" i="2"/>
  <c r="Q327" i="2"/>
  <c r="R327" i="2"/>
  <c r="S327" i="2"/>
  <c r="T327" i="2"/>
  <c r="U327" i="2"/>
  <c r="V327" i="2"/>
  <c r="W327" i="2"/>
  <c r="X327" i="2"/>
  <c r="Y327" i="2"/>
  <c r="Z327" i="2"/>
  <c r="AA327" i="2"/>
  <c r="AB327" i="2"/>
  <c r="AC327" i="2"/>
  <c r="Q352" i="2"/>
  <c r="R352" i="2"/>
  <c r="S352" i="2"/>
  <c r="T352" i="2"/>
  <c r="U352" i="2"/>
  <c r="V352" i="2"/>
  <c r="W352" i="2"/>
  <c r="X352" i="2"/>
  <c r="Y352" i="2"/>
  <c r="Z352" i="2"/>
  <c r="AA352" i="2"/>
  <c r="AB352" i="2"/>
  <c r="AC352" i="2"/>
  <c r="Q362" i="2"/>
  <c r="R362" i="2"/>
  <c r="S362" i="2"/>
  <c r="T362" i="2"/>
  <c r="U362" i="2"/>
  <c r="V362" i="2"/>
  <c r="W362" i="2"/>
  <c r="X362" i="2"/>
  <c r="Y362" i="2"/>
  <c r="Z362" i="2"/>
  <c r="AA362" i="2"/>
  <c r="AB362" i="2"/>
  <c r="AC362" i="2"/>
  <c r="Q367" i="2"/>
  <c r="R367" i="2"/>
  <c r="S367" i="2"/>
  <c r="T367" i="2"/>
  <c r="U367" i="2"/>
  <c r="V367" i="2"/>
  <c r="W367" i="2"/>
  <c r="X367" i="2"/>
  <c r="Y367" i="2"/>
  <c r="Z367" i="2"/>
  <c r="AA367" i="2"/>
  <c r="AB367" i="2"/>
  <c r="AC367" i="2"/>
  <c r="Q415" i="2"/>
  <c r="R415" i="2"/>
  <c r="S415" i="2"/>
  <c r="T415" i="2"/>
  <c r="U415" i="2"/>
  <c r="V415" i="2"/>
  <c r="W415" i="2"/>
  <c r="X415" i="2"/>
  <c r="Y415" i="2"/>
  <c r="Z415" i="2"/>
  <c r="AA415" i="2"/>
  <c r="AB415" i="2"/>
  <c r="AC415" i="2"/>
  <c r="Q431" i="2"/>
  <c r="R431" i="2"/>
  <c r="S431" i="2"/>
  <c r="T431" i="2"/>
  <c r="U431" i="2"/>
  <c r="V431" i="2"/>
  <c r="W431" i="2"/>
  <c r="X431" i="2"/>
  <c r="Y431" i="2"/>
  <c r="Z431" i="2"/>
  <c r="AA431" i="2"/>
  <c r="AB431" i="2"/>
  <c r="AC431" i="2"/>
  <c r="Q433" i="2"/>
  <c r="R433" i="2"/>
  <c r="S433" i="2"/>
  <c r="T433" i="2"/>
  <c r="U433" i="2"/>
  <c r="V433" i="2"/>
  <c r="W433" i="2"/>
  <c r="X433" i="2"/>
  <c r="Y433" i="2"/>
  <c r="Z433" i="2"/>
  <c r="AA433" i="2"/>
  <c r="AB433" i="2"/>
  <c r="AC433" i="2"/>
  <c r="Q434" i="2"/>
  <c r="R434" i="2"/>
  <c r="S434" i="2"/>
  <c r="T434" i="2"/>
  <c r="U434" i="2"/>
  <c r="V434" i="2"/>
  <c r="W434" i="2"/>
  <c r="X434" i="2"/>
  <c r="Y434" i="2"/>
  <c r="Z434" i="2"/>
  <c r="AA434" i="2"/>
  <c r="AB434" i="2"/>
  <c r="AC434" i="2"/>
  <c r="Q453" i="2"/>
  <c r="R453" i="2"/>
  <c r="S453" i="2"/>
  <c r="T453" i="2"/>
  <c r="U453" i="2"/>
  <c r="V453" i="2"/>
  <c r="W453" i="2"/>
  <c r="X453" i="2"/>
  <c r="Y453" i="2"/>
  <c r="Z453" i="2"/>
  <c r="AA453" i="2"/>
  <c r="AB453" i="2"/>
  <c r="AC453" i="2"/>
  <c r="Q465" i="2"/>
  <c r="R465" i="2"/>
  <c r="S465" i="2"/>
  <c r="T465" i="2"/>
  <c r="U465" i="2"/>
  <c r="V465" i="2"/>
  <c r="W465" i="2"/>
  <c r="X465" i="2"/>
  <c r="Y465" i="2"/>
  <c r="Z465" i="2"/>
  <c r="AA465" i="2"/>
  <c r="AB465" i="2"/>
  <c r="AC465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AC246" i="2"/>
  <c r="Q266" i="2"/>
  <c r="R266" i="2"/>
  <c r="S266" i="2"/>
  <c r="T266" i="2"/>
  <c r="U266" i="2"/>
  <c r="V266" i="2"/>
  <c r="W266" i="2"/>
  <c r="X266" i="2"/>
  <c r="Y266" i="2"/>
  <c r="Z266" i="2"/>
  <c r="AA266" i="2"/>
  <c r="AB266" i="2"/>
  <c r="AC266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Q244" i="2"/>
  <c r="R244" i="2"/>
  <c r="S244" i="2"/>
  <c r="T244" i="2"/>
  <c r="U244" i="2"/>
  <c r="V244" i="2"/>
  <c r="W244" i="2"/>
  <c r="X244" i="2"/>
  <c r="Y244" i="2"/>
  <c r="Z244" i="2"/>
  <c r="AA244" i="2"/>
  <c r="AB244" i="2"/>
  <c r="AC244" i="2"/>
  <c r="Q271" i="2"/>
  <c r="R271" i="2"/>
  <c r="S271" i="2"/>
  <c r="T271" i="2"/>
  <c r="U271" i="2"/>
  <c r="V271" i="2"/>
  <c r="W271" i="2"/>
  <c r="X271" i="2"/>
  <c r="Y271" i="2"/>
  <c r="Z271" i="2"/>
  <c r="AA271" i="2"/>
  <c r="AB271" i="2"/>
  <c r="AC271" i="2"/>
  <c r="Q308" i="2"/>
  <c r="R308" i="2"/>
  <c r="S308" i="2"/>
  <c r="T308" i="2"/>
  <c r="U308" i="2"/>
  <c r="V308" i="2"/>
  <c r="W308" i="2"/>
  <c r="X308" i="2"/>
  <c r="Y308" i="2"/>
  <c r="Z308" i="2"/>
  <c r="AA308" i="2"/>
  <c r="AB308" i="2"/>
  <c r="AC308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AC408" i="2"/>
  <c r="Q449" i="2"/>
  <c r="R449" i="2"/>
  <c r="S449" i="2"/>
  <c r="T449" i="2"/>
  <c r="U449" i="2"/>
  <c r="V449" i="2"/>
  <c r="W449" i="2"/>
  <c r="X449" i="2"/>
  <c r="Y449" i="2"/>
  <c r="Z449" i="2"/>
  <c r="AA449" i="2"/>
  <c r="AB449" i="2"/>
  <c r="AC449" i="2"/>
  <c r="Q324" i="2"/>
  <c r="R324" i="2"/>
  <c r="S324" i="2"/>
  <c r="T324" i="2"/>
  <c r="U324" i="2"/>
  <c r="V324" i="2"/>
  <c r="W324" i="2"/>
  <c r="X324" i="2"/>
  <c r="Y324" i="2"/>
  <c r="Z324" i="2"/>
  <c r="AA324" i="2"/>
  <c r="AB324" i="2"/>
  <c r="AC324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Q260" i="2"/>
  <c r="R260" i="2"/>
  <c r="S260" i="2"/>
  <c r="T260" i="2"/>
  <c r="U260" i="2"/>
  <c r="V260" i="2"/>
  <c r="W260" i="2"/>
  <c r="X260" i="2"/>
  <c r="Y260" i="2"/>
  <c r="Z260" i="2"/>
  <c r="AA260" i="2"/>
  <c r="AB260" i="2"/>
  <c r="AC260" i="2"/>
  <c r="Q318" i="2"/>
  <c r="R318" i="2"/>
  <c r="S318" i="2"/>
  <c r="T318" i="2"/>
  <c r="U318" i="2"/>
  <c r="V318" i="2"/>
  <c r="W318" i="2"/>
  <c r="X318" i="2"/>
  <c r="Y318" i="2"/>
  <c r="Z318" i="2"/>
  <c r="AA318" i="2"/>
  <c r="AB318" i="2"/>
  <c r="AC318" i="2"/>
  <c r="Q323" i="2"/>
  <c r="R323" i="2"/>
  <c r="S323" i="2"/>
  <c r="T323" i="2"/>
  <c r="U323" i="2"/>
  <c r="V323" i="2"/>
  <c r="W323" i="2"/>
  <c r="X323" i="2"/>
  <c r="Y323" i="2"/>
  <c r="Z323" i="2"/>
  <c r="AA323" i="2"/>
  <c r="AB323" i="2"/>
  <c r="AC323" i="2"/>
  <c r="Q331" i="2"/>
  <c r="R331" i="2"/>
  <c r="S331" i="2"/>
  <c r="T331" i="2"/>
  <c r="U331" i="2"/>
  <c r="V331" i="2"/>
  <c r="W331" i="2"/>
  <c r="X331" i="2"/>
  <c r="Y331" i="2"/>
  <c r="Z331" i="2"/>
  <c r="AA331" i="2"/>
  <c r="AB331" i="2"/>
  <c r="AC331" i="2"/>
  <c r="Q366" i="2"/>
  <c r="R366" i="2"/>
  <c r="S366" i="2"/>
  <c r="T366" i="2"/>
  <c r="U366" i="2"/>
  <c r="V366" i="2"/>
  <c r="W366" i="2"/>
  <c r="X366" i="2"/>
  <c r="Y366" i="2"/>
  <c r="Z366" i="2"/>
  <c r="AA366" i="2"/>
  <c r="AB366" i="2"/>
  <c r="AC366" i="2"/>
  <c r="Q435" i="2"/>
  <c r="R435" i="2"/>
  <c r="S435" i="2"/>
  <c r="T435" i="2"/>
  <c r="U435" i="2"/>
  <c r="V435" i="2"/>
  <c r="W435" i="2"/>
  <c r="X435" i="2"/>
  <c r="Y435" i="2"/>
  <c r="Z435" i="2"/>
  <c r="AA435" i="2"/>
  <c r="AB435" i="2"/>
  <c r="AC435" i="2"/>
  <c r="Q479" i="2"/>
  <c r="R479" i="2"/>
  <c r="S479" i="2"/>
  <c r="T479" i="2"/>
  <c r="U479" i="2"/>
  <c r="V479" i="2"/>
  <c r="W479" i="2"/>
  <c r="X479" i="2"/>
  <c r="Y479" i="2"/>
  <c r="Z479" i="2"/>
  <c r="AA479" i="2"/>
  <c r="AB479" i="2"/>
  <c r="AC479" i="2"/>
  <c r="Q480" i="2"/>
  <c r="R480" i="2"/>
  <c r="S480" i="2"/>
  <c r="T480" i="2"/>
  <c r="U480" i="2"/>
  <c r="V480" i="2"/>
  <c r="W480" i="2"/>
  <c r="X480" i="2"/>
  <c r="Y480" i="2"/>
  <c r="Z480" i="2"/>
  <c r="AA480" i="2"/>
  <c r="AB480" i="2"/>
  <c r="AC480" i="2"/>
  <c r="Q482" i="2"/>
  <c r="R482" i="2"/>
  <c r="S482" i="2"/>
  <c r="T482" i="2"/>
  <c r="U482" i="2"/>
  <c r="V482" i="2"/>
  <c r="W482" i="2"/>
  <c r="X482" i="2"/>
  <c r="Y482" i="2"/>
  <c r="Z482" i="2"/>
  <c r="AA482" i="2"/>
  <c r="AB482" i="2"/>
  <c r="AC482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Q423" i="2"/>
  <c r="R423" i="2"/>
  <c r="S423" i="2"/>
  <c r="T423" i="2"/>
  <c r="U423" i="2"/>
  <c r="V423" i="2"/>
  <c r="W423" i="2"/>
  <c r="X423" i="2"/>
  <c r="Y423" i="2"/>
  <c r="Z423" i="2"/>
  <c r="AA423" i="2"/>
  <c r="AB423" i="2"/>
  <c r="AC423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Q227" i="2"/>
  <c r="R227" i="2"/>
  <c r="S227" i="2"/>
  <c r="T227" i="2"/>
  <c r="U227" i="2"/>
  <c r="V227" i="2"/>
  <c r="W227" i="2"/>
  <c r="X227" i="2"/>
  <c r="Y227" i="2"/>
  <c r="Z227" i="2"/>
  <c r="AA227" i="2"/>
  <c r="AB227" i="2"/>
  <c r="AC227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Q236" i="2"/>
  <c r="R236" i="2"/>
  <c r="S236" i="2"/>
  <c r="T236" i="2"/>
  <c r="U236" i="2"/>
  <c r="V236" i="2"/>
  <c r="W236" i="2"/>
  <c r="X236" i="2"/>
  <c r="Y236" i="2"/>
  <c r="Z236" i="2"/>
  <c r="AA236" i="2"/>
  <c r="AB236" i="2"/>
  <c r="AC236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AC239" i="2"/>
  <c r="Q255" i="2"/>
  <c r="R255" i="2"/>
  <c r="S255" i="2"/>
  <c r="T255" i="2"/>
  <c r="U255" i="2"/>
  <c r="V255" i="2"/>
  <c r="W255" i="2"/>
  <c r="X255" i="2"/>
  <c r="Y255" i="2"/>
  <c r="Z255" i="2"/>
  <c r="AA255" i="2"/>
  <c r="AB255" i="2"/>
  <c r="AC255" i="2"/>
  <c r="Q263" i="2"/>
  <c r="R263" i="2"/>
  <c r="S263" i="2"/>
  <c r="T263" i="2"/>
  <c r="U263" i="2"/>
  <c r="V263" i="2"/>
  <c r="W263" i="2"/>
  <c r="X263" i="2"/>
  <c r="Y263" i="2"/>
  <c r="Z263" i="2"/>
  <c r="AA263" i="2"/>
  <c r="AB263" i="2"/>
  <c r="AC263" i="2"/>
  <c r="Q265" i="2"/>
  <c r="R265" i="2"/>
  <c r="S265" i="2"/>
  <c r="T265" i="2"/>
  <c r="U265" i="2"/>
  <c r="V265" i="2"/>
  <c r="W265" i="2"/>
  <c r="X265" i="2"/>
  <c r="Y265" i="2"/>
  <c r="Z265" i="2"/>
  <c r="AA265" i="2"/>
  <c r="AB265" i="2"/>
  <c r="AC265" i="2"/>
  <c r="Q314" i="2"/>
  <c r="R314" i="2"/>
  <c r="S314" i="2"/>
  <c r="T314" i="2"/>
  <c r="U314" i="2"/>
  <c r="V314" i="2"/>
  <c r="W314" i="2"/>
  <c r="X314" i="2"/>
  <c r="Y314" i="2"/>
  <c r="Z314" i="2"/>
  <c r="AA314" i="2"/>
  <c r="AB314" i="2"/>
  <c r="AC314" i="2"/>
  <c r="Q322" i="2"/>
  <c r="R322" i="2"/>
  <c r="S322" i="2"/>
  <c r="T322" i="2"/>
  <c r="U322" i="2"/>
  <c r="V322" i="2"/>
  <c r="W322" i="2"/>
  <c r="X322" i="2"/>
  <c r="Y322" i="2"/>
  <c r="Z322" i="2"/>
  <c r="AA322" i="2"/>
  <c r="AB322" i="2"/>
  <c r="AC322" i="2"/>
  <c r="Q338" i="2"/>
  <c r="R338" i="2"/>
  <c r="S338" i="2"/>
  <c r="T338" i="2"/>
  <c r="U338" i="2"/>
  <c r="V338" i="2"/>
  <c r="W338" i="2"/>
  <c r="X338" i="2"/>
  <c r="Y338" i="2"/>
  <c r="Z338" i="2"/>
  <c r="AA338" i="2"/>
  <c r="AB338" i="2"/>
  <c r="AC338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AC343" i="2"/>
  <c r="Q344" i="2"/>
  <c r="R344" i="2"/>
  <c r="S344" i="2"/>
  <c r="T344" i="2"/>
  <c r="U344" i="2"/>
  <c r="V344" i="2"/>
  <c r="W344" i="2"/>
  <c r="X344" i="2"/>
  <c r="Y344" i="2"/>
  <c r="Z344" i="2"/>
  <c r="AA344" i="2"/>
  <c r="AB344" i="2"/>
  <c r="AC344" i="2"/>
  <c r="Q345" i="2"/>
  <c r="R345" i="2"/>
  <c r="S345" i="2"/>
  <c r="T345" i="2"/>
  <c r="U345" i="2"/>
  <c r="V345" i="2"/>
  <c r="W345" i="2"/>
  <c r="X345" i="2"/>
  <c r="Y345" i="2"/>
  <c r="Z345" i="2"/>
  <c r="AA345" i="2"/>
  <c r="AB345" i="2"/>
  <c r="AC345" i="2"/>
  <c r="Q346" i="2"/>
  <c r="R346" i="2"/>
  <c r="S346" i="2"/>
  <c r="T346" i="2"/>
  <c r="U346" i="2"/>
  <c r="V346" i="2"/>
  <c r="W346" i="2"/>
  <c r="X346" i="2"/>
  <c r="Y346" i="2"/>
  <c r="Z346" i="2"/>
  <c r="AA346" i="2"/>
  <c r="AB346" i="2"/>
  <c r="AC346" i="2"/>
  <c r="Q350" i="2"/>
  <c r="R350" i="2"/>
  <c r="S350" i="2"/>
  <c r="T350" i="2"/>
  <c r="U350" i="2"/>
  <c r="V350" i="2"/>
  <c r="W350" i="2"/>
  <c r="X350" i="2"/>
  <c r="Y350" i="2"/>
  <c r="Z350" i="2"/>
  <c r="AA350" i="2"/>
  <c r="AB350" i="2"/>
  <c r="AC350" i="2"/>
  <c r="Q389" i="2"/>
  <c r="R389" i="2"/>
  <c r="S389" i="2"/>
  <c r="T389" i="2"/>
  <c r="U389" i="2"/>
  <c r="V389" i="2"/>
  <c r="W389" i="2"/>
  <c r="X389" i="2"/>
  <c r="Y389" i="2"/>
  <c r="Z389" i="2"/>
  <c r="AA389" i="2"/>
  <c r="AB389" i="2"/>
  <c r="AC389" i="2"/>
  <c r="Q391" i="2"/>
  <c r="R391" i="2"/>
  <c r="S391" i="2"/>
  <c r="T391" i="2"/>
  <c r="U391" i="2"/>
  <c r="V391" i="2"/>
  <c r="W391" i="2"/>
  <c r="X391" i="2"/>
  <c r="Y391" i="2"/>
  <c r="Z391" i="2"/>
  <c r="AA391" i="2"/>
  <c r="AB391" i="2"/>
  <c r="AC391" i="2"/>
  <c r="Q411" i="2"/>
  <c r="R411" i="2"/>
  <c r="S411" i="2"/>
  <c r="T411" i="2"/>
  <c r="U411" i="2"/>
  <c r="V411" i="2"/>
  <c r="W411" i="2"/>
  <c r="X411" i="2"/>
  <c r="Y411" i="2"/>
  <c r="Z411" i="2"/>
  <c r="AA411" i="2"/>
  <c r="AB411" i="2"/>
  <c r="AC411" i="2"/>
  <c r="Q416" i="2"/>
  <c r="R416" i="2"/>
  <c r="S416" i="2"/>
  <c r="T416" i="2"/>
  <c r="U416" i="2"/>
  <c r="V416" i="2"/>
  <c r="W416" i="2"/>
  <c r="X416" i="2"/>
  <c r="Y416" i="2"/>
  <c r="Z416" i="2"/>
  <c r="AA416" i="2"/>
  <c r="AB416" i="2"/>
  <c r="AC416" i="2"/>
  <c r="Q443" i="2"/>
  <c r="R443" i="2"/>
  <c r="S443" i="2"/>
  <c r="T443" i="2"/>
  <c r="U443" i="2"/>
  <c r="V443" i="2"/>
  <c r="W443" i="2"/>
  <c r="X443" i="2"/>
  <c r="Y443" i="2"/>
  <c r="Z443" i="2"/>
  <c r="AA443" i="2"/>
  <c r="AB443" i="2"/>
  <c r="AC443" i="2"/>
  <c r="Q463" i="2"/>
  <c r="R463" i="2"/>
  <c r="S463" i="2"/>
  <c r="T463" i="2"/>
  <c r="U463" i="2"/>
  <c r="V463" i="2"/>
  <c r="W463" i="2"/>
  <c r="X463" i="2"/>
  <c r="Y463" i="2"/>
  <c r="Z463" i="2"/>
  <c r="AA463" i="2"/>
  <c r="AB463" i="2"/>
  <c r="AC463" i="2"/>
  <c r="Q466" i="2"/>
  <c r="R466" i="2"/>
  <c r="S466" i="2"/>
  <c r="T466" i="2"/>
  <c r="U466" i="2"/>
  <c r="V466" i="2"/>
  <c r="W466" i="2"/>
  <c r="X466" i="2"/>
  <c r="Y466" i="2"/>
  <c r="Z466" i="2"/>
  <c r="AA466" i="2"/>
  <c r="AB466" i="2"/>
  <c r="AC466" i="2"/>
  <c r="Q470" i="2"/>
  <c r="R470" i="2"/>
  <c r="S470" i="2"/>
  <c r="T470" i="2"/>
  <c r="U470" i="2"/>
  <c r="V470" i="2"/>
  <c r="W470" i="2"/>
  <c r="X470" i="2"/>
  <c r="Y470" i="2"/>
  <c r="Z470" i="2"/>
  <c r="AA470" i="2"/>
  <c r="AB470" i="2"/>
  <c r="AC470" i="2"/>
  <c r="Q468" i="2"/>
  <c r="R468" i="2"/>
  <c r="S468" i="2"/>
  <c r="T468" i="2"/>
  <c r="U468" i="2"/>
  <c r="V468" i="2"/>
  <c r="W468" i="2"/>
  <c r="X468" i="2"/>
  <c r="Y468" i="2"/>
  <c r="Z468" i="2"/>
  <c r="AA468" i="2"/>
  <c r="AB468" i="2"/>
  <c r="AC468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AC230" i="2"/>
  <c r="Q305" i="2"/>
  <c r="R305" i="2"/>
  <c r="S305" i="2"/>
  <c r="T305" i="2"/>
  <c r="U305" i="2"/>
  <c r="V305" i="2"/>
  <c r="W305" i="2"/>
  <c r="X305" i="2"/>
  <c r="Y305" i="2"/>
  <c r="Z305" i="2"/>
  <c r="AA305" i="2"/>
  <c r="AB305" i="2"/>
  <c r="AC305" i="2"/>
  <c r="Q377" i="2"/>
  <c r="R377" i="2"/>
  <c r="S377" i="2"/>
  <c r="T377" i="2"/>
  <c r="U377" i="2"/>
  <c r="V377" i="2"/>
  <c r="W377" i="2"/>
  <c r="X377" i="2"/>
  <c r="Y377" i="2"/>
  <c r="Z377" i="2"/>
  <c r="AA377" i="2"/>
  <c r="AB377" i="2"/>
  <c r="AC377" i="2"/>
  <c r="Q394" i="2"/>
  <c r="R394" i="2"/>
  <c r="S394" i="2"/>
  <c r="T394" i="2"/>
  <c r="U394" i="2"/>
  <c r="V394" i="2"/>
  <c r="W394" i="2"/>
  <c r="X394" i="2"/>
  <c r="Y394" i="2"/>
  <c r="Z394" i="2"/>
  <c r="AA394" i="2"/>
  <c r="AB394" i="2"/>
  <c r="AC394" i="2"/>
  <c r="Q424" i="2"/>
  <c r="R424" i="2"/>
  <c r="S424" i="2"/>
  <c r="T424" i="2"/>
  <c r="U424" i="2"/>
  <c r="V424" i="2"/>
  <c r="W424" i="2"/>
  <c r="X424" i="2"/>
  <c r="Y424" i="2"/>
  <c r="Z424" i="2"/>
  <c r="AA424" i="2"/>
  <c r="AB424" i="2"/>
  <c r="AC424" i="2"/>
  <c r="Q447" i="2"/>
  <c r="R447" i="2"/>
  <c r="S447" i="2"/>
  <c r="T447" i="2"/>
  <c r="U447" i="2"/>
  <c r="V447" i="2"/>
  <c r="W447" i="2"/>
  <c r="X447" i="2"/>
  <c r="Y447" i="2"/>
  <c r="Z447" i="2"/>
  <c r="AA447" i="2"/>
  <c r="AB447" i="2"/>
  <c r="AC447" i="2"/>
  <c r="Q487" i="2"/>
  <c r="R487" i="2"/>
  <c r="S487" i="2"/>
  <c r="T487" i="2"/>
  <c r="U487" i="2"/>
  <c r="V487" i="2"/>
  <c r="W487" i="2"/>
  <c r="X487" i="2"/>
  <c r="Y487" i="2"/>
  <c r="Z487" i="2"/>
  <c r="AA487" i="2"/>
  <c r="AB487" i="2"/>
  <c r="AC487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AC240" i="2"/>
  <c r="Q258" i="2"/>
  <c r="R258" i="2"/>
  <c r="S258" i="2"/>
  <c r="T258" i="2"/>
  <c r="U258" i="2"/>
  <c r="V258" i="2"/>
  <c r="W258" i="2"/>
  <c r="X258" i="2"/>
  <c r="Y258" i="2"/>
  <c r="Z258" i="2"/>
  <c r="AA258" i="2"/>
  <c r="AB258" i="2"/>
  <c r="AC258" i="2"/>
  <c r="Q316" i="2"/>
  <c r="R316" i="2"/>
  <c r="S316" i="2"/>
  <c r="T316" i="2"/>
  <c r="U316" i="2"/>
  <c r="V316" i="2"/>
  <c r="W316" i="2"/>
  <c r="X316" i="2"/>
  <c r="Y316" i="2"/>
  <c r="Z316" i="2"/>
  <c r="AA316" i="2"/>
  <c r="AB316" i="2"/>
  <c r="AC316" i="2"/>
  <c r="Q325" i="2"/>
  <c r="R325" i="2"/>
  <c r="S325" i="2"/>
  <c r="T325" i="2"/>
  <c r="U325" i="2"/>
  <c r="V325" i="2"/>
  <c r="W325" i="2"/>
  <c r="X325" i="2"/>
  <c r="Y325" i="2"/>
  <c r="Z325" i="2"/>
  <c r="AA325" i="2"/>
  <c r="AB325" i="2"/>
  <c r="AC325" i="2"/>
  <c r="Q357" i="2"/>
  <c r="R357" i="2"/>
  <c r="S357" i="2"/>
  <c r="T357" i="2"/>
  <c r="U357" i="2"/>
  <c r="V357" i="2"/>
  <c r="W357" i="2"/>
  <c r="X357" i="2"/>
  <c r="Y357" i="2"/>
  <c r="Z357" i="2"/>
  <c r="AA357" i="2"/>
  <c r="AB357" i="2"/>
  <c r="AC357" i="2"/>
  <c r="Q368" i="2"/>
  <c r="R368" i="2"/>
  <c r="S368" i="2"/>
  <c r="T368" i="2"/>
  <c r="U368" i="2"/>
  <c r="V368" i="2"/>
  <c r="W368" i="2"/>
  <c r="X368" i="2"/>
  <c r="Y368" i="2"/>
  <c r="Z368" i="2"/>
  <c r="AA368" i="2"/>
  <c r="AB368" i="2"/>
  <c r="AC368" i="2"/>
  <c r="Q386" i="2"/>
  <c r="R386" i="2"/>
  <c r="S386" i="2"/>
  <c r="T386" i="2"/>
  <c r="U386" i="2"/>
  <c r="V386" i="2"/>
  <c r="W386" i="2"/>
  <c r="X386" i="2"/>
  <c r="Y386" i="2"/>
  <c r="Z386" i="2"/>
  <c r="AA386" i="2"/>
  <c r="AB386" i="2"/>
  <c r="AC386" i="2"/>
  <c r="Q387" i="2"/>
  <c r="R387" i="2"/>
  <c r="S387" i="2"/>
  <c r="T387" i="2"/>
  <c r="U387" i="2"/>
  <c r="V387" i="2"/>
  <c r="W387" i="2"/>
  <c r="X387" i="2"/>
  <c r="Y387" i="2"/>
  <c r="Z387" i="2"/>
  <c r="AA387" i="2"/>
  <c r="AB387" i="2"/>
  <c r="AC387" i="2"/>
  <c r="Q392" i="2"/>
  <c r="R392" i="2"/>
  <c r="S392" i="2"/>
  <c r="T392" i="2"/>
  <c r="U392" i="2"/>
  <c r="V392" i="2"/>
  <c r="W392" i="2"/>
  <c r="X392" i="2"/>
  <c r="Y392" i="2"/>
  <c r="Z392" i="2"/>
  <c r="AA392" i="2"/>
  <c r="AB392" i="2"/>
  <c r="AC392" i="2"/>
  <c r="Q405" i="2"/>
  <c r="R405" i="2"/>
  <c r="S405" i="2"/>
  <c r="T405" i="2"/>
  <c r="U405" i="2"/>
  <c r="V405" i="2"/>
  <c r="W405" i="2"/>
  <c r="X405" i="2"/>
  <c r="Y405" i="2"/>
  <c r="Z405" i="2"/>
  <c r="AA405" i="2"/>
  <c r="AB405" i="2"/>
  <c r="AC405" i="2"/>
  <c r="Q417" i="2"/>
  <c r="R417" i="2"/>
  <c r="S417" i="2"/>
  <c r="T417" i="2"/>
  <c r="U417" i="2"/>
  <c r="V417" i="2"/>
  <c r="W417" i="2"/>
  <c r="X417" i="2"/>
  <c r="Y417" i="2"/>
  <c r="Z417" i="2"/>
  <c r="AA417" i="2"/>
  <c r="AB417" i="2"/>
  <c r="AC417" i="2"/>
  <c r="Q427" i="2"/>
  <c r="R427" i="2"/>
  <c r="S427" i="2"/>
  <c r="T427" i="2"/>
  <c r="U427" i="2"/>
  <c r="V427" i="2"/>
  <c r="W427" i="2"/>
  <c r="X427" i="2"/>
  <c r="Y427" i="2"/>
  <c r="Z427" i="2"/>
  <c r="AA427" i="2"/>
  <c r="AB427" i="2"/>
  <c r="AC427" i="2"/>
  <c r="Q428" i="2"/>
  <c r="R428" i="2"/>
  <c r="S428" i="2"/>
  <c r="T428" i="2"/>
  <c r="U428" i="2"/>
  <c r="V428" i="2"/>
  <c r="W428" i="2"/>
  <c r="X428" i="2"/>
  <c r="Y428" i="2"/>
  <c r="Z428" i="2"/>
  <c r="AA428" i="2"/>
  <c r="AB428" i="2"/>
  <c r="AC428" i="2"/>
  <c r="Q439" i="2"/>
  <c r="R439" i="2"/>
  <c r="S439" i="2"/>
  <c r="T439" i="2"/>
  <c r="U439" i="2"/>
  <c r="V439" i="2"/>
  <c r="W439" i="2"/>
  <c r="X439" i="2"/>
  <c r="Y439" i="2"/>
  <c r="Z439" i="2"/>
  <c r="AA439" i="2"/>
  <c r="AB439" i="2"/>
  <c r="AC439" i="2"/>
  <c r="Q440" i="2"/>
  <c r="R440" i="2"/>
  <c r="S440" i="2"/>
  <c r="T440" i="2"/>
  <c r="U440" i="2"/>
  <c r="V440" i="2"/>
  <c r="W440" i="2"/>
  <c r="X440" i="2"/>
  <c r="Y440" i="2"/>
  <c r="Z440" i="2"/>
  <c r="AA440" i="2"/>
  <c r="AB440" i="2"/>
  <c r="AC440" i="2"/>
  <c r="Q445" i="2"/>
  <c r="R445" i="2"/>
  <c r="S445" i="2"/>
  <c r="T445" i="2"/>
  <c r="U445" i="2"/>
  <c r="V445" i="2"/>
  <c r="W445" i="2"/>
  <c r="X445" i="2"/>
  <c r="Y445" i="2"/>
  <c r="Z445" i="2"/>
  <c r="AA445" i="2"/>
  <c r="AB445" i="2"/>
  <c r="AC445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AC235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AC237" i="2"/>
  <c r="Q301" i="2"/>
  <c r="R301" i="2"/>
  <c r="S301" i="2"/>
  <c r="T301" i="2"/>
  <c r="U301" i="2"/>
  <c r="V301" i="2"/>
  <c r="W301" i="2"/>
  <c r="X301" i="2"/>
  <c r="Y301" i="2"/>
  <c r="Z301" i="2"/>
  <c r="AA301" i="2"/>
  <c r="AB301" i="2"/>
  <c r="AC301" i="2"/>
  <c r="Q371" i="2"/>
  <c r="R371" i="2"/>
  <c r="S371" i="2"/>
  <c r="T371" i="2"/>
  <c r="U371" i="2"/>
  <c r="V371" i="2"/>
  <c r="W371" i="2"/>
  <c r="X371" i="2"/>
  <c r="Y371" i="2"/>
  <c r="Z371" i="2"/>
  <c r="AA371" i="2"/>
  <c r="AB371" i="2"/>
  <c r="AC371" i="2"/>
  <c r="Q481" i="2"/>
  <c r="R481" i="2"/>
  <c r="S481" i="2"/>
  <c r="T481" i="2"/>
  <c r="U481" i="2"/>
  <c r="V481" i="2"/>
  <c r="W481" i="2"/>
  <c r="X481" i="2"/>
  <c r="Y481" i="2"/>
  <c r="Z481" i="2"/>
  <c r="AA481" i="2"/>
  <c r="AB481" i="2"/>
  <c r="AC481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Q340" i="2"/>
  <c r="R340" i="2"/>
  <c r="S340" i="2"/>
  <c r="T340" i="2"/>
  <c r="U340" i="2"/>
  <c r="V340" i="2"/>
  <c r="W340" i="2"/>
  <c r="X340" i="2"/>
  <c r="Y340" i="2"/>
  <c r="Z340" i="2"/>
  <c r="AA340" i="2"/>
  <c r="AB340" i="2"/>
  <c r="AC340" i="2"/>
  <c r="Q341" i="2"/>
  <c r="R341" i="2"/>
  <c r="S341" i="2"/>
  <c r="T341" i="2"/>
  <c r="U341" i="2"/>
  <c r="V341" i="2"/>
  <c r="W341" i="2"/>
  <c r="X341" i="2"/>
  <c r="Y341" i="2"/>
  <c r="Z341" i="2"/>
  <c r="AA341" i="2"/>
  <c r="AB341" i="2"/>
  <c r="AC341" i="2"/>
  <c r="Q372" i="2"/>
  <c r="R372" i="2"/>
  <c r="S372" i="2"/>
  <c r="T372" i="2"/>
  <c r="U372" i="2"/>
  <c r="V372" i="2"/>
  <c r="W372" i="2"/>
  <c r="X372" i="2"/>
  <c r="Y372" i="2"/>
  <c r="Z372" i="2"/>
  <c r="AA372" i="2"/>
  <c r="AB372" i="2"/>
  <c r="AC372" i="2"/>
  <c r="Q395" i="2"/>
  <c r="R395" i="2"/>
  <c r="S395" i="2"/>
  <c r="T395" i="2"/>
  <c r="U395" i="2"/>
  <c r="V395" i="2"/>
  <c r="W395" i="2"/>
  <c r="X395" i="2"/>
  <c r="Y395" i="2"/>
  <c r="Z395" i="2"/>
  <c r="AA395" i="2"/>
  <c r="AB395" i="2"/>
  <c r="AC395" i="2"/>
  <c r="Q461" i="2"/>
  <c r="R461" i="2"/>
  <c r="S461" i="2"/>
  <c r="T461" i="2"/>
  <c r="U461" i="2"/>
  <c r="V461" i="2"/>
  <c r="W461" i="2"/>
  <c r="X461" i="2"/>
  <c r="Y461" i="2"/>
  <c r="Z461" i="2"/>
  <c r="AA461" i="2"/>
  <c r="AB461" i="2"/>
  <c r="AC4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Q290" i="2"/>
  <c r="R290" i="2"/>
  <c r="S290" i="2"/>
  <c r="T290" i="2"/>
  <c r="U290" i="2"/>
  <c r="V290" i="2"/>
  <c r="W290" i="2"/>
  <c r="X290" i="2"/>
  <c r="Y290" i="2"/>
  <c r="Z290" i="2"/>
  <c r="AA290" i="2"/>
  <c r="AB290" i="2"/>
  <c r="AC290" i="2"/>
  <c r="Q315" i="2"/>
  <c r="R315" i="2"/>
  <c r="S315" i="2"/>
  <c r="T315" i="2"/>
  <c r="U315" i="2"/>
  <c r="V315" i="2"/>
  <c r="W315" i="2"/>
  <c r="X315" i="2"/>
  <c r="Y315" i="2"/>
  <c r="Z315" i="2"/>
  <c r="AA315" i="2"/>
  <c r="AB315" i="2"/>
  <c r="AC315" i="2"/>
  <c r="Q398" i="2"/>
  <c r="R398" i="2"/>
  <c r="S398" i="2"/>
  <c r="T398" i="2"/>
  <c r="U398" i="2"/>
  <c r="V398" i="2"/>
  <c r="W398" i="2"/>
  <c r="X398" i="2"/>
  <c r="Y398" i="2"/>
  <c r="Z398" i="2"/>
  <c r="AA398" i="2"/>
  <c r="AB398" i="2"/>
  <c r="AC398" i="2"/>
  <c r="Q450" i="2"/>
  <c r="R450" i="2"/>
  <c r="S450" i="2"/>
  <c r="T450" i="2"/>
  <c r="U450" i="2"/>
  <c r="V450" i="2"/>
  <c r="W450" i="2"/>
  <c r="X450" i="2"/>
  <c r="Y450" i="2"/>
  <c r="Z450" i="2"/>
  <c r="AA450" i="2"/>
  <c r="AB450" i="2"/>
  <c r="AC450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AC232" i="2"/>
  <c r="Q254" i="2"/>
  <c r="R254" i="2"/>
  <c r="S254" i="2"/>
  <c r="T254" i="2"/>
  <c r="U254" i="2"/>
  <c r="V254" i="2"/>
  <c r="W254" i="2"/>
  <c r="X254" i="2"/>
  <c r="Y254" i="2"/>
  <c r="Z254" i="2"/>
  <c r="AA254" i="2"/>
  <c r="AB254" i="2"/>
  <c r="AC254" i="2"/>
  <c r="Q335" i="2"/>
  <c r="R335" i="2"/>
  <c r="S335" i="2"/>
  <c r="T335" i="2"/>
  <c r="U335" i="2"/>
  <c r="V335" i="2"/>
  <c r="W335" i="2"/>
  <c r="X335" i="2"/>
  <c r="Y335" i="2"/>
  <c r="Z335" i="2"/>
  <c r="AA335" i="2"/>
  <c r="AB335" i="2"/>
  <c r="AC335" i="2"/>
  <c r="Q396" i="2"/>
  <c r="R396" i="2"/>
  <c r="S396" i="2"/>
  <c r="T396" i="2"/>
  <c r="U396" i="2"/>
  <c r="V396" i="2"/>
  <c r="W396" i="2"/>
  <c r="X396" i="2"/>
  <c r="Y396" i="2"/>
  <c r="Z396" i="2"/>
  <c r="AA396" i="2"/>
  <c r="AB396" i="2"/>
  <c r="AC396" i="2"/>
  <c r="Q483" i="2"/>
  <c r="R483" i="2"/>
  <c r="S483" i="2"/>
  <c r="T483" i="2"/>
  <c r="U483" i="2"/>
  <c r="V483" i="2"/>
  <c r="W483" i="2"/>
  <c r="X483" i="2"/>
  <c r="Y483" i="2"/>
  <c r="Z483" i="2"/>
  <c r="AA483" i="2"/>
  <c r="AB483" i="2"/>
  <c r="AC483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Q304" i="2"/>
  <c r="R304" i="2"/>
  <c r="S304" i="2"/>
  <c r="T304" i="2"/>
  <c r="U304" i="2"/>
  <c r="V304" i="2"/>
  <c r="W304" i="2"/>
  <c r="X304" i="2"/>
  <c r="Y304" i="2"/>
  <c r="Z304" i="2"/>
  <c r="AA304" i="2"/>
  <c r="AB304" i="2"/>
  <c r="AC304" i="2"/>
  <c r="Q421" i="2"/>
  <c r="R421" i="2"/>
  <c r="S421" i="2"/>
  <c r="T421" i="2"/>
  <c r="U421" i="2"/>
  <c r="V421" i="2"/>
  <c r="W421" i="2"/>
  <c r="X421" i="2"/>
  <c r="Y421" i="2"/>
  <c r="Z421" i="2"/>
  <c r="AA421" i="2"/>
  <c r="AB421" i="2"/>
  <c r="AC421" i="2"/>
  <c r="Q422" i="2"/>
  <c r="R422" i="2"/>
  <c r="S422" i="2"/>
  <c r="T422" i="2"/>
  <c r="U422" i="2"/>
  <c r="V422" i="2"/>
  <c r="W422" i="2"/>
  <c r="X422" i="2"/>
  <c r="Y422" i="2"/>
  <c r="Z422" i="2"/>
  <c r="AA422" i="2"/>
  <c r="AB422" i="2"/>
  <c r="AC422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Q380" i="2"/>
  <c r="R380" i="2"/>
  <c r="S380" i="2"/>
  <c r="T380" i="2"/>
  <c r="U380" i="2"/>
  <c r="V380" i="2"/>
  <c r="W380" i="2"/>
  <c r="X380" i="2"/>
  <c r="Y380" i="2"/>
  <c r="Z380" i="2"/>
  <c r="AA380" i="2"/>
  <c r="AB380" i="2"/>
  <c r="AC380" i="2"/>
  <c r="Q425" i="2"/>
  <c r="R425" i="2"/>
  <c r="S425" i="2"/>
  <c r="T425" i="2"/>
  <c r="U425" i="2"/>
  <c r="V425" i="2"/>
  <c r="W425" i="2"/>
  <c r="X425" i="2"/>
  <c r="Y425" i="2"/>
  <c r="Z425" i="2"/>
  <c r="AA425" i="2"/>
  <c r="AB425" i="2"/>
  <c r="AC425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Q336" i="2"/>
  <c r="R336" i="2"/>
  <c r="S336" i="2"/>
  <c r="T336" i="2"/>
  <c r="U336" i="2"/>
  <c r="V336" i="2"/>
  <c r="W336" i="2"/>
  <c r="X336" i="2"/>
  <c r="Y336" i="2"/>
  <c r="Z336" i="2"/>
  <c r="AA336" i="2"/>
  <c r="AB336" i="2"/>
  <c r="AC336" i="2"/>
  <c r="Q459" i="2"/>
  <c r="R459" i="2"/>
  <c r="S459" i="2"/>
  <c r="T459" i="2"/>
  <c r="U459" i="2"/>
  <c r="V459" i="2"/>
  <c r="W459" i="2"/>
  <c r="X459" i="2"/>
  <c r="Y459" i="2"/>
  <c r="Z459" i="2"/>
  <c r="AA459" i="2"/>
  <c r="AB459" i="2"/>
  <c r="AC459" i="2"/>
  <c r="Q475" i="2"/>
  <c r="R475" i="2"/>
  <c r="S475" i="2"/>
  <c r="T475" i="2"/>
  <c r="U475" i="2"/>
  <c r="V475" i="2"/>
  <c r="W475" i="2"/>
  <c r="X475" i="2"/>
  <c r="Y475" i="2"/>
  <c r="Z475" i="2"/>
  <c r="AA475" i="2"/>
  <c r="AB475" i="2"/>
  <c r="AC475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Q252" i="2"/>
  <c r="R252" i="2"/>
  <c r="S252" i="2"/>
  <c r="T252" i="2"/>
  <c r="U252" i="2"/>
  <c r="V252" i="2"/>
  <c r="W252" i="2"/>
  <c r="X252" i="2"/>
  <c r="Y252" i="2"/>
  <c r="Z252" i="2"/>
  <c r="AA252" i="2"/>
  <c r="AB252" i="2"/>
  <c r="AC252" i="2"/>
  <c r="Q462" i="2"/>
  <c r="R462" i="2"/>
  <c r="S462" i="2"/>
  <c r="T462" i="2"/>
  <c r="U462" i="2"/>
  <c r="V462" i="2"/>
  <c r="W462" i="2"/>
  <c r="X462" i="2"/>
  <c r="Y462" i="2"/>
  <c r="Z462" i="2"/>
  <c r="AA462" i="2"/>
  <c r="AB462" i="2"/>
  <c r="AC462" i="2"/>
  <c r="Q364" i="2"/>
  <c r="R364" i="2"/>
  <c r="S364" i="2"/>
  <c r="T364" i="2"/>
  <c r="U364" i="2"/>
  <c r="V364" i="2"/>
  <c r="W364" i="2"/>
  <c r="X364" i="2"/>
  <c r="Y364" i="2"/>
  <c r="Z364" i="2"/>
  <c r="AA364" i="2"/>
  <c r="AB364" i="2"/>
  <c r="AC364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AC225" i="2"/>
  <c r="Q384" i="2"/>
  <c r="R384" i="2"/>
  <c r="S384" i="2"/>
  <c r="T384" i="2"/>
  <c r="U384" i="2"/>
  <c r="V384" i="2"/>
  <c r="W384" i="2"/>
  <c r="X384" i="2"/>
  <c r="Y384" i="2"/>
  <c r="Z384" i="2"/>
  <c r="AA384" i="2"/>
  <c r="AB384" i="2"/>
  <c r="AC384" i="2"/>
  <c r="Q484" i="2"/>
  <c r="R484" i="2"/>
  <c r="S484" i="2"/>
  <c r="T484" i="2"/>
  <c r="U484" i="2"/>
  <c r="V484" i="2"/>
  <c r="W484" i="2"/>
  <c r="X484" i="2"/>
  <c r="Y484" i="2"/>
  <c r="Z484" i="2"/>
  <c r="AA484" i="2"/>
  <c r="AB484" i="2"/>
  <c r="AC4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AC229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AC293" i="2"/>
  <c r="Q306" i="2"/>
  <c r="R306" i="2"/>
  <c r="S306" i="2"/>
  <c r="T306" i="2"/>
  <c r="U306" i="2"/>
  <c r="V306" i="2"/>
  <c r="W306" i="2"/>
  <c r="X306" i="2"/>
  <c r="Y306" i="2"/>
  <c r="Z306" i="2"/>
  <c r="AA306" i="2"/>
  <c r="AB306" i="2"/>
  <c r="AC306" i="2"/>
  <c r="Q317" i="2"/>
  <c r="R317" i="2"/>
  <c r="S317" i="2"/>
  <c r="T317" i="2"/>
  <c r="U317" i="2"/>
  <c r="V317" i="2"/>
  <c r="W317" i="2"/>
  <c r="X317" i="2"/>
  <c r="Y317" i="2"/>
  <c r="Z317" i="2"/>
  <c r="AA317" i="2"/>
  <c r="AB317" i="2"/>
  <c r="AC317" i="2"/>
  <c r="Q328" i="2"/>
  <c r="R328" i="2"/>
  <c r="S328" i="2"/>
  <c r="T328" i="2"/>
  <c r="U328" i="2"/>
  <c r="V328" i="2"/>
  <c r="W328" i="2"/>
  <c r="X328" i="2"/>
  <c r="Y328" i="2"/>
  <c r="Z328" i="2"/>
  <c r="AA328" i="2"/>
  <c r="AB328" i="2"/>
  <c r="AC328" i="2"/>
  <c r="Q332" i="2"/>
  <c r="R332" i="2"/>
  <c r="S332" i="2"/>
  <c r="T332" i="2"/>
  <c r="U332" i="2"/>
  <c r="V332" i="2"/>
  <c r="W332" i="2"/>
  <c r="X332" i="2"/>
  <c r="Y332" i="2"/>
  <c r="Z332" i="2"/>
  <c r="AA332" i="2"/>
  <c r="AB332" i="2"/>
  <c r="AC332" i="2"/>
  <c r="Q333" i="2"/>
  <c r="R333" i="2"/>
  <c r="S333" i="2"/>
  <c r="T333" i="2"/>
  <c r="U333" i="2"/>
  <c r="V333" i="2"/>
  <c r="W333" i="2"/>
  <c r="X333" i="2"/>
  <c r="Y333" i="2"/>
  <c r="Z333" i="2"/>
  <c r="AA333" i="2"/>
  <c r="AB333" i="2"/>
  <c r="AC333" i="2"/>
  <c r="Q365" i="2"/>
  <c r="R365" i="2"/>
  <c r="S365" i="2"/>
  <c r="T365" i="2"/>
  <c r="U365" i="2"/>
  <c r="V365" i="2"/>
  <c r="W365" i="2"/>
  <c r="X365" i="2"/>
  <c r="Y365" i="2"/>
  <c r="Z365" i="2"/>
  <c r="AA365" i="2"/>
  <c r="AB365" i="2"/>
  <c r="AC365" i="2"/>
  <c r="Q375" i="2"/>
  <c r="R375" i="2"/>
  <c r="S375" i="2"/>
  <c r="T375" i="2"/>
  <c r="U375" i="2"/>
  <c r="V375" i="2"/>
  <c r="W375" i="2"/>
  <c r="X375" i="2"/>
  <c r="Y375" i="2"/>
  <c r="Z375" i="2"/>
  <c r="AA375" i="2"/>
  <c r="AB375" i="2"/>
  <c r="AC375" i="2"/>
  <c r="Q376" i="2"/>
  <c r="R376" i="2"/>
  <c r="S376" i="2"/>
  <c r="T376" i="2"/>
  <c r="U376" i="2"/>
  <c r="V376" i="2"/>
  <c r="W376" i="2"/>
  <c r="X376" i="2"/>
  <c r="Y376" i="2"/>
  <c r="Z376" i="2"/>
  <c r="AA376" i="2"/>
  <c r="AB376" i="2"/>
  <c r="AC376" i="2"/>
  <c r="Q402" i="2"/>
  <c r="R402" i="2"/>
  <c r="S402" i="2"/>
  <c r="T402" i="2"/>
  <c r="U402" i="2"/>
  <c r="V402" i="2"/>
  <c r="W402" i="2"/>
  <c r="X402" i="2"/>
  <c r="Y402" i="2"/>
  <c r="Z402" i="2"/>
  <c r="AA402" i="2"/>
  <c r="AB402" i="2"/>
  <c r="AC402" i="2"/>
  <c r="Q406" i="2"/>
  <c r="R406" i="2"/>
  <c r="S406" i="2"/>
  <c r="T406" i="2"/>
  <c r="U406" i="2"/>
  <c r="V406" i="2"/>
  <c r="W406" i="2"/>
  <c r="X406" i="2"/>
  <c r="Y406" i="2"/>
  <c r="Z406" i="2"/>
  <c r="AA406" i="2"/>
  <c r="AB406" i="2"/>
  <c r="AC406" i="2"/>
  <c r="Q412" i="2"/>
  <c r="R412" i="2"/>
  <c r="S412" i="2"/>
  <c r="T412" i="2"/>
  <c r="U412" i="2"/>
  <c r="V412" i="2"/>
  <c r="W412" i="2"/>
  <c r="X412" i="2"/>
  <c r="Y412" i="2"/>
  <c r="Z412" i="2"/>
  <c r="AA412" i="2"/>
  <c r="AB412" i="2"/>
  <c r="AC412" i="2"/>
  <c r="Q410" i="2"/>
  <c r="R410" i="2"/>
  <c r="S410" i="2"/>
  <c r="T410" i="2"/>
  <c r="U410" i="2"/>
  <c r="V410" i="2"/>
  <c r="W410" i="2"/>
  <c r="X410" i="2"/>
  <c r="Y410" i="2"/>
  <c r="Z410" i="2"/>
  <c r="AA410" i="2"/>
  <c r="AB410" i="2"/>
  <c r="AC410" i="2"/>
  <c r="Q426" i="2"/>
  <c r="R426" i="2"/>
  <c r="S426" i="2"/>
  <c r="T426" i="2"/>
  <c r="U426" i="2"/>
  <c r="V426" i="2"/>
  <c r="W426" i="2"/>
  <c r="X426" i="2"/>
  <c r="Y426" i="2"/>
  <c r="Z426" i="2"/>
  <c r="AA426" i="2"/>
  <c r="AB426" i="2"/>
  <c r="AC426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Q358" i="2"/>
  <c r="R358" i="2"/>
  <c r="S358" i="2"/>
  <c r="T358" i="2"/>
  <c r="U358" i="2"/>
  <c r="V358" i="2"/>
  <c r="W358" i="2"/>
  <c r="X358" i="2"/>
  <c r="Y358" i="2"/>
  <c r="Z358" i="2"/>
  <c r="AA358" i="2"/>
  <c r="AB358" i="2"/>
  <c r="AC358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Q420" i="2"/>
  <c r="R420" i="2"/>
  <c r="S420" i="2"/>
  <c r="T420" i="2"/>
  <c r="U420" i="2"/>
  <c r="V420" i="2"/>
  <c r="W420" i="2"/>
  <c r="X420" i="2"/>
  <c r="Y420" i="2"/>
  <c r="Z420" i="2"/>
  <c r="AA420" i="2"/>
  <c r="AB420" i="2"/>
  <c r="AC420" i="2"/>
  <c r="Q451" i="2"/>
  <c r="R451" i="2"/>
  <c r="S451" i="2"/>
  <c r="T451" i="2"/>
  <c r="U451" i="2"/>
  <c r="V451" i="2"/>
  <c r="W451" i="2"/>
  <c r="X451" i="2"/>
  <c r="Y451" i="2"/>
  <c r="Z451" i="2"/>
  <c r="AA451" i="2"/>
  <c r="AB451" i="2"/>
  <c r="AC451" i="2"/>
  <c r="Q458" i="2"/>
  <c r="R458" i="2"/>
  <c r="S458" i="2"/>
  <c r="T458" i="2"/>
  <c r="U458" i="2"/>
  <c r="V458" i="2"/>
  <c r="W458" i="2"/>
  <c r="X458" i="2"/>
  <c r="Y458" i="2"/>
  <c r="Z458" i="2"/>
  <c r="AA458" i="2"/>
  <c r="AB458" i="2"/>
  <c r="AC458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B4" i="2"/>
  <c r="AA4" i="2"/>
  <c r="Z4" i="2"/>
  <c r="Y4" i="2"/>
  <c r="X4" i="2"/>
  <c r="W4" i="2"/>
  <c r="V4" i="2"/>
  <c r="U4" i="2"/>
  <c r="T4" i="2"/>
  <c r="S4" i="2"/>
  <c r="R4" i="2"/>
  <c r="Q4" i="2"/>
  <c r="AC4" i="2"/>
  <c r="P489" i="2"/>
  <c r="P491" i="2" s="1"/>
  <c r="E489" i="2"/>
  <c r="D489" i="2"/>
  <c r="D491" i="2" s="1"/>
  <c r="C489" i="2"/>
  <c r="F489" i="2"/>
  <c r="G489" i="2"/>
  <c r="H489" i="2"/>
  <c r="I489" i="2"/>
  <c r="I491" i="2" s="1"/>
  <c r="J489" i="2"/>
  <c r="K489" i="2"/>
  <c r="K491" i="2" s="1"/>
  <c r="O489" i="2"/>
  <c r="O491" i="2" s="1"/>
  <c r="M489" i="2"/>
  <c r="M491" i="2" s="1"/>
  <c r="N489" i="2"/>
  <c r="N491" i="2" s="1"/>
  <c r="L491" i="2"/>
  <c r="Q489" i="2" l="1"/>
  <c r="U489" i="2"/>
  <c r="S489" i="2"/>
  <c r="X489" i="2"/>
  <c r="V489" i="2"/>
  <c r="T489" i="2"/>
  <c r="R489" i="2"/>
  <c r="Y489" i="2"/>
  <c r="W489" i="2"/>
  <c r="G491" i="2"/>
  <c r="AA489" i="2"/>
  <c r="AB489" i="2"/>
  <c r="Z489" i="2"/>
  <c r="E491" i="2"/>
  <c r="J491" i="2"/>
  <c r="F491" i="2"/>
  <c r="AC489" i="2"/>
  <c r="H491" i="2"/>
  <c r="C491" i="2"/>
</calcChain>
</file>

<file path=xl/sharedStrings.xml><?xml version="1.0" encoding="utf-8"?>
<sst xmlns="http://schemas.openxmlformats.org/spreadsheetml/2006/main" count="1006" uniqueCount="585">
  <si>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</si>
  <si>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</si>
  <si>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</si>
  <si>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</si>
  <si>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</si>
  <si>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</si>
  <si>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</si>
  <si>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</si>
  <si>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</si>
  <si>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</si>
  <si>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</si>
  <si>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</si>
  <si>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</si>
  <si>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</si>
  <si>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</si>
  <si>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</si>
  <si>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</si>
  <si>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</si>
  <si>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</si>
  <si>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</si>
  <si>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</si>
  <si>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</si>
  <si>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</si>
  <si>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</si>
  <si>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</si>
  <si>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</si>
  <si>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</si>
  <si>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</si>
  <si>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</si>
  <si>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</si>
  <si>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</si>
  <si>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</si>
  <si>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</si>
  <si>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</si>
  <si>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</si>
  <si>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</si>
  <si>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</si>
  <si>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</si>
  <si>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</si>
  <si>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</si>
  <si>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</si>
  <si>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</si>
  <si>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</si>
  <si>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</si>
  <si>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</si>
  <si>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</si>
  <si>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</si>
  <si>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</si>
  <si>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</si>
  <si>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</si>
  <si>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</si>
  <si>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</si>
  <si>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</si>
  <si>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</si>
  <si>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</si>
  <si>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</si>
  <si>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</si>
  <si>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</si>
  <si>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</si>
  <si>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</si>
  <si>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</si>
  <si>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</si>
  <si>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</si>
  <si>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</si>
  <si>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</si>
  <si>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Municipality</t>
  </si>
  <si>
    <t>Archer</t>
  </si>
  <si>
    <t>Gainesville</t>
  </si>
  <si>
    <t>Hawthorne</t>
  </si>
  <si>
    <t>High Springs</t>
  </si>
  <si>
    <t>Micanopy</t>
  </si>
  <si>
    <t>Newberry</t>
  </si>
  <si>
    <t>Waldo</t>
  </si>
  <si>
    <t>Macclenny</t>
  </si>
  <si>
    <t>Callaway</t>
  </si>
  <si>
    <t>Lynn Haven</t>
  </si>
  <si>
    <t>Mexico Beach</t>
  </si>
  <si>
    <t>Panama City</t>
  </si>
  <si>
    <t>Panama City Beach</t>
  </si>
  <si>
    <t>Parker</t>
  </si>
  <si>
    <t>Springfield</t>
  </si>
  <si>
    <t>Brooker</t>
  </si>
  <si>
    <t>Hampton</t>
  </si>
  <si>
    <t>Lawtey</t>
  </si>
  <si>
    <t>Starke</t>
  </si>
  <si>
    <t>Cape Canaveral</t>
  </si>
  <si>
    <t>Cocoa</t>
  </si>
  <si>
    <t>Cocoa Beach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</si>
  <si>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</si>
  <si>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</si>
  <si>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</si>
  <si>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</si>
  <si>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</si>
  <si>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</si>
  <si>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</si>
  <si>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</si>
  <si>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</si>
  <si>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</si>
  <si>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</si>
  <si>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</si>
  <si>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</si>
  <si>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Cooper City</t>
  </si>
  <si>
    <t>Coral Springs</t>
  </si>
  <si>
    <t>Davie</t>
  </si>
  <si>
    <t>Deerfield Beach</t>
  </si>
  <si>
    <t>Fort Lauderdale</t>
  </si>
  <si>
    <t>Hillsboro Beach</t>
  </si>
  <si>
    <t>Hollywood</t>
  </si>
  <si>
    <t>Lauderdale Lakes</t>
  </si>
  <si>
    <t>Lauderhill</t>
  </si>
  <si>
    <t>Lazy Lake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</si>
  <si>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</si>
  <si>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</si>
  <si>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</si>
  <si>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</si>
  <si>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</si>
  <si>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</si>
  <si>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</si>
  <si>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</si>
  <si>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</si>
  <si>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</si>
  <si>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Sea Ranch Lakes</t>
  </si>
  <si>
    <t>Sunrise</t>
  </si>
  <si>
    <t>Tamarac</t>
  </si>
  <si>
    <t>Weston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</si>
  <si>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</si>
  <si>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</si>
  <si>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</si>
  <si>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</si>
  <si>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</si>
  <si>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</si>
  <si>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</si>
  <si>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</si>
  <si>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</si>
  <si>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</si>
  <si>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Everglades</t>
  </si>
  <si>
    <t>Marco Island</t>
  </si>
  <si>
    <t>Naples</t>
  </si>
  <si>
    <t>Fort White</t>
  </si>
  <si>
    <t>Lake City</t>
  </si>
  <si>
    <t>Arcadia</t>
  </si>
  <si>
    <t>Cross City</t>
  </si>
  <si>
    <t>Horseshoe Beach</t>
  </si>
  <si>
    <t>Atlantic Beach</t>
  </si>
  <si>
    <t>Baldwin</t>
  </si>
  <si>
    <t>Jacksonville</t>
  </si>
  <si>
    <t>Jacksonville Beach</t>
  </si>
  <si>
    <t>Neptune Beach</t>
  </si>
  <si>
    <t>Century</t>
  </si>
  <si>
    <t>Pensacola</t>
  </si>
  <si>
    <t>Beverly Beach</t>
  </si>
  <si>
    <t>Bunnell</t>
  </si>
  <si>
    <t>Palm Coast</t>
  </si>
  <si>
    <t>Marineland</t>
  </si>
  <si>
    <t>Flagler Beach</t>
  </si>
  <si>
    <t>Apalachicola</t>
  </si>
  <si>
    <t>Carrabelle</t>
  </si>
  <si>
    <t>Chattahoochee</t>
  </si>
  <si>
    <t>Greensboro</t>
  </si>
  <si>
    <t>Gretna</t>
  </si>
  <si>
    <t>Havana</t>
  </si>
  <si>
    <t>Midway</t>
  </si>
  <si>
    <t>Quincy</t>
  </si>
  <si>
    <t>Bell</t>
  </si>
  <si>
    <t>Trenton</t>
  </si>
  <si>
    <t>Fanning Springs</t>
  </si>
  <si>
    <t>Moore Haven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</si>
  <si>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</si>
  <si>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</si>
  <si>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</si>
  <si>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</si>
  <si>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</si>
  <si>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</si>
  <si>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</si>
  <si>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</si>
  <si>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Brooksville</t>
  </si>
  <si>
    <t>Weeki Wachee</t>
  </si>
  <si>
    <t>Avon Park</t>
  </si>
  <si>
    <t>Lake Placid</t>
  </si>
  <si>
    <t>Sebring</t>
  </si>
  <si>
    <t>Plant City</t>
  </si>
  <si>
    <t>Tampa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</si>
  <si>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</si>
  <si>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</si>
  <si>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</si>
  <si>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</si>
  <si>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</si>
  <si>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</si>
  <si>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</si>
  <si>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</si>
  <si>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</si>
  <si>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</si>
  <si>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Vero Beach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</si>
  <si>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</si>
  <si>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</si>
  <si>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</si>
  <si>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</si>
  <si>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</si>
  <si>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</si>
  <si>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</si>
  <si>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</si>
  <si>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</si>
  <si>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</si>
  <si>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</si>
  <si>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</si>
  <si>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</si>
  <si>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</si>
  <si>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</si>
  <si>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</si>
  <si>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</si>
  <si>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</si>
  <si>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</si>
  <si>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</si>
  <si>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</si>
  <si>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</si>
  <si>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</si>
  <si>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</si>
  <si>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</si>
  <si>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</si>
  <si>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</si>
  <si>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Bonita Springs</t>
  </si>
  <si>
    <t>Cape Coral</t>
  </si>
  <si>
    <t>Fort Myers</t>
  </si>
  <si>
    <t>Fort Myers Beach</t>
  </si>
  <si>
    <t>Sanibel</t>
  </si>
  <si>
    <t>Tallahassee</t>
  </si>
  <si>
    <t>Bronson</t>
  </si>
  <si>
    <t>Cedar Key</t>
  </si>
  <si>
    <t>Chiefland</t>
  </si>
  <si>
    <t>Inglis</t>
  </si>
  <si>
    <t>Otter Creek</t>
  </si>
  <si>
    <t>Williston</t>
  </si>
  <si>
    <t>Yankeetown</t>
  </si>
  <si>
    <t>Bristol</t>
  </si>
  <si>
    <t>Greenville</t>
  </si>
  <si>
    <t>Anna Maria</t>
  </si>
  <si>
    <t>Bradenton</t>
  </si>
  <si>
    <t>Bradenton Beach</t>
  </si>
  <si>
    <t>Holmes Beach</t>
  </si>
  <si>
    <t>Palmetto</t>
  </si>
  <si>
    <t>Longboat Key</t>
  </si>
  <si>
    <t>Belleview</t>
  </si>
  <si>
    <t>Dunnellon</t>
  </si>
  <si>
    <t>McIntosh</t>
  </si>
  <si>
    <t>Ocala</t>
  </si>
  <si>
    <t>Reddick</t>
  </si>
  <si>
    <t>Jupiter Island</t>
  </si>
  <si>
    <t>Stuart</t>
  </si>
  <si>
    <t>Aventura</t>
  </si>
  <si>
    <t>Bal Harbour</t>
  </si>
  <si>
    <t>Bay Harbor Islands</t>
  </si>
  <si>
    <t>Biscayne Park</t>
  </si>
  <si>
    <t>Coral Gables</t>
  </si>
  <si>
    <t>El Portal</t>
  </si>
  <si>
    <t>Florida City</t>
  </si>
  <si>
    <t>Golden Beach</t>
  </si>
  <si>
    <t>Hialeah</t>
  </si>
  <si>
    <t>Hialeah Gardens</t>
  </si>
  <si>
    <t>Homestead</t>
  </si>
  <si>
    <t>Indian Creek</t>
  </si>
  <si>
    <t>Key Biscayne</t>
  </si>
  <si>
    <t>Medley</t>
  </si>
  <si>
    <t>Miami</t>
  </si>
  <si>
    <t>Miami Beach</t>
  </si>
  <si>
    <t>Miami Shores</t>
  </si>
  <si>
    <t>Miami Springs</t>
  </si>
  <si>
    <t>North Miami</t>
  </si>
  <si>
    <t>North Miami Beach</t>
  </si>
  <si>
    <t>Opa-locka</t>
  </si>
  <si>
    <t>Pinecrest</t>
  </si>
  <si>
    <t>South Miami</t>
  </si>
  <si>
    <t>Sunny Isles Beach</t>
  </si>
  <si>
    <t>Surfside</t>
  </si>
  <si>
    <t>Sweetwater</t>
  </si>
  <si>
    <t>Virginia Gardens</t>
  </si>
  <si>
    <t>West Miami</t>
  </si>
  <si>
    <t>Key Colony Beach</t>
  </si>
  <si>
    <t>Key West</t>
  </si>
  <si>
    <t>Marathon</t>
  </si>
  <si>
    <t>Layton</t>
  </si>
  <si>
    <t>Callahan</t>
  </si>
  <si>
    <t>Fernandina Beach</t>
  </si>
  <si>
    <t>Hilliard</t>
  </si>
  <si>
    <t>Cinco Bayou</t>
  </si>
  <si>
    <t>Crestview</t>
  </si>
  <si>
    <t>Destin</t>
  </si>
  <si>
    <t>Fort Walton Beach</t>
  </si>
  <si>
    <t>Laurel Hill</t>
  </si>
  <si>
    <t>Mary Esther</t>
  </si>
  <si>
    <t>Niceville</t>
  </si>
  <si>
    <t>Shalimar</t>
  </si>
  <si>
    <t>Valparaiso</t>
  </si>
  <si>
    <t>Apopka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</si>
  <si>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</si>
  <si>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</si>
  <si>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</si>
  <si>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</si>
  <si>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</si>
  <si>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</si>
  <si>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</si>
  <si>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</si>
  <si>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Orlando</t>
  </si>
  <si>
    <t>Windermere</t>
  </si>
  <si>
    <t>Winter Garden</t>
  </si>
  <si>
    <t>Winter Park</t>
  </si>
  <si>
    <t>Kissimmee</t>
  </si>
  <si>
    <t>Atlantis</t>
  </si>
  <si>
    <t>Belle Glade</t>
  </si>
  <si>
    <t>Boca Raton</t>
  </si>
  <si>
    <t>Boynton Beach</t>
  </si>
  <si>
    <t>Briny Breezes</t>
  </si>
  <si>
    <t>Cloud Lake</t>
  </si>
  <si>
    <t>Delray Beach</t>
  </si>
  <si>
    <t>Glen Ridge</t>
  </si>
  <si>
    <t>Golf</t>
  </si>
  <si>
    <t>Greenacres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</si>
  <si>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</si>
  <si>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</si>
  <si>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</si>
  <si>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</si>
  <si>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</si>
  <si>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</si>
  <si>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</si>
  <si>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</si>
  <si>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</si>
  <si>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Lantana</t>
  </si>
  <si>
    <t>Manalapan</t>
  </si>
  <si>
    <t>Mangonia Park</t>
  </si>
  <si>
    <t>North Palm Beach</t>
  </si>
  <si>
    <t>Ocean Ridge</t>
  </si>
  <si>
    <t>Pahokee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</si>
  <si>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</si>
  <si>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</si>
  <si>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</si>
  <si>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</si>
  <si>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</si>
  <si>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</si>
  <si>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</si>
  <si>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Tequesta</t>
  </si>
  <si>
    <t>Wellington</t>
  </si>
  <si>
    <t>West Palm Beach</t>
  </si>
  <si>
    <t>Dade City</t>
  </si>
  <si>
    <t>New Port Richey</t>
  </si>
  <si>
    <t>Port Richey</t>
  </si>
  <si>
    <t>San Antonio</t>
  </si>
  <si>
    <t>Zephyrhills</t>
  </si>
  <si>
    <t>Belleair</t>
  </si>
  <si>
    <t>Belleair Beach</t>
  </si>
  <si>
    <t>Belleair Bluffs</t>
  </si>
  <si>
    <t>Belleair Shore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</si>
  <si>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</si>
  <si>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</si>
  <si>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</si>
  <si>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</si>
  <si>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</si>
  <si>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</si>
  <si>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</si>
  <si>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</si>
  <si>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</si>
  <si>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</si>
  <si>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</si>
  <si>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</si>
  <si>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</si>
  <si>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</si>
  <si>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</si>
  <si>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</si>
  <si>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</si>
  <si>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</si>
  <si>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</si>
  <si>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</si>
  <si>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</si>
  <si>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</si>
  <si>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Fort Meade</t>
  </si>
  <si>
    <t>Frostproof</t>
  </si>
  <si>
    <t>Haines City</t>
  </si>
  <si>
    <t>Highland Park</t>
  </si>
  <si>
    <t>Hillcrest Heights</t>
  </si>
  <si>
    <t>Lake Alfred</t>
  </si>
  <si>
    <t>Lake Hamilton</t>
  </si>
  <si>
    <t>Lake Wales</t>
  </si>
  <si>
    <t>Lakeland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</si>
  <si>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</si>
  <si>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</si>
  <si>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</si>
  <si>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</si>
  <si>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</si>
  <si>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</si>
  <si>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</si>
  <si>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</si>
  <si>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Fort Pierce</t>
  </si>
  <si>
    <t>Gulf Breeze</t>
  </si>
  <si>
    <t>Jay</t>
  </si>
  <si>
    <t>Milton</t>
  </si>
  <si>
    <t>North Port</t>
  </si>
  <si>
    <t>Venice</t>
  </si>
  <si>
    <t>Altamonte Springs</t>
  </si>
  <si>
    <t>Casselberry</t>
  </si>
  <si>
    <t>Lake Mary</t>
  </si>
  <si>
    <t>Longwood</t>
  </si>
  <si>
    <t>Oviedo</t>
  </si>
  <si>
    <t>Sanford</t>
  </si>
  <si>
    <t>Winter Springs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</si>
  <si>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</si>
  <si>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</si>
  <si>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</si>
  <si>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</si>
  <si>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</si>
  <si>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</si>
  <si>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</si>
  <si>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</si>
  <si>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</si>
  <si>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Raiford</t>
  </si>
  <si>
    <t>Worthington Springs</t>
  </si>
  <si>
    <t>Daytona Beach</t>
  </si>
  <si>
    <t>Daytona Beach Shores</t>
  </si>
  <si>
    <t>DeBary</t>
  </si>
  <si>
    <t>DeLand</t>
  </si>
  <si>
    <t>Deltona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</si>
  <si>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</si>
  <si>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</si>
  <si>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</si>
  <si>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</si>
  <si>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</si>
  <si>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</si>
  <si>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</si>
  <si>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>Pierson</t>
  </si>
  <si>
    <t>Ponce Inlet</t>
  </si>
  <si>
    <t>Port Orange</t>
  </si>
  <si>
    <t>South Daytona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</si>
  <si>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</si>
  <si>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</si>
  <si>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</si>
  <si>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</si>
  <si>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</si>
  <si>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</si>
  <si>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</si>
  <si>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</si>
  <si>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</si>
  <si>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Golfview  **</t>
  </si>
  <si>
    <t>Incorporated Population</t>
  </si>
  <si>
    <t>Hacienda Village  **</t>
  </si>
  <si>
    <t>Painters Hill  **</t>
  </si>
  <si>
    <t>Ward Ridge  **</t>
  </si>
  <si>
    <t>Pennsuco  **</t>
  </si>
  <si>
    <t>Statewide Population</t>
  </si>
  <si>
    <t>Incorporated Pop. as % of Statewide Pop.</t>
  </si>
  <si>
    <t>Census Population Counts</t>
  </si>
  <si>
    <t>Percentage Change</t>
  </si>
  <si>
    <t>Notes:</t>
  </si>
  <si>
    <t>Data Sources:</t>
  </si>
  <si>
    <t>Dania Beach</t>
  </si>
  <si>
    <t>Hallandale Beach</t>
  </si>
  <si>
    <t>Sewall's Point</t>
  </si>
  <si>
    <t>1970-1980</t>
  </si>
  <si>
    <t>1980-1990</t>
  </si>
  <si>
    <t>1990-2000</t>
  </si>
  <si>
    <t>2000-2010</t>
  </si>
  <si>
    <t>La Crosse</t>
  </si>
  <si>
    <t>Glen St. Mary</t>
  </si>
  <si>
    <t>Grant-Valkaria</t>
  </si>
  <si>
    <t>LaBelle</t>
  </si>
  <si>
    <t>Southwest Ranches</t>
  </si>
  <si>
    <t>West Park</t>
  </si>
  <si>
    <t>DeSoto</t>
  </si>
  <si>
    <t>Port St. Joe</t>
  </si>
  <si>
    <t>Cedar Grove  **</t>
  </si>
  <si>
    <t>Cutler Bay</t>
  </si>
  <si>
    <t>Doral</t>
  </si>
  <si>
    <t>Miami Gardens</t>
  </si>
  <si>
    <t>Miami Lakes</t>
  </si>
  <si>
    <t>Palmetto Bay</t>
  </si>
  <si>
    <t>St. Cloud</t>
  </si>
  <si>
    <t>Loxahatchee Groves</t>
  </si>
  <si>
    <t>St. Leo</t>
  </si>
  <si>
    <t>St. Petersburg</t>
  </si>
  <si>
    <t>St. Johns</t>
  </si>
  <si>
    <t>St. Augustine</t>
  </si>
  <si>
    <t>St. Augustine Beach</t>
  </si>
  <si>
    <t>Port St. Lucie</t>
  </si>
  <si>
    <t>St. Lucie Village</t>
  </si>
  <si>
    <t>St. Lucie</t>
  </si>
  <si>
    <t>St. Marks</t>
  </si>
  <si>
    <t>1960-1970</t>
  </si>
  <si>
    <t>Cypress  **</t>
  </si>
  <si>
    <t>Indian Rocks Beach South Shore  **</t>
  </si>
  <si>
    <t>Hernando  **</t>
  </si>
  <si>
    <t>1940-1950</t>
  </si>
  <si>
    <t>1950-1960</t>
  </si>
  <si>
    <t>Oxford  **</t>
  </si>
  <si>
    <t>Seville  **</t>
  </si>
  <si>
    <t>South Flomation  **</t>
  </si>
  <si>
    <t>Eau Gallie  **</t>
  </si>
  <si>
    <t>Ona  **</t>
  </si>
  <si>
    <t>DeSoto City  **</t>
  </si>
  <si>
    <t>Wimauma  **</t>
  </si>
  <si>
    <t>Bithlo  **</t>
  </si>
  <si>
    <t>Bradley Junction  **</t>
  </si>
  <si>
    <t>1940 and 1950 Census Counts:  As reported in U.S. Bureau of the Census. Census of Population: 1960. Vol. 1, Characteristics of the Population. Part II, Florida. U.S. Government Printing Office. Washington D.C., 1963.</t>
  </si>
  <si>
    <t>1)  The census counts include all post-census updates issued by the U.S. Census Bureau.</t>
  </si>
  <si>
    <t>2)  The current name of each municipality is reflected in this table.</t>
  </si>
  <si>
    <t>1930-1940</t>
  </si>
  <si>
    <t>Lake Worth Beach</t>
  </si>
  <si>
    <t>1920 and 1930 Census Counts:  As reported in U.S. Bureau of the Census. Census of Population: 1930. Vol. 1, Number and Distribution of Inhabitants. U.S. Government Printing Office. Washington D.C., 1931.</t>
  </si>
  <si>
    <t>1920-1930</t>
  </si>
  <si>
    <t>Anthony  **</t>
  </si>
  <si>
    <t>Citra  **</t>
  </si>
  <si>
    <t>Cleveland  **</t>
  </si>
  <si>
    <t>Federal Point  **</t>
  </si>
  <si>
    <t>Elfers  **</t>
  </si>
  <si>
    <t>Ellenton  **</t>
  </si>
  <si>
    <t>Coronado Beach  **</t>
  </si>
  <si>
    <t>Collier City  **</t>
  </si>
  <si>
    <t>Gilchrist / Levy</t>
  </si>
  <si>
    <t>Flagler / Volusia</t>
  </si>
  <si>
    <t>Manatee / Sarasota</t>
  </si>
  <si>
    <t>Flagler / St. Johns</t>
  </si>
  <si>
    <t>Fulford  **</t>
  </si>
  <si>
    <t>Holt  **</t>
  </si>
  <si>
    <t>Jensen  **</t>
  </si>
  <si>
    <t>Kelsey City  **</t>
  </si>
  <si>
    <t>Lake Jovita  **</t>
  </si>
  <si>
    <t>Lake Maitland  **</t>
  </si>
  <si>
    <t>Lakewood  **</t>
  </si>
  <si>
    <t>Lecanto  **</t>
  </si>
  <si>
    <t>Manatee  **</t>
  </si>
  <si>
    <t>Mission City  **</t>
  </si>
  <si>
    <t>Molino  **</t>
  </si>
  <si>
    <t>Osteen  **</t>
  </si>
  <si>
    <t>Pinecastle  **</t>
  </si>
  <si>
    <t>Pass-a-Grille  **</t>
  </si>
  <si>
    <t>Port Sewall  **</t>
  </si>
  <si>
    <t>River Junction  **</t>
  </si>
  <si>
    <t>Salerno  **</t>
  </si>
  <si>
    <t>Scottsmoor  **</t>
  </si>
  <si>
    <t>South Jacksonville  **</t>
  </si>
  <si>
    <t>Taft  **</t>
  </si>
  <si>
    <t>Tampashores  **</t>
  </si>
  <si>
    <t>Trilby  **</t>
  </si>
  <si>
    <t>Wabasso  **</t>
  </si>
  <si>
    <t>Wellborn  **</t>
  </si>
  <si>
    <t>Yalaha  **</t>
  </si>
  <si>
    <t>Fort Ogden  **</t>
  </si>
  <si>
    <t>Lauderdale-by-the-Sea</t>
  </si>
  <si>
    <t>Mayport  **</t>
  </si>
  <si>
    <t>Palm Beach Harbor  **</t>
  </si>
  <si>
    <t>San Mateo City  **</t>
  </si>
  <si>
    <t>1890, 1900, and 1910 Census Counts:  As reported in U.S. Bureau of the Census. Census of Population: 1910. Vol. 1, Population - General Report and Analysis. U.S. Government Printing Office. Washington D.C., 1913.</t>
  </si>
  <si>
    <t>1890-1900</t>
  </si>
  <si>
    <t>1900-1910</t>
  </si>
  <si>
    <t>1910-1920</t>
  </si>
  <si>
    <t>Daytona  **</t>
  </si>
  <si>
    <t>Deleon Springs  **</t>
  </si>
  <si>
    <t>Goldsboro  **</t>
  </si>
  <si>
    <t>Melrose  **</t>
  </si>
  <si>
    <t>Montbrook  **</t>
  </si>
  <si>
    <t>Morriston  **</t>
  </si>
  <si>
    <t>New Augustine  **</t>
  </si>
  <si>
    <t>Pablo Beach  **</t>
  </si>
  <si>
    <t>Palatka Heights  **</t>
  </si>
  <si>
    <t>St. Andrews  **</t>
  </si>
  <si>
    <t>Seabreeze  **</t>
  </si>
  <si>
    <t>West Pompano  **</t>
  </si>
  <si>
    <t>West Tampa  **</t>
  </si>
  <si>
    <t>Floral City  **</t>
  </si>
  <si>
    <t>Estero</t>
  </si>
  <si>
    <t>Florida Municipal Population Census Counts: 1890 to 2020</t>
  </si>
  <si>
    <t>2010-2020</t>
  </si>
  <si>
    <t>Westlake</t>
  </si>
  <si>
    <t>Ocean Breeze</t>
  </si>
  <si>
    <t>**  Denotes a municipality that was no longer incorporated at the time of the 2020 Census.</t>
  </si>
  <si>
    <t>Indiantown</t>
  </si>
  <si>
    <t>Palm City  **</t>
  </si>
  <si>
    <t>North Bay Village</t>
  </si>
  <si>
    <t>Islamorada</t>
  </si>
  <si>
    <t>St. Pete Beach</t>
  </si>
  <si>
    <t>Hastings  **</t>
  </si>
  <si>
    <t>Islandia  **</t>
  </si>
  <si>
    <t>1970 Census Counts:  As reported in U.S. Bureau of the Census. Census of Population: 1980. Vol. 1, Characteristics of the Population. Chapter A: Number of Inhabitants. Part II, Florida - Table 5: Population of Places: 1960 to 1980. U.S. Government Printing Office. Washington D.C., 1982.</t>
  </si>
  <si>
    <t>1960 Census Counts:  As reported in U.S. Bureau of the Census. Census of Population: 1980. Vol. 1, Characteristics of the Population. Chapter A: Number of Inhabitants. Part II, Florida - Table 5: Population of Places: 1960 to 1980. U.S. Government Printing Office. Washington D.C., 1982.</t>
  </si>
  <si>
    <t>2020 Census Counts:  As reported in Florida Estimates of Population 2023. Table 1: Estimates of Population by County and City in Florida, 2022. Bureau of Economic and Business Research, University of Florida, 2023.</t>
  </si>
  <si>
    <t>2010 Census Counts:  As reported in Florida Estimates of Population 2020. Table 1: Estimates of Population by County and City in Florida, 2020. Bureau of Economic and Business Research, University of Florida, 2020.</t>
  </si>
  <si>
    <t>2000 Census Counts:  As reported in Florida Population: Census Summary 2010. Table 1: Census Population Counts by County and City in Florida, April 1, 2000 and 2010. Bureau of Economic and Business Research, University of Florida, 2011.</t>
  </si>
  <si>
    <t>1990 Census Counts:  As reported in Florida Population: Census Summary 2000. Table 1: Census Population Counts for Counties and Cities in Florida, 1990 and 2000. Bureau of Economic and Business Research, University of Florida, 2001.</t>
  </si>
  <si>
    <t>1980 Census Counts:  As reported in Florida Population: Census Summary 1990. Table 1: Census Population Counts for Counties and Cities in Florida, 1980 and 1990. Bureau of Economic and Business Research, University of Florida, 1991.</t>
  </si>
  <si>
    <t>Port Tampa 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</si>
</sst>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6" x14ac:knownFonts="1">
    <font>
      <sz val="12"/>
      <name val="Arial"/>
    </font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1" fontId="3" fillId="0" borderId="6" xfId="1" applyNumberFormat="1" applyFont="1" applyBorder="1"/>
    <xf numFmtId="41" fontId="3" fillId="0" borderId="6" xfId="0" applyNumberFormat="1" applyFont="1" applyBorder="1"/>
    <xf numFmtId="41" fontId="3" fillId="0" borderId="7" xfId="1" applyNumberFormat="1" applyFont="1" applyBorder="1"/>
    <xf numFmtId="41" fontId="3" fillId="0" borderId="7" xfId="0" applyNumberFormat="1" applyFont="1" applyBorder="1"/>
    <xf numFmtId="164" fontId="3" fillId="0" borderId="6" xfId="2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1" fontId="3" fillId="0" borderId="2" xfId="1" applyNumberFormat="1" applyFont="1" applyBorder="1"/>
    <xf numFmtId="41" fontId="3" fillId="0" borderId="11" xfId="0" applyNumberFormat="1" applyFont="1" applyBorder="1"/>
    <xf numFmtId="41" fontId="3" fillId="0" borderId="3" xfId="1" applyNumberFormat="1" applyFont="1" applyBorder="1"/>
    <xf numFmtId="41" fontId="3" fillId="0" borderId="12" xfId="0" applyNumberFormat="1" applyFont="1" applyBorder="1"/>
    <xf numFmtId="41" fontId="3" fillId="0" borderId="7" xfId="2" applyNumberFormat="1" applyFont="1" applyBorder="1"/>
    <xf numFmtId="0" fontId="2" fillId="0" borderId="5" xfId="0" applyFont="1" applyFill="1" applyBorder="1" applyAlignment="1">
      <alignment horizontal="center"/>
    </xf>
    <xf numFmtId="41" fontId="0" fillId="0" borderId="0" xfId="0" applyNumberFormat="1" applyBorder="1"/>
    <xf numFmtId="0" fontId="2" fillId="0" borderId="13" xfId="0" applyFont="1" applyFill="1" applyBorder="1" applyAlignment="1">
      <alignment horizontal="center"/>
    </xf>
    <xf numFmtId="0" fontId="2" fillId="2" borderId="2" xfId="0" applyFont="1" applyFill="1" applyBorder="1"/>
    <xf numFmtId="41" fontId="2" fillId="2" borderId="2" xfId="0" applyNumberFormat="1" applyFont="1" applyFill="1" applyBorder="1"/>
    <xf numFmtId="41" fontId="2" fillId="2" borderId="6" xfId="0" applyNumberFormat="1" applyFont="1" applyFill="1" applyBorder="1"/>
    <xf numFmtId="41" fontId="2" fillId="2" borderId="11" xfId="0" applyNumberFormat="1" applyFont="1" applyFill="1" applyBorder="1"/>
    <xf numFmtId="0" fontId="3" fillId="0" borderId="1" xfId="0" applyFont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41" fontId="3" fillId="0" borderId="15" xfId="1" applyNumberFormat="1" applyFont="1" applyBorder="1"/>
    <xf numFmtId="41" fontId="3" fillId="0" borderId="16" xfId="1" applyNumberFormat="1" applyFont="1" applyBorder="1"/>
    <xf numFmtId="41" fontId="2" fillId="2" borderId="15" xfId="0" applyNumberFormat="1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2" borderId="19" xfId="0" applyFont="1" applyFill="1" applyBorder="1"/>
    <xf numFmtId="0" fontId="0" fillId="0" borderId="0" xfId="0" applyBorder="1" applyAlignment="1">
      <alignment wrapText="1"/>
    </xf>
    <xf numFmtId="164" fontId="3" fillId="0" borderId="11" xfId="2" applyNumberFormat="1" applyFont="1" applyBorder="1" applyAlignment="1">
      <alignment horizontal="center"/>
    </xf>
    <xf numFmtId="0" fontId="3" fillId="0" borderId="3" xfId="0" applyFont="1" applyFill="1" applyBorder="1"/>
    <xf numFmtId="0" fontId="3" fillId="0" borderId="10" xfId="0" applyFont="1" applyFill="1" applyBorder="1" applyAlignment="1">
      <alignment horizontal="left"/>
    </xf>
    <xf numFmtId="41" fontId="3" fillId="0" borderId="3" xfId="1" applyNumberFormat="1" applyFont="1" applyFill="1" applyBorder="1"/>
    <xf numFmtId="41" fontId="3" fillId="0" borderId="7" xfId="1" applyNumberFormat="1" applyFont="1" applyFill="1" applyBorder="1"/>
    <xf numFmtId="41" fontId="3" fillId="0" borderId="16" xfId="1" applyNumberFormat="1" applyFont="1" applyFill="1" applyBorder="1"/>
    <xf numFmtId="41" fontId="3" fillId="0" borderId="7" xfId="0" applyNumberFormat="1" applyFont="1" applyFill="1" applyBorder="1"/>
    <xf numFmtId="41" fontId="3" fillId="0" borderId="12" xfId="0" applyNumberFormat="1" applyFont="1" applyFill="1" applyBorder="1"/>
    <xf numFmtId="0" fontId="2" fillId="0" borderId="17" xfId="0" applyFont="1" applyBorder="1" applyAlignment="1">
      <alignment horizontal="center"/>
    </xf>
    <xf numFmtId="164" fontId="3" fillId="0" borderId="15" xfId="2" applyNumberFormat="1" applyFont="1" applyBorder="1" applyAlignment="1">
      <alignment horizontal="center"/>
    </xf>
    <xf numFmtId="164" fontId="3" fillId="0" borderId="21" xfId="2" applyNumberFormat="1" applyFont="1" applyBorder="1" applyAlignment="1">
      <alignment horizontal="center"/>
    </xf>
    <xf numFmtId="164" fontId="3" fillId="0" borderId="22" xfId="2" applyNumberFormat="1" applyFont="1" applyBorder="1" applyAlignment="1">
      <alignment horizontal="center"/>
    </xf>
    <xf numFmtId="164" fontId="2" fillId="2" borderId="6" xfId="2" applyNumberFormat="1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164" fontId="2" fillId="2" borderId="15" xfId="2" applyNumberFormat="1" applyFont="1" applyFill="1" applyBorder="1" applyAlignment="1">
      <alignment horizontal="center"/>
    </xf>
    <xf numFmtId="164" fontId="2" fillId="2" borderId="11" xfId="2" applyNumberFormat="1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3" fillId="0" borderId="31" xfId="0" applyFont="1" applyBorder="1"/>
    <xf numFmtId="0" fontId="3" fillId="0" borderId="32" xfId="0" applyFont="1" applyBorder="1" applyAlignment="1">
      <alignment horizontal="left"/>
    </xf>
    <xf numFmtId="41" fontId="3" fillId="0" borderId="31" xfId="1" applyNumberFormat="1" applyFont="1" applyBorder="1"/>
    <xf numFmtId="41" fontId="3" fillId="0" borderId="33" xfId="1" applyNumberFormat="1" applyFont="1" applyBorder="1"/>
    <xf numFmtId="41" fontId="3" fillId="0" borderId="23" xfId="1" applyNumberFormat="1" applyFont="1" applyBorder="1"/>
    <xf numFmtId="41" fontId="3" fillId="0" borderId="33" xfId="0" applyNumberFormat="1" applyFont="1" applyBorder="1"/>
    <xf numFmtId="41" fontId="3" fillId="0" borderId="24" xfId="0" applyNumberFormat="1" applyFont="1" applyBorder="1"/>
    <xf numFmtId="164" fontId="3" fillId="0" borderId="0" xfId="2" applyNumberFormat="1" applyFont="1" applyBorder="1" applyAlignment="1">
      <alignment horizontal="center"/>
    </xf>
    <xf numFmtId="164" fontId="3" fillId="0" borderId="34" xfId="2" applyNumberFormat="1" applyFont="1" applyBorder="1" applyAlignment="1">
      <alignment horizontal="center"/>
    </xf>
    <xf numFmtId="164" fontId="3" fillId="0" borderId="20" xfId="2" applyNumberFormat="1" applyFont="1" applyBorder="1" applyAlignment="1">
      <alignment horizontal="center"/>
    </xf>
    <xf numFmtId="0" fontId="2" fillId="2" borderId="29" xfId="0" applyFont="1" applyFill="1" applyBorder="1"/>
    <xf numFmtId="0" fontId="2" fillId="2" borderId="35" xfId="0" applyFont="1" applyFill="1" applyBorder="1"/>
    <xf numFmtId="41" fontId="2" fillId="2" borderId="36" xfId="0" applyNumberFormat="1" applyFont="1" applyFill="1" applyBorder="1"/>
    <xf numFmtId="41" fontId="2" fillId="2" borderId="21" xfId="0" applyNumberFormat="1" applyFont="1" applyFill="1" applyBorder="1"/>
    <xf numFmtId="164" fontId="2" fillId="2" borderId="30" xfId="2" applyNumberFormat="1" applyFont="1" applyFill="1" applyBorder="1" applyAlignment="1">
      <alignment horizontal="center"/>
    </xf>
    <xf numFmtId="164" fontId="2" fillId="2" borderId="21" xfId="2" applyNumberFormat="1" applyFont="1" applyFill="1" applyBorder="1" applyAlignment="1">
      <alignment horizontal="center"/>
    </xf>
    <xf numFmtId="164" fontId="2" fillId="2" borderId="22" xfId="2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37" xfId="0" applyFont="1" applyFill="1" applyBorder="1"/>
    <xf numFmtId="164" fontId="2" fillId="2" borderId="13" xfId="0" applyNumberFormat="1" applyFont="1" applyFill="1" applyBorder="1"/>
    <xf numFmtId="164" fontId="2" fillId="2" borderId="5" xfId="0" applyNumberFormat="1" applyFont="1" applyFill="1" applyBorder="1"/>
    <xf numFmtId="164" fontId="2" fillId="2" borderId="14" xfId="0" applyNumberFormat="1" applyFont="1" applyFill="1" applyBorder="1"/>
    <xf numFmtId="164" fontId="2" fillId="2" borderId="17" xfId="0" applyNumberFormat="1" applyFont="1" applyFill="1" applyBorder="1"/>
    <xf numFmtId="41" fontId="2" fillId="3" borderId="35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4" xfId="0" applyFont="1" applyFill="1" applyBorder="1" applyAlignment="1">
      <alignment wrapText="1"/>
    </xf>
    <xf numFmtId="0" fontId="3" fillId="0" borderId="26" xfId="0" applyFont="1" applyFill="1" applyBorder="1" applyAlignment="1">
      <alignment wrapText="1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9"/>
  <sheetViews>
    <sheetView tabSelected="1" zoomScale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489" sqref="Q489"/>
    </sheetView>
  </sheetViews>
  <sheetFormatPr defaultRowHeight="15" x14ac:dyDescent="0.2"/>
  <cols>
    <col min="1" max="1" width="38.77734375" customWidth="1"/>
    <col min="2" max="2" width="17.77734375" customWidth="1"/>
    <col min="3" max="16" width="11.77734375" customWidth="1"/>
    <col min="17" max="29" width="10.77734375" style="58" customWidth="1"/>
  </cols>
  <sheetData>
    <row r="1" spans="1:29" ht="30.75" thickBot="1" x14ac:dyDescent="0.45">
      <c r="A1" s="87" t="s">
        <v>565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9"/>
    </row>
    <row r="2" spans="1:29" ht="20.25" x14ac:dyDescent="0.3">
      <c r="A2" s="61"/>
      <c r="B2" s="62"/>
      <c r="C2" s="92" t="s">
        <v>446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92" t="s">
        <v>447</v>
      </c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4"/>
    </row>
    <row r="3" spans="1:29" ht="16.5" thickBot="1" x14ac:dyDescent="0.3">
      <c r="A3" s="6" t="s">
        <v>65</v>
      </c>
      <c r="B3" s="13" t="s">
        <v>0</v>
      </c>
      <c r="C3" s="23">
        <v>1890</v>
      </c>
      <c r="D3" s="21">
        <v>1900</v>
      </c>
      <c r="E3" s="29">
        <v>1910</v>
      </c>
      <c r="F3" s="21">
        <v>1920</v>
      </c>
      <c r="G3" s="21">
        <v>1930</v>
      </c>
      <c r="H3" s="21">
        <v>1940</v>
      </c>
      <c r="I3" s="21">
        <v>1950</v>
      </c>
      <c r="J3" s="21">
        <v>1960</v>
      </c>
      <c r="K3" s="21">
        <v>1970</v>
      </c>
      <c r="L3" s="21">
        <v>1980</v>
      </c>
      <c r="M3" s="21">
        <v>1990</v>
      </c>
      <c r="N3" s="21">
        <v>2000</v>
      </c>
      <c r="O3" s="21">
        <v>2010</v>
      </c>
      <c r="P3" s="33">
        <v>2020</v>
      </c>
      <c r="Q3" s="34" t="s">
        <v>547</v>
      </c>
      <c r="R3" s="7" t="s">
        <v>548</v>
      </c>
      <c r="S3" s="7" t="s">
        <v>549</v>
      </c>
      <c r="T3" s="21" t="s">
        <v>503</v>
      </c>
      <c r="U3" s="21" t="s">
        <v>500</v>
      </c>
      <c r="V3" s="21" t="s">
        <v>486</v>
      </c>
      <c r="W3" s="21" t="s">
        <v>487</v>
      </c>
      <c r="X3" s="7" t="s">
        <v>482</v>
      </c>
      <c r="Y3" s="7" t="s">
        <v>453</v>
      </c>
      <c r="Z3" s="7" t="s">
        <v>454</v>
      </c>
      <c r="AA3" s="7" t="s">
        <v>455</v>
      </c>
      <c r="AB3" s="7" t="s">
        <v>456</v>
      </c>
      <c r="AC3" s="45" t="s">
        <v>566</v>
      </c>
    </row>
    <row r="4" spans="1:29" x14ac:dyDescent="0.2">
      <c r="A4" s="3" t="s">
        <v>1</v>
      </c>
      <c r="B4" s="14" t="s">
        <v>1</v>
      </c>
      <c r="C4" s="16">
        <v>0</v>
      </c>
      <c r="D4" s="8">
        <v>0</v>
      </c>
      <c r="E4" s="30">
        <v>610</v>
      </c>
      <c r="F4" s="8">
        <v>778</v>
      </c>
      <c r="G4" s="8">
        <v>865</v>
      </c>
      <c r="H4" s="8">
        <v>1081</v>
      </c>
      <c r="I4" s="8">
        <v>1116</v>
      </c>
      <c r="J4" s="8">
        <v>1974</v>
      </c>
      <c r="K4" s="8">
        <v>2252</v>
      </c>
      <c r="L4" s="8">
        <v>3561</v>
      </c>
      <c r="M4" s="8">
        <v>4547</v>
      </c>
      <c r="N4" s="9">
        <v>6098</v>
      </c>
      <c r="O4" s="9">
        <v>9059</v>
      </c>
      <c r="P4" s="17">
        <v>10574</v>
      </c>
      <c r="Q4" s="46" t="str">
        <f>IF(C4=0,"-",(D4-C4)/C4)</f>
        <v>-</v>
      </c>
      <c r="R4" s="47" t="str">
        <f>IF(D4=0,"-",(E4-D4)/D4)</f>
        <v>-</v>
      </c>
      <c r="S4" s="47">
        <f>IF(E4=0,"-",(F4-E4)/E4)</f>
        <v>0.27540983606557379</v>
      </c>
      <c r="T4" s="47">
        <f>IF(F4=0,"-",(G4-F4)/F4)</f>
        <v>0.11182519280205655</v>
      </c>
      <c r="U4" s="47">
        <f>IF(G4=0,"-",(H4-G4)/G4)</f>
        <v>0.24971098265895952</v>
      </c>
      <c r="V4" s="47">
        <f>IF(H4=0,"-",(I4-H4)/H4)</f>
        <v>3.2377428307123035E-2</v>
      </c>
      <c r="W4" s="47">
        <f>IF(I4=0,"-",(J4-I4)/I4)</f>
        <v>0.76881720430107525</v>
      </c>
      <c r="X4" s="47">
        <f>IF(J4=0,"-",(K4-J4)/J4)</f>
        <v>0.14083080040526849</v>
      </c>
      <c r="Y4" s="47">
        <f>IF(K4=0,"-",(L4-K4)/K4)</f>
        <v>0.5812611012433393</v>
      </c>
      <c r="Z4" s="47">
        <f>IF(L4=0,"-",(M4-L4)/L4)</f>
        <v>0.27688851446222973</v>
      </c>
      <c r="AA4" s="47">
        <f>IF(M4=0,"-",(N4-M4)/M4)</f>
        <v>0.34110402463162526</v>
      </c>
      <c r="AB4" s="47">
        <f>IF(N4=0,"-",(O4-N4)/N4)</f>
        <v>0.48556903902918991</v>
      </c>
      <c r="AC4" s="48">
        <f>IF(O4=0,"-",(P4-O4)/O4)</f>
        <v>0.16723700187658683</v>
      </c>
    </row>
    <row r="5" spans="1:29" x14ac:dyDescent="0.2">
      <c r="A5" s="4" t="s">
        <v>193</v>
      </c>
      <c r="B5" s="15" t="s">
        <v>30</v>
      </c>
      <c r="C5" s="18">
        <v>0</v>
      </c>
      <c r="D5" s="10">
        <v>0</v>
      </c>
      <c r="E5" s="31">
        <v>0</v>
      </c>
      <c r="F5" s="10">
        <v>207</v>
      </c>
      <c r="G5" s="10">
        <v>221</v>
      </c>
      <c r="H5" s="10">
        <v>283</v>
      </c>
      <c r="I5" s="10">
        <v>375</v>
      </c>
      <c r="J5" s="10">
        <v>380</v>
      </c>
      <c r="K5" s="10">
        <v>402</v>
      </c>
      <c r="L5" s="10">
        <v>548</v>
      </c>
      <c r="M5" s="10">
        <v>482</v>
      </c>
      <c r="N5" s="11">
        <v>466</v>
      </c>
      <c r="O5" s="11">
        <v>489</v>
      </c>
      <c r="P5" s="19">
        <v>484</v>
      </c>
      <c r="Q5" s="46" t="str">
        <f>IF(C5=0,"-",(D5-C5)/C5)</f>
        <v>-</v>
      </c>
      <c r="R5" s="12" t="str">
        <f>IF(D5=0,"-",(E5-D5)/D5)</f>
        <v>-</v>
      </c>
      <c r="S5" s="12" t="str">
        <f>IF(E5=0,"-",(F5-E5)/E5)</f>
        <v>-</v>
      </c>
      <c r="T5" s="12">
        <f>IF(F5=0,"-",(G5-F5)/F5)</f>
        <v>6.7632850241545889E-2</v>
      </c>
      <c r="U5" s="12">
        <f>IF(G5=0,"-",(H5-G5)/G5)</f>
        <v>0.28054298642533937</v>
      </c>
      <c r="V5" s="12">
        <f>IF(H5=0,"-",(I5-H5)/H5)</f>
        <v>0.32508833922261482</v>
      </c>
      <c r="W5" s="12">
        <f>IF(I5=0,"-",(J5-I5)/I5)</f>
        <v>1.3333333333333334E-2</v>
      </c>
      <c r="X5" s="12">
        <f>IF(J5=0,"-",(K5-J5)/J5)</f>
        <v>5.7894736842105263E-2</v>
      </c>
      <c r="Y5" s="12">
        <f>IF(K5=0,"-",(L5-K5)/K5)</f>
        <v>0.36318407960199006</v>
      </c>
      <c r="Z5" s="12">
        <f>IF(L5=0,"-",(M5-L5)/L5)</f>
        <v>-0.12043795620437957</v>
      </c>
      <c r="AA5" s="12">
        <f>IF(M5=0,"-",(N5-M5)/M5)</f>
        <v>-3.3195020746887967E-2</v>
      </c>
      <c r="AB5" s="12">
        <f>IF(N5=0,"-",(O5-N5)/N5)</f>
        <v>4.9356223175965663E-2</v>
      </c>
      <c r="AC5" s="37">
        <f>IF(O5=0,"-",(P5-O5)/O5)</f>
        <v>-1.0224948875255624E-2</v>
      </c>
    </row>
    <row r="6" spans="1:29" x14ac:dyDescent="0.2">
      <c r="A6" s="4" t="s">
        <v>395</v>
      </c>
      <c r="B6" s="15" t="s">
        <v>56</v>
      </c>
      <c r="C6" s="18">
        <v>0</v>
      </c>
      <c r="D6" s="10">
        <v>0</v>
      </c>
      <c r="E6" s="31">
        <v>0</v>
      </c>
      <c r="F6" s="10">
        <v>0</v>
      </c>
      <c r="G6" s="10">
        <v>281</v>
      </c>
      <c r="H6" s="10">
        <v>551</v>
      </c>
      <c r="I6" s="10">
        <v>858</v>
      </c>
      <c r="J6" s="10">
        <v>1212</v>
      </c>
      <c r="K6" s="10">
        <v>4391</v>
      </c>
      <c r="L6" s="10">
        <v>21105</v>
      </c>
      <c r="M6" s="10">
        <v>35167</v>
      </c>
      <c r="N6" s="11">
        <v>41200</v>
      </c>
      <c r="O6" s="11">
        <v>41496</v>
      </c>
      <c r="P6" s="19">
        <v>46231</v>
      </c>
      <c r="Q6" s="46" t="str">
        <f>IF(C6=0,"-",(D6-C6)/C6)</f>
        <v>-</v>
      </c>
      <c r="R6" s="12" t="str">
        <f>IF(D6=0,"-",(E6-D6)/D6)</f>
        <v>-</v>
      </c>
      <c r="S6" s="12" t="str">
        <f>IF(E6=0,"-",(F6-E6)/E6)</f>
        <v>-</v>
      </c>
      <c r="T6" s="12" t="str">
        <f>IF(F6=0,"-",(G6-F6)/F6)</f>
        <v>-</v>
      </c>
      <c r="U6" s="12">
        <f>IF(G6=0,"-",(H6-G6)/G6)</f>
        <v>0.96085409252669041</v>
      </c>
      <c r="V6" s="12">
        <f>IF(H6=0,"-",(I6-H6)/H6)</f>
        <v>0.55716878402903813</v>
      </c>
      <c r="W6" s="12">
        <f>IF(I6=0,"-",(J6-I6)/I6)</f>
        <v>0.41258741258741261</v>
      </c>
      <c r="X6" s="12">
        <f>IF(J6=0,"-",(K6-J6)/J6)</f>
        <v>2.6229372937293731</v>
      </c>
      <c r="Y6" s="12">
        <f>IF(K6=0,"-",(L6-K6)/K6)</f>
        <v>3.806422227283079</v>
      </c>
      <c r="Z6" s="12">
        <f>IF(L6=0,"-",(M6-L6)/L6)</f>
        <v>0.66628760957119171</v>
      </c>
      <c r="AA6" s="12">
        <f>IF(M6=0,"-",(N6-M6)/M6)</f>
        <v>0.17155287627605426</v>
      </c>
      <c r="AB6" s="12">
        <f>IF(N6=0,"-",(O6-N6)/N6)</f>
        <v>7.1844660194174759E-3</v>
      </c>
      <c r="AC6" s="37">
        <f>IF(O6=0,"-",(P6-O6)/O6)</f>
        <v>0.11410738384422595</v>
      </c>
    </row>
    <row r="7" spans="1:29" x14ac:dyDescent="0.2">
      <c r="A7" s="4" t="s">
        <v>126</v>
      </c>
      <c r="B7" s="15" t="s">
        <v>7</v>
      </c>
      <c r="C7" s="18">
        <v>0</v>
      </c>
      <c r="D7" s="10">
        <v>0</v>
      </c>
      <c r="E7" s="31">
        <v>0</v>
      </c>
      <c r="F7" s="10">
        <v>0</v>
      </c>
      <c r="G7" s="10">
        <v>0</v>
      </c>
      <c r="H7" s="10">
        <v>0</v>
      </c>
      <c r="I7" s="10">
        <v>434</v>
      </c>
      <c r="J7" s="10">
        <v>413</v>
      </c>
      <c r="K7" s="10">
        <v>423</v>
      </c>
      <c r="L7" s="10">
        <v>478</v>
      </c>
      <c r="M7" s="10">
        <v>497</v>
      </c>
      <c r="N7" s="11">
        <v>506</v>
      </c>
      <c r="O7" s="11">
        <v>536</v>
      </c>
      <c r="P7" s="19">
        <v>496</v>
      </c>
      <c r="Q7" s="46" t="str">
        <f>IF(C7=0,"-",(D7-C7)/C7)</f>
        <v>-</v>
      </c>
      <c r="R7" s="12" t="str">
        <f>IF(D7=0,"-",(E7-D7)/D7)</f>
        <v>-</v>
      </c>
      <c r="S7" s="12" t="str">
        <f>IF(E7=0,"-",(F7-E7)/E7)</f>
        <v>-</v>
      </c>
      <c r="T7" s="12" t="str">
        <f>IF(F7=0,"-",(G7-F7)/F7)</f>
        <v>-</v>
      </c>
      <c r="U7" s="12" t="str">
        <f>IF(G7=0,"-",(H7-G7)/G7)</f>
        <v>-</v>
      </c>
      <c r="V7" s="12" t="str">
        <f>IF(H7=0,"-",(I7-H7)/H7)</f>
        <v>-</v>
      </c>
      <c r="W7" s="12">
        <f>IF(I7=0,"-",(J7-I7)/I7)</f>
        <v>-4.8387096774193547E-2</v>
      </c>
      <c r="X7" s="12">
        <f>IF(J7=0,"-",(K7-J7)/J7)</f>
        <v>2.4213075060532687E-2</v>
      </c>
      <c r="Y7" s="12">
        <f>IF(K7=0,"-",(L7-K7)/K7)</f>
        <v>0.13002364066193853</v>
      </c>
      <c r="Z7" s="12">
        <f>IF(L7=0,"-",(M7-L7)/L7)</f>
        <v>3.9748953974895397E-2</v>
      </c>
      <c r="AA7" s="12">
        <f>IF(M7=0,"-",(N7-M7)/M7)</f>
        <v>1.8108651911468814E-2</v>
      </c>
      <c r="AB7" s="12">
        <f>IF(N7=0,"-",(O7-N7)/N7)</f>
        <v>5.9288537549407112E-2</v>
      </c>
      <c r="AC7" s="37">
        <f>IF(O7=0,"-",(P7-O7)/O7)</f>
        <v>-7.4626865671641784E-2</v>
      </c>
    </row>
    <row r="8" spans="1:29" x14ac:dyDescent="0.2">
      <c r="A8" s="4" t="s">
        <v>235</v>
      </c>
      <c r="B8" s="15" t="s">
        <v>39</v>
      </c>
      <c r="C8" s="18">
        <v>0</v>
      </c>
      <c r="D8" s="10">
        <v>0</v>
      </c>
      <c r="E8" s="31">
        <v>0</v>
      </c>
      <c r="F8" s="10">
        <v>0</v>
      </c>
      <c r="G8" s="10">
        <v>77</v>
      </c>
      <c r="H8" s="10">
        <v>158</v>
      </c>
      <c r="I8" s="10">
        <v>345</v>
      </c>
      <c r="J8" s="10">
        <v>690</v>
      </c>
      <c r="K8" s="10">
        <v>1137</v>
      </c>
      <c r="L8" s="10">
        <v>1537</v>
      </c>
      <c r="M8" s="10">
        <v>1744</v>
      </c>
      <c r="N8" s="11">
        <v>1814</v>
      </c>
      <c r="O8" s="11">
        <v>1503</v>
      </c>
      <c r="P8" s="19">
        <v>968</v>
      </c>
      <c r="Q8" s="46" t="str">
        <f>IF(C8=0,"-",(D8-C8)/C8)</f>
        <v>-</v>
      </c>
      <c r="R8" s="12" t="str">
        <f>IF(D8=0,"-",(E8-D8)/D8)</f>
        <v>-</v>
      </c>
      <c r="S8" s="12" t="str">
        <f>IF(E8=0,"-",(F8-E8)/E8)</f>
        <v>-</v>
      </c>
      <c r="T8" s="12" t="str">
        <f>IF(F8=0,"-",(G8-F8)/F8)</f>
        <v>-</v>
      </c>
      <c r="U8" s="12">
        <f>IF(G8=0,"-",(H8-G8)/G8)</f>
        <v>1.051948051948052</v>
      </c>
      <c r="V8" s="12">
        <f>IF(H8=0,"-",(I8-H8)/H8)</f>
        <v>1.1835443037974684</v>
      </c>
      <c r="W8" s="12">
        <f>IF(I8=0,"-",(J8-I8)/I8)</f>
        <v>1</v>
      </c>
      <c r="X8" s="12">
        <f>IF(J8=0,"-",(K8-J8)/J8)</f>
        <v>0.64782608695652177</v>
      </c>
      <c r="Y8" s="12">
        <f>IF(K8=0,"-",(L8-K8)/K8)</f>
        <v>0.35180299032541779</v>
      </c>
      <c r="Z8" s="12">
        <f>IF(L8=0,"-",(M8-L8)/L8)</f>
        <v>0.13467794404684449</v>
      </c>
      <c r="AA8" s="12">
        <f>IF(M8=0,"-",(N8-M8)/M8)</f>
        <v>4.0137614678899085E-2</v>
      </c>
      <c r="AB8" s="12">
        <f>IF(N8=0,"-",(O8-N8)/N8)</f>
        <v>-0.17144432194046305</v>
      </c>
      <c r="AC8" s="37">
        <f>IF(O8=0,"-",(P8-O8)/O8)</f>
        <v>-0.35595475715236197</v>
      </c>
    </row>
    <row r="9" spans="1:29" x14ac:dyDescent="0.2">
      <c r="A9" s="4" t="s">
        <v>504</v>
      </c>
      <c r="B9" s="15" t="s">
        <v>40</v>
      </c>
      <c r="C9" s="18">
        <v>231</v>
      </c>
      <c r="D9" s="10">
        <v>198</v>
      </c>
      <c r="E9" s="31">
        <v>442</v>
      </c>
      <c r="F9" s="10">
        <v>367</v>
      </c>
      <c r="G9" s="10">
        <v>337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v>0</v>
      </c>
      <c r="O9" s="11">
        <v>0</v>
      </c>
      <c r="P9" s="19">
        <v>0</v>
      </c>
      <c r="Q9" s="46">
        <f>IF(C9=0,"-",(D9-C9)/C9)</f>
        <v>-0.14285714285714285</v>
      </c>
      <c r="R9" s="12">
        <f>IF(D9=0,"-",(E9-D9)/D9)</f>
        <v>1.2323232323232323</v>
      </c>
      <c r="S9" s="12">
        <f>IF(E9=0,"-",(F9-E9)/E9)</f>
        <v>-0.16968325791855204</v>
      </c>
      <c r="T9" s="12">
        <f>IF(F9=0,"-",(G9-F9)/F9)</f>
        <v>-8.1743869209809264E-2</v>
      </c>
      <c r="U9" s="12">
        <f>IF(G9=0,"-",(H9-G9)/G9)</f>
        <v>-1</v>
      </c>
      <c r="V9" s="12" t="str">
        <f>IF(H9=0,"-",(I9-H9)/H9)</f>
        <v>-</v>
      </c>
      <c r="W9" s="12" t="str">
        <f>IF(I9=0,"-",(J9-I9)/I9)</f>
        <v>-</v>
      </c>
      <c r="X9" s="12" t="str">
        <f>IF(J9=0,"-",(K9-J9)/J9)</f>
        <v>-</v>
      </c>
      <c r="Y9" s="12" t="str">
        <f>IF(K9=0,"-",(L9-K9)/K9)</f>
        <v>-</v>
      </c>
      <c r="Z9" s="12" t="str">
        <f>IF(L9=0,"-",(M9-L9)/L9)</f>
        <v>-</v>
      </c>
      <c r="AA9" s="12" t="str">
        <f>IF(M9=0,"-",(N9-M9)/M9)</f>
        <v>-</v>
      </c>
      <c r="AB9" s="12" t="str">
        <f>IF(N9=0,"-",(O9-N9)/N9)</f>
        <v>-</v>
      </c>
      <c r="AC9" s="37" t="str">
        <f>IF(O9=0,"-",(P9-O9)/O9)</f>
        <v>-</v>
      </c>
    </row>
    <row r="10" spans="1:29" x14ac:dyDescent="0.2">
      <c r="A10" s="4" t="s">
        <v>155</v>
      </c>
      <c r="B10" s="15" t="s">
        <v>17</v>
      </c>
      <c r="C10" s="18">
        <v>2727</v>
      </c>
      <c r="D10" s="10">
        <v>3077</v>
      </c>
      <c r="E10" s="31">
        <v>3065</v>
      </c>
      <c r="F10" s="10">
        <v>3066</v>
      </c>
      <c r="G10" s="10">
        <v>3150</v>
      </c>
      <c r="H10" s="10">
        <v>3268</v>
      </c>
      <c r="I10" s="10">
        <v>3222</v>
      </c>
      <c r="J10" s="10">
        <v>3099</v>
      </c>
      <c r="K10" s="10">
        <v>3102</v>
      </c>
      <c r="L10" s="10">
        <v>2565</v>
      </c>
      <c r="M10" s="10">
        <v>2602</v>
      </c>
      <c r="N10" s="11">
        <v>2334</v>
      </c>
      <c r="O10" s="11">
        <v>2231</v>
      </c>
      <c r="P10" s="19">
        <v>2341</v>
      </c>
      <c r="Q10" s="46">
        <f>IF(C10=0,"-",(D10-C10)/C10)</f>
        <v>0.12834616795012835</v>
      </c>
      <c r="R10" s="12">
        <f>IF(D10=0,"-",(E10-D10)/D10)</f>
        <v>-3.8999025024374391E-3</v>
      </c>
      <c r="S10" s="12">
        <f>IF(E10=0,"-",(F10-E10)/E10)</f>
        <v>3.2626427406199022E-4</v>
      </c>
      <c r="T10" s="12">
        <f>IF(F10=0,"-",(G10-F10)/F10)</f>
        <v>2.7397260273972601E-2</v>
      </c>
      <c r="U10" s="12">
        <f>IF(G10=0,"-",(H10-G10)/G10)</f>
        <v>3.7460317460317458E-2</v>
      </c>
      <c r="V10" s="12">
        <f>IF(H10=0,"-",(I10-H10)/H10)</f>
        <v>-1.4075887392900856E-2</v>
      </c>
      <c r="W10" s="12">
        <f>IF(I10=0,"-",(J10-I10)/I10)</f>
        <v>-3.8175046554934824E-2</v>
      </c>
      <c r="X10" s="12">
        <f>IF(J10=0,"-",(K10-J10)/J10)</f>
        <v>9.6805421103581804E-4</v>
      </c>
      <c r="Y10" s="12">
        <f>IF(K10=0,"-",(L10-K10)/K10)</f>
        <v>-0.17311411992263057</v>
      </c>
      <c r="Z10" s="12">
        <f>IF(L10=0,"-",(M10-L10)/L10)</f>
        <v>1.442495126705653E-2</v>
      </c>
      <c r="AA10" s="12">
        <f>IF(M10=0,"-",(N10-M10)/M10)</f>
        <v>-0.10299769408147579</v>
      </c>
      <c r="AB10" s="12">
        <f>IF(N10=0,"-",(O10-N10)/N10)</f>
        <v>-4.4130248500428446E-2</v>
      </c>
      <c r="AC10" s="37">
        <f>IF(O10=0,"-",(P10-O10)/O10)</f>
        <v>4.9305244285073956E-2</v>
      </c>
    </row>
    <row r="11" spans="1:29" x14ac:dyDescent="0.2">
      <c r="A11" s="4" t="s">
        <v>292</v>
      </c>
      <c r="B11" s="15" t="s">
        <v>47</v>
      </c>
      <c r="C11" s="18">
        <v>490</v>
      </c>
      <c r="D11" s="10">
        <v>218</v>
      </c>
      <c r="E11" s="31">
        <v>410</v>
      </c>
      <c r="F11" s="10">
        <v>798</v>
      </c>
      <c r="G11" s="10">
        <v>1134</v>
      </c>
      <c r="H11" s="10">
        <v>1312</v>
      </c>
      <c r="I11" s="10">
        <v>2254</v>
      </c>
      <c r="J11" s="10">
        <v>3578</v>
      </c>
      <c r="K11" s="10">
        <v>4045</v>
      </c>
      <c r="L11" s="10">
        <v>6019</v>
      </c>
      <c r="M11" s="10">
        <v>13611</v>
      </c>
      <c r="N11" s="11">
        <v>26642</v>
      </c>
      <c r="O11" s="11">
        <v>41542</v>
      </c>
      <c r="P11" s="19">
        <v>54873</v>
      </c>
      <c r="Q11" s="46">
        <f>IF(C11=0,"-",(D11-C11)/C11)</f>
        <v>-0.55510204081632653</v>
      </c>
      <c r="R11" s="12">
        <f>IF(D11=0,"-",(E11-D11)/D11)</f>
        <v>0.88073394495412849</v>
      </c>
      <c r="S11" s="12">
        <f>IF(E11=0,"-",(F11-E11)/E11)</f>
        <v>0.9463414634146341</v>
      </c>
      <c r="T11" s="12">
        <f>IF(F11=0,"-",(G11-F11)/F11)</f>
        <v>0.42105263157894735</v>
      </c>
      <c r="U11" s="12">
        <f>IF(G11=0,"-",(H11-G11)/G11)</f>
        <v>0.15696649029982362</v>
      </c>
      <c r="V11" s="12">
        <f>IF(H11=0,"-",(I11-H11)/H11)</f>
        <v>0.71798780487804881</v>
      </c>
      <c r="W11" s="12">
        <f>IF(I11=0,"-",(J11-I11)/I11)</f>
        <v>0.58740017746228923</v>
      </c>
      <c r="X11" s="12">
        <f>IF(J11=0,"-",(K11-J11)/J11)</f>
        <v>0.13051984348798212</v>
      </c>
      <c r="Y11" s="12">
        <f>IF(K11=0,"-",(L11-K11)/K11)</f>
        <v>0.48800988875154511</v>
      </c>
      <c r="Z11" s="12">
        <f>IF(L11=0,"-",(M11-L11)/L11)</f>
        <v>1.2613390928725703</v>
      </c>
      <c r="AA11" s="12">
        <f>IF(M11=0,"-",(N11-M11)/M11)</f>
        <v>0.95738740724414073</v>
      </c>
      <c r="AB11" s="12">
        <f>IF(N11=0,"-",(O11-N11)/N11)</f>
        <v>0.55926732227310261</v>
      </c>
      <c r="AC11" s="37">
        <f>IF(O11=0,"-",(P11-O11)/O11)</f>
        <v>0.3209041452024457</v>
      </c>
    </row>
    <row r="12" spans="1:29" x14ac:dyDescent="0.2">
      <c r="A12" s="4" t="s">
        <v>140</v>
      </c>
      <c r="B12" s="15" t="s">
        <v>463</v>
      </c>
      <c r="C12" s="18">
        <v>0</v>
      </c>
      <c r="D12" s="10">
        <v>799</v>
      </c>
      <c r="E12" s="31">
        <v>1736</v>
      </c>
      <c r="F12" s="10">
        <v>3479</v>
      </c>
      <c r="G12" s="10">
        <v>4082</v>
      </c>
      <c r="H12" s="10">
        <v>4055</v>
      </c>
      <c r="I12" s="10">
        <v>4764</v>
      </c>
      <c r="J12" s="10">
        <v>5889</v>
      </c>
      <c r="K12" s="10">
        <v>5658</v>
      </c>
      <c r="L12" s="10">
        <v>6002</v>
      </c>
      <c r="M12" s="10">
        <v>6488</v>
      </c>
      <c r="N12" s="11">
        <v>6604</v>
      </c>
      <c r="O12" s="11">
        <v>7637</v>
      </c>
      <c r="P12" s="19">
        <v>7420</v>
      </c>
      <c r="Q12" s="46" t="str">
        <f>IF(C12=0,"-",(D12-C12)/C12)</f>
        <v>-</v>
      </c>
      <c r="R12" s="12">
        <f>IF(D12=0,"-",(E12-D12)/D12)</f>
        <v>1.1727158948685856</v>
      </c>
      <c r="S12" s="12">
        <f>IF(E12=0,"-",(F12-E12)/E12)</f>
        <v>1.0040322580645162</v>
      </c>
      <c r="T12" s="12">
        <f>IF(F12=0,"-",(G12-F12)/F12)</f>
        <v>0.17332566829548721</v>
      </c>
      <c r="U12" s="12">
        <f>IF(G12=0,"-",(H12-G12)/G12)</f>
        <v>-6.6144047035766778E-3</v>
      </c>
      <c r="V12" s="12">
        <f>IF(H12=0,"-",(I12-H12)/H12)</f>
        <v>0.174845869297164</v>
      </c>
      <c r="W12" s="12">
        <f>IF(I12=0,"-",(J12-I12)/I12)</f>
        <v>0.23614609571788414</v>
      </c>
      <c r="X12" s="12">
        <f>IF(J12=0,"-",(K12-J12)/J12)</f>
        <v>-3.922567498726439E-2</v>
      </c>
      <c r="Y12" s="12">
        <f>IF(K12=0,"-",(L12-K12)/K12)</f>
        <v>6.07988688582538E-2</v>
      </c>
      <c r="Z12" s="12">
        <f>IF(L12=0,"-",(M12-L12)/L12)</f>
        <v>8.0973008997000995E-2</v>
      </c>
      <c r="AA12" s="12">
        <f>IF(M12=0,"-",(N12-M12)/M12)</f>
        <v>1.7879161528976572E-2</v>
      </c>
      <c r="AB12" s="12">
        <f>IF(N12=0,"-",(O12-N12)/N12)</f>
        <v>0.15642035130224108</v>
      </c>
      <c r="AC12" s="37">
        <f>IF(O12=0,"-",(P12-O12)/O12)</f>
        <v>-2.8414298808432631E-2</v>
      </c>
    </row>
    <row r="13" spans="1:29" x14ac:dyDescent="0.2">
      <c r="A13" s="4" t="s">
        <v>66</v>
      </c>
      <c r="B13" s="15" t="s">
        <v>1</v>
      </c>
      <c r="C13" s="18">
        <v>0</v>
      </c>
      <c r="D13" s="10">
        <v>0</v>
      </c>
      <c r="E13" s="31">
        <v>468</v>
      </c>
      <c r="F13" s="10">
        <v>420</v>
      </c>
      <c r="G13" s="10">
        <v>576</v>
      </c>
      <c r="H13" s="10">
        <v>517</v>
      </c>
      <c r="I13" s="10">
        <v>586</v>
      </c>
      <c r="J13" s="10">
        <v>707</v>
      </c>
      <c r="K13" s="10">
        <v>898</v>
      </c>
      <c r="L13" s="10">
        <v>1230</v>
      </c>
      <c r="M13" s="10">
        <v>1372</v>
      </c>
      <c r="N13" s="11">
        <v>1289</v>
      </c>
      <c r="O13" s="11">
        <v>1118</v>
      </c>
      <c r="P13" s="19">
        <v>1140</v>
      </c>
      <c r="Q13" s="46" t="str">
        <f>IF(C13=0,"-",(D13-C13)/C13)</f>
        <v>-</v>
      </c>
      <c r="R13" s="12" t="str">
        <f>IF(D13=0,"-",(E13-D13)/D13)</f>
        <v>-</v>
      </c>
      <c r="S13" s="12">
        <f>IF(E13=0,"-",(F13-E13)/E13)</f>
        <v>-0.10256410256410256</v>
      </c>
      <c r="T13" s="12">
        <f>IF(F13=0,"-",(G13-F13)/F13)</f>
        <v>0.37142857142857144</v>
      </c>
      <c r="U13" s="12">
        <f>IF(G13=0,"-",(H13-G13)/G13)</f>
        <v>-0.10243055555555555</v>
      </c>
      <c r="V13" s="12">
        <f>IF(H13=0,"-",(I13-H13)/H13)</f>
        <v>0.13346228239845262</v>
      </c>
      <c r="W13" s="12">
        <f>IF(I13=0,"-",(J13-I13)/I13)</f>
        <v>0.20648464163822525</v>
      </c>
      <c r="X13" s="12">
        <f>IF(J13=0,"-",(K13-J13)/J13)</f>
        <v>0.27015558698727016</v>
      </c>
      <c r="Y13" s="12">
        <f>IF(K13=0,"-",(L13-K13)/K13)</f>
        <v>0.36971046770601335</v>
      </c>
      <c r="Z13" s="12">
        <f>IF(L13=0,"-",(M13-L13)/L13)</f>
        <v>0.11544715447154472</v>
      </c>
      <c r="AA13" s="12">
        <f>IF(M13=0,"-",(N13-M13)/M13)</f>
        <v>-6.0495626822157436E-2</v>
      </c>
      <c r="AB13" s="12">
        <f>IF(N13=0,"-",(O13-N13)/N13)</f>
        <v>-0.13266097750193948</v>
      </c>
      <c r="AC13" s="37">
        <f>IF(O13=0,"-",(P13-O13)/O13)</f>
        <v>1.9677996422182469E-2</v>
      </c>
    </row>
    <row r="14" spans="1:29" x14ac:dyDescent="0.2">
      <c r="A14" s="4" t="s">
        <v>206</v>
      </c>
      <c r="B14" s="15" t="s">
        <v>33</v>
      </c>
      <c r="C14" s="18">
        <v>0</v>
      </c>
      <c r="D14" s="10">
        <v>0</v>
      </c>
      <c r="E14" s="31">
        <v>0</v>
      </c>
      <c r="F14" s="10">
        <v>0</v>
      </c>
      <c r="G14" s="10">
        <v>167</v>
      </c>
      <c r="H14" s="10">
        <v>153</v>
      </c>
      <c r="I14" s="10">
        <v>255</v>
      </c>
      <c r="J14" s="10">
        <v>357</v>
      </c>
      <c r="K14" s="10">
        <v>388</v>
      </c>
      <c r="L14" s="10">
        <v>755</v>
      </c>
      <c r="M14" s="10">
        <v>981</v>
      </c>
      <c r="N14" s="11">
        <v>1298</v>
      </c>
      <c r="O14" s="11">
        <v>1810</v>
      </c>
      <c r="P14" s="19">
        <v>1889</v>
      </c>
      <c r="Q14" s="46" t="str">
        <f>IF(C14=0,"-",(D14-C14)/C14)</f>
        <v>-</v>
      </c>
      <c r="R14" s="12" t="str">
        <f>IF(D14=0,"-",(E14-D14)/D14)</f>
        <v>-</v>
      </c>
      <c r="S14" s="12" t="str">
        <f>IF(E14=0,"-",(F14-E14)/E14)</f>
        <v>-</v>
      </c>
      <c r="T14" s="12" t="str">
        <f>IF(F14=0,"-",(G14-F14)/F14)</f>
        <v>-</v>
      </c>
      <c r="U14" s="12">
        <f>IF(G14=0,"-",(H14-G14)/G14)</f>
        <v>-8.3832335329341312E-2</v>
      </c>
      <c r="V14" s="12">
        <f>IF(H14=0,"-",(I14-H14)/H14)</f>
        <v>0.66666666666666663</v>
      </c>
      <c r="W14" s="12">
        <f>IF(I14=0,"-",(J14-I14)/I14)</f>
        <v>0.4</v>
      </c>
      <c r="X14" s="12">
        <f>IF(J14=0,"-",(K14-J14)/J14)</f>
        <v>8.683473389355742E-2</v>
      </c>
      <c r="Y14" s="12">
        <f>IF(K14=0,"-",(L14-K14)/K14)</f>
        <v>0.94587628865979378</v>
      </c>
      <c r="Z14" s="12">
        <f>IF(L14=0,"-",(M14-L14)/L14)</f>
        <v>0.29933774834437088</v>
      </c>
      <c r="AA14" s="12">
        <f>IF(M14=0,"-",(N14-M14)/M14)</f>
        <v>0.32313965341488277</v>
      </c>
      <c r="AB14" s="12">
        <f>IF(N14=0,"-",(O14-N14)/N14)</f>
        <v>0.39445300462249616</v>
      </c>
      <c r="AC14" s="37">
        <f>IF(O14=0,"-",(P14-O14)/O14)</f>
        <v>4.3646408839779008E-2</v>
      </c>
    </row>
    <row r="15" spans="1:29" x14ac:dyDescent="0.2">
      <c r="A15" s="4" t="s">
        <v>143</v>
      </c>
      <c r="B15" s="15" t="s">
        <v>14</v>
      </c>
      <c r="C15" s="18">
        <v>0</v>
      </c>
      <c r="D15" s="10">
        <v>0</v>
      </c>
      <c r="E15" s="31">
        <v>0</v>
      </c>
      <c r="F15" s="10">
        <v>0</v>
      </c>
      <c r="G15" s="10">
        <v>164</v>
      </c>
      <c r="H15" s="10">
        <v>468</v>
      </c>
      <c r="I15" s="10">
        <v>1604</v>
      </c>
      <c r="J15" s="10">
        <v>3125</v>
      </c>
      <c r="K15" s="10">
        <v>6132</v>
      </c>
      <c r="L15" s="10">
        <v>7847</v>
      </c>
      <c r="M15" s="10">
        <v>11636</v>
      </c>
      <c r="N15" s="11">
        <v>13368</v>
      </c>
      <c r="O15" s="11">
        <v>12655</v>
      </c>
      <c r="P15" s="19">
        <v>13513</v>
      </c>
      <c r="Q15" s="46" t="str">
        <f>IF(C15=0,"-",(D15-C15)/C15)</f>
        <v>-</v>
      </c>
      <c r="R15" s="12" t="str">
        <f>IF(D15=0,"-",(E15-D15)/D15)</f>
        <v>-</v>
      </c>
      <c r="S15" s="12" t="str">
        <f>IF(E15=0,"-",(F15-E15)/E15)</f>
        <v>-</v>
      </c>
      <c r="T15" s="12" t="str">
        <f>IF(F15=0,"-",(G15-F15)/F15)</f>
        <v>-</v>
      </c>
      <c r="U15" s="12">
        <f>IF(G15=0,"-",(H15-G15)/G15)</f>
        <v>1.8536585365853659</v>
      </c>
      <c r="V15" s="12">
        <f>IF(H15=0,"-",(I15-H15)/H15)</f>
        <v>2.4273504273504272</v>
      </c>
      <c r="W15" s="12">
        <f>IF(I15=0,"-",(J15-I15)/I15)</f>
        <v>0.94825436408977559</v>
      </c>
      <c r="X15" s="12">
        <f>IF(J15=0,"-",(K15-J15)/J15)</f>
        <v>0.96223999999999998</v>
      </c>
      <c r="Y15" s="12">
        <f>IF(K15=0,"-",(L15-K15)/K15)</f>
        <v>0.27968036529680368</v>
      </c>
      <c r="Z15" s="12">
        <f>IF(L15=0,"-",(M15-L15)/L15)</f>
        <v>0.48285969160188608</v>
      </c>
      <c r="AA15" s="12">
        <f>IF(M15=0,"-",(N15-M15)/M15)</f>
        <v>0.14884840151254727</v>
      </c>
      <c r="AB15" s="12">
        <f>IF(N15=0,"-",(O15-N15)/N15)</f>
        <v>-5.3336325553560743E-2</v>
      </c>
      <c r="AC15" s="37">
        <f>IF(O15=0,"-",(P15-O15)/O15)</f>
        <v>6.7799288818648759E-2</v>
      </c>
    </row>
    <row r="16" spans="1:29" x14ac:dyDescent="0.2">
      <c r="A16" s="4" t="s">
        <v>306</v>
      </c>
      <c r="B16" s="15" t="s">
        <v>49</v>
      </c>
      <c r="C16" s="18">
        <v>0</v>
      </c>
      <c r="D16" s="10">
        <v>0</v>
      </c>
      <c r="E16" s="31">
        <v>0</v>
      </c>
      <c r="F16" s="10">
        <v>0</v>
      </c>
      <c r="G16" s="10">
        <v>0</v>
      </c>
      <c r="H16" s="10">
        <v>0</v>
      </c>
      <c r="I16" s="10">
        <v>0</v>
      </c>
      <c r="J16" s="10">
        <v>2</v>
      </c>
      <c r="K16" s="10">
        <v>425</v>
      </c>
      <c r="L16" s="10">
        <v>1325</v>
      </c>
      <c r="M16" s="10">
        <v>1653</v>
      </c>
      <c r="N16" s="11">
        <v>2005</v>
      </c>
      <c r="O16" s="11">
        <v>2005</v>
      </c>
      <c r="P16" s="19">
        <v>2142</v>
      </c>
      <c r="Q16" s="46" t="str">
        <f>IF(C16=0,"-",(D16-C16)/C16)</f>
        <v>-</v>
      </c>
      <c r="R16" s="12" t="str">
        <f>IF(D16=0,"-",(E16-D16)/D16)</f>
        <v>-</v>
      </c>
      <c r="S16" s="12" t="str">
        <f>IF(E16=0,"-",(F16-E16)/E16)</f>
        <v>-</v>
      </c>
      <c r="T16" s="12" t="str">
        <f>IF(F16=0,"-",(G16-F16)/F16)</f>
        <v>-</v>
      </c>
      <c r="U16" s="12" t="str">
        <f>IF(G16=0,"-",(H16-G16)/G16)</f>
        <v>-</v>
      </c>
      <c r="V16" s="12" t="str">
        <f>IF(H16=0,"-",(I16-H16)/H16)</f>
        <v>-</v>
      </c>
      <c r="W16" s="12" t="str">
        <f>IF(I16=0,"-",(J16-I16)/I16)</f>
        <v>-</v>
      </c>
      <c r="X16" s="12">
        <f>IF(J16=0,"-",(K16-J16)/J16)</f>
        <v>211.5</v>
      </c>
      <c r="Y16" s="12">
        <f>IF(K16=0,"-",(L16-K16)/K16)</f>
        <v>2.1176470588235294</v>
      </c>
      <c r="Z16" s="12">
        <f>IF(L16=0,"-",(M16-L16)/L16)</f>
        <v>0.24754716981132074</v>
      </c>
      <c r="AA16" s="12">
        <f>IF(M16=0,"-",(N16-M16)/M16)</f>
        <v>0.21294615849969753</v>
      </c>
      <c r="AB16" s="12">
        <f>IF(N16=0,"-",(O16-N16)/N16)</f>
        <v>0</v>
      </c>
      <c r="AC16" s="37">
        <f>IF(O16=0,"-",(P16-O16)/O16)</f>
        <v>6.832917705735661E-2</v>
      </c>
    </row>
    <row r="17" spans="1:29" x14ac:dyDescent="0.2">
      <c r="A17" s="4" t="s">
        <v>367</v>
      </c>
      <c r="B17" s="15" t="s">
        <v>52</v>
      </c>
      <c r="C17" s="18">
        <v>0</v>
      </c>
      <c r="D17" s="10">
        <v>0</v>
      </c>
      <c r="E17" s="31">
        <v>0</v>
      </c>
      <c r="F17" s="10">
        <v>715</v>
      </c>
      <c r="G17" s="10">
        <v>1849</v>
      </c>
      <c r="H17" s="10">
        <v>2723</v>
      </c>
      <c r="I17" s="10">
        <v>3763</v>
      </c>
      <c r="J17" s="10">
        <v>5595</v>
      </c>
      <c r="K17" s="10">
        <v>5386</v>
      </c>
      <c r="L17" s="10">
        <v>6501</v>
      </c>
      <c r="M17" s="10">
        <v>8846</v>
      </c>
      <c r="N17" s="11">
        <v>11032</v>
      </c>
      <c r="O17" s="11">
        <v>13507</v>
      </c>
      <c r="P17" s="19">
        <v>15616</v>
      </c>
      <c r="Q17" s="46" t="str">
        <f>IF(C17=0,"-",(D17-C17)/C17)</f>
        <v>-</v>
      </c>
      <c r="R17" s="12" t="str">
        <f>IF(D17=0,"-",(E17-D17)/D17)</f>
        <v>-</v>
      </c>
      <c r="S17" s="12" t="str">
        <f>IF(E17=0,"-",(F17-E17)/E17)</f>
        <v>-</v>
      </c>
      <c r="T17" s="12">
        <f>IF(F17=0,"-",(G17-F17)/F17)</f>
        <v>1.5860139860139859</v>
      </c>
      <c r="U17" s="12">
        <f>IF(G17=0,"-",(H17-G17)/G17)</f>
        <v>0.47268793942671716</v>
      </c>
      <c r="V17" s="12">
        <f>IF(H17=0,"-",(I17-H17)/H17)</f>
        <v>0.38193169298567758</v>
      </c>
      <c r="W17" s="12">
        <f>IF(I17=0,"-",(J17-I17)/I17)</f>
        <v>0.48684560191336701</v>
      </c>
      <c r="X17" s="12">
        <f>IF(J17=0,"-",(K17-J17)/J17)</f>
        <v>-3.735478105451296E-2</v>
      </c>
      <c r="Y17" s="12">
        <f>IF(K17=0,"-",(L17-K17)/K17)</f>
        <v>0.20701819532120311</v>
      </c>
      <c r="Z17" s="12">
        <f>IF(L17=0,"-",(M17-L17)/L17)</f>
        <v>0.3607137363482541</v>
      </c>
      <c r="AA17" s="12">
        <f>IF(M17=0,"-",(N17-M17)/M17)</f>
        <v>0.24711734117115081</v>
      </c>
      <c r="AB17" s="12">
        <f>IF(N17=0,"-",(O17-N17)/N17)</f>
        <v>0.22434735315445975</v>
      </c>
      <c r="AC17" s="37">
        <f>IF(O17=0,"-",(P17-O17)/O17)</f>
        <v>0.15614126008736212</v>
      </c>
    </row>
    <row r="18" spans="1:29" x14ac:dyDescent="0.2">
      <c r="A18" s="4" t="s">
        <v>248</v>
      </c>
      <c r="B18" s="15" t="s">
        <v>42</v>
      </c>
      <c r="C18" s="18">
        <v>0</v>
      </c>
      <c r="D18" s="10">
        <v>0</v>
      </c>
      <c r="E18" s="31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20">
        <v>0</v>
      </c>
      <c r="L18" s="10">
        <v>0</v>
      </c>
      <c r="M18" s="10">
        <v>0</v>
      </c>
      <c r="N18" s="11">
        <v>25267</v>
      </c>
      <c r="O18" s="11">
        <v>35762</v>
      </c>
      <c r="P18" s="19">
        <v>40242</v>
      </c>
      <c r="Q18" s="46" t="str">
        <f>IF(C18=0,"-",(D18-C18)/C18)</f>
        <v>-</v>
      </c>
      <c r="R18" s="12" t="str">
        <f>IF(D18=0,"-",(E18-D18)/D18)</f>
        <v>-</v>
      </c>
      <c r="S18" s="12" t="str">
        <f>IF(E18=0,"-",(F18-E18)/E18)</f>
        <v>-</v>
      </c>
      <c r="T18" s="12" t="str">
        <f>IF(F18=0,"-",(G18-F18)/F18)</f>
        <v>-</v>
      </c>
      <c r="U18" s="12" t="str">
        <f>IF(G18=0,"-",(H18-G18)/G18)</f>
        <v>-</v>
      </c>
      <c r="V18" s="12" t="str">
        <f>IF(H18=0,"-",(I18-H18)/H18)</f>
        <v>-</v>
      </c>
      <c r="W18" s="12" t="str">
        <f>IF(I18=0,"-",(J18-I18)/I18)</f>
        <v>-</v>
      </c>
      <c r="X18" s="12" t="str">
        <f>IF(J18=0,"-",(K18-J18)/J18)</f>
        <v>-</v>
      </c>
      <c r="Y18" s="12" t="str">
        <f>IF(K18=0,"-",(L18-K18)/K18)</f>
        <v>-</v>
      </c>
      <c r="Z18" s="12" t="str">
        <f>IF(L18=0,"-",(M18-L18)/L18)</f>
        <v>-</v>
      </c>
      <c r="AA18" s="12" t="str">
        <f>IF(M18=0,"-",(N18-M18)/M18)</f>
        <v>-</v>
      </c>
      <c r="AB18" s="12">
        <f>IF(N18=0,"-",(O18-N18)/N18)</f>
        <v>0.41536391340483636</v>
      </c>
      <c r="AC18" s="37">
        <f>IF(O18=0,"-",(P18-O18)/O18)</f>
        <v>0.12527263575862649</v>
      </c>
    </row>
    <row r="19" spans="1:29" x14ac:dyDescent="0.2">
      <c r="A19" s="4" t="s">
        <v>177</v>
      </c>
      <c r="B19" s="15" t="s">
        <v>26</v>
      </c>
      <c r="C19" s="18">
        <v>0</v>
      </c>
      <c r="D19" s="10">
        <v>0</v>
      </c>
      <c r="E19" s="31">
        <v>0</v>
      </c>
      <c r="F19" s="10">
        <v>890</v>
      </c>
      <c r="G19" s="10">
        <v>3355</v>
      </c>
      <c r="H19" s="10">
        <v>3125</v>
      </c>
      <c r="I19" s="10">
        <v>4612</v>
      </c>
      <c r="J19" s="10">
        <v>6073</v>
      </c>
      <c r="K19" s="10">
        <v>6712</v>
      </c>
      <c r="L19" s="10">
        <v>8026</v>
      </c>
      <c r="M19" s="10">
        <v>8078</v>
      </c>
      <c r="N19" s="11">
        <v>8542</v>
      </c>
      <c r="O19" s="11">
        <v>8836</v>
      </c>
      <c r="P19" s="19">
        <v>9658</v>
      </c>
      <c r="Q19" s="46" t="str">
        <f>IF(C19=0,"-",(D19-C19)/C19)</f>
        <v>-</v>
      </c>
      <c r="R19" s="12" t="str">
        <f>IF(D19=0,"-",(E19-D19)/D19)</f>
        <v>-</v>
      </c>
      <c r="S19" s="12" t="str">
        <f>IF(E19=0,"-",(F19-E19)/E19)</f>
        <v>-</v>
      </c>
      <c r="T19" s="12">
        <f>IF(F19=0,"-",(G19-F19)/F19)</f>
        <v>2.7696629213483148</v>
      </c>
      <c r="U19" s="12">
        <f>IF(G19=0,"-",(H19-G19)/G19)</f>
        <v>-6.8554396423248884E-2</v>
      </c>
      <c r="V19" s="12">
        <f>IF(H19=0,"-",(I19-H19)/H19)</f>
        <v>0.47583999999999999</v>
      </c>
      <c r="W19" s="12">
        <f>IF(I19=0,"-",(J19-I19)/I19)</f>
        <v>0.31678230702515175</v>
      </c>
      <c r="X19" s="12">
        <f>IF(J19=0,"-",(K19-J19)/J19)</f>
        <v>0.10521982545694056</v>
      </c>
      <c r="Y19" s="12">
        <f>IF(K19=0,"-",(L19-K19)/K19)</f>
        <v>0.19576877234803336</v>
      </c>
      <c r="Z19" s="12">
        <f>IF(L19=0,"-",(M19-L19)/L19)</f>
        <v>6.4789434338400204E-3</v>
      </c>
      <c r="AA19" s="12">
        <f>IF(M19=0,"-",(N19-M19)/M19)</f>
        <v>5.7439960386234216E-2</v>
      </c>
      <c r="AB19" s="12">
        <f>IF(N19=0,"-",(O19-N19)/N19)</f>
        <v>3.4418169047061575E-2</v>
      </c>
      <c r="AC19" s="37">
        <f>IF(O19=0,"-",(P19-O19)/O19)</f>
        <v>9.3028519692168396E-2</v>
      </c>
    </row>
    <row r="20" spans="1:29" x14ac:dyDescent="0.2">
      <c r="A20" s="4" t="s">
        <v>249</v>
      </c>
      <c r="B20" s="15" t="s">
        <v>42</v>
      </c>
      <c r="C20" s="18">
        <v>0</v>
      </c>
      <c r="D20" s="10">
        <v>0</v>
      </c>
      <c r="E20" s="31">
        <v>0</v>
      </c>
      <c r="F20" s="10">
        <v>0</v>
      </c>
      <c r="G20" s="10">
        <v>0</v>
      </c>
      <c r="H20" s="10">
        <v>0</v>
      </c>
      <c r="I20" s="10">
        <v>224</v>
      </c>
      <c r="J20" s="10">
        <v>727</v>
      </c>
      <c r="K20" s="10">
        <v>2038</v>
      </c>
      <c r="L20" s="10">
        <v>2973</v>
      </c>
      <c r="M20" s="10">
        <v>3045</v>
      </c>
      <c r="N20" s="11">
        <v>3305</v>
      </c>
      <c r="O20" s="11">
        <v>2513</v>
      </c>
      <c r="P20" s="19">
        <v>3093</v>
      </c>
      <c r="Q20" s="46" t="str">
        <f>IF(C20=0,"-",(D20-C20)/C20)</f>
        <v>-</v>
      </c>
      <c r="R20" s="12" t="str">
        <f>IF(D20=0,"-",(E20-D20)/D20)</f>
        <v>-</v>
      </c>
      <c r="S20" s="12" t="str">
        <f>IF(E20=0,"-",(F20-E20)/E20)</f>
        <v>-</v>
      </c>
      <c r="T20" s="12" t="str">
        <f>IF(F20=0,"-",(G20-F20)/F20)</f>
        <v>-</v>
      </c>
      <c r="U20" s="12" t="str">
        <f>IF(G20=0,"-",(H20-G20)/G20)</f>
        <v>-</v>
      </c>
      <c r="V20" s="12" t="str">
        <f>IF(H20=0,"-",(I20-H20)/H20)</f>
        <v>-</v>
      </c>
      <c r="W20" s="12">
        <f>IF(I20=0,"-",(J20-I20)/I20)</f>
        <v>2.2455357142857144</v>
      </c>
      <c r="X20" s="12">
        <f>IF(J20=0,"-",(K20-J20)/J20)</f>
        <v>1.8033012379642366</v>
      </c>
      <c r="Y20" s="12">
        <f>IF(K20=0,"-",(L20-K20)/K20)</f>
        <v>0.45878312070657506</v>
      </c>
      <c r="Z20" s="12">
        <f>IF(L20=0,"-",(M20-L20)/L20)</f>
        <v>2.4217961654894045E-2</v>
      </c>
      <c r="AA20" s="12">
        <f>IF(M20=0,"-",(N20-M20)/M20)</f>
        <v>8.5385878489326772E-2</v>
      </c>
      <c r="AB20" s="12">
        <f>IF(N20=0,"-",(O20-N20)/N20)</f>
        <v>-0.23963691376701968</v>
      </c>
      <c r="AC20" s="37">
        <f>IF(O20=0,"-",(P20-O20)/O20)</f>
        <v>0.23079984082769597</v>
      </c>
    </row>
    <row r="21" spans="1:29" x14ac:dyDescent="0.2">
      <c r="A21" s="4" t="s">
        <v>144</v>
      </c>
      <c r="B21" s="15" t="s">
        <v>14</v>
      </c>
      <c r="C21" s="18">
        <v>0</v>
      </c>
      <c r="D21" s="10">
        <v>0</v>
      </c>
      <c r="E21" s="31">
        <v>0</v>
      </c>
      <c r="F21" s="10">
        <v>470</v>
      </c>
      <c r="G21" s="10">
        <v>749</v>
      </c>
      <c r="H21" s="10">
        <v>1002</v>
      </c>
      <c r="I21" s="10">
        <v>1048</v>
      </c>
      <c r="J21" s="10">
        <v>1272</v>
      </c>
      <c r="K21" s="10">
        <v>1408</v>
      </c>
      <c r="L21" s="10">
        <v>1526</v>
      </c>
      <c r="M21" s="10">
        <v>1450</v>
      </c>
      <c r="N21" s="11">
        <v>1634</v>
      </c>
      <c r="O21" s="11">
        <v>1425</v>
      </c>
      <c r="P21" s="19">
        <v>1396</v>
      </c>
      <c r="Q21" s="46" t="str">
        <f>IF(C21=0,"-",(D21-C21)/C21)</f>
        <v>-</v>
      </c>
      <c r="R21" s="12" t="str">
        <f>IF(D21=0,"-",(E21-D21)/D21)</f>
        <v>-</v>
      </c>
      <c r="S21" s="12" t="str">
        <f>IF(E21=0,"-",(F21-E21)/E21)</f>
        <v>-</v>
      </c>
      <c r="T21" s="12">
        <f>IF(F21=0,"-",(G21-F21)/F21)</f>
        <v>0.59361702127659577</v>
      </c>
      <c r="U21" s="12">
        <f>IF(G21=0,"-",(H21-G21)/G21)</f>
        <v>0.33778371161548731</v>
      </c>
      <c r="V21" s="12">
        <f>IF(H21=0,"-",(I21-H21)/H21)</f>
        <v>4.590818363273453E-2</v>
      </c>
      <c r="W21" s="12">
        <f>IF(I21=0,"-",(J21-I21)/I21)</f>
        <v>0.21374045801526717</v>
      </c>
      <c r="X21" s="12">
        <f>IF(J21=0,"-",(K21-J21)/J21)</f>
        <v>0.1069182389937107</v>
      </c>
      <c r="Y21" s="12">
        <f>IF(K21=0,"-",(L21-K21)/K21)</f>
        <v>8.3806818181818177E-2</v>
      </c>
      <c r="Z21" s="12">
        <f>IF(L21=0,"-",(M21-L21)/L21)</f>
        <v>-4.9803407601572737E-2</v>
      </c>
      <c r="AA21" s="12">
        <f>IF(M21=0,"-",(N21-M21)/M21)</f>
        <v>0.12689655172413794</v>
      </c>
      <c r="AB21" s="12">
        <f>IF(N21=0,"-",(O21-N21)/N21)</f>
        <v>-0.12790697674418605</v>
      </c>
      <c r="AC21" s="37">
        <f>IF(O21=0,"-",(P21-O21)/O21)</f>
        <v>-2.0350877192982456E-2</v>
      </c>
    </row>
    <row r="22" spans="1:29" x14ac:dyDescent="0.2">
      <c r="A22" s="4" t="s">
        <v>368</v>
      </c>
      <c r="B22" s="15" t="s">
        <v>52</v>
      </c>
      <c r="C22" s="18">
        <v>1386</v>
      </c>
      <c r="D22" s="10">
        <v>1983</v>
      </c>
      <c r="E22" s="31">
        <v>2662</v>
      </c>
      <c r="F22" s="10">
        <v>4203</v>
      </c>
      <c r="G22" s="10">
        <v>5269</v>
      </c>
      <c r="H22" s="10">
        <v>6158</v>
      </c>
      <c r="I22" s="10">
        <v>8694</v>
      </c>
      <c r="J22" s="10">
        <v>12849</v>
      </c>
      <c r="K22" s="10">
        <v>12891</v>
      </c>
      <c r="L22" s="10">
        <v>14780</v>
      </c>
      <c r="M22" s="10">
        <v>14716</v>
      </c>
      <c r="N22" s="11">
        <v>15340</v>
      </c>
      <c r="O22" s="11">
        <v>17298</v>
      </c>
      <c r="P22" s="19">
        <v>19309</v>
      </c>
      <c r="Q22" s="46">
        <f>IF(C22=0,"-",(D22-C22)/C22)</f>
        <v>0.43073593073593075</v>
      </c>
      <c r="R22" s="12">
        <f>IF(D22=0,"-",(E22-D22)/D22)</f>
        <v>0.34241048915784167</v>
      </c>
      <c r="S22" s="12">
        <f>IF(E22=0,"-",(F22-E22)/E22)</f>
        <v>0.5788880540946657</v>
      </c>
      <c r="T22" s="12">
        <f>IF(F22=0,"-",(G22-F22)/F22)</f>
        <v>0.25362836069474187</v>
      </c>
      <c r="U22" s="12">
        <f>IF(G22=0,"-",(H22-G22)/G22)</f>
        <v>0.16872271778326059</v>
      </c>
      <c r="V22" s="12">
        <f>IF(H22=0,"-",(I22-H22)/H22)</f>
        <v>0.41182202013640795</v>
      </c>
      <c r="W22" s="12">
        <f>IF(I22=0,"-",(J22-I22)/I22)</f>
        <v>0.47791580400276051</v>
      </c>
      <c r="X22" s="12">
        <f>IF(J22=0,"-",(K22-J22)/J22)</f>
        <v>3.268736866682232E-3</v>
      </c>
      <c r="Y22" s="12">
        <f>IF(K22=0,"-",(L22-K22)/K22)</f>
        <v>0.14653634318516795</v>
      </c>
      <c r="Z22" s="12">
        <f>IF(L22=0,"-",(M22-L22)/L22)</f>
        <v>-4.3301759133964821E-3</v>
      </c>
      <c r="AA22" s="12">
        <f>IF(M22=0,"-",(N22-M22)/M22)</f>
        <v>4.2402826855123678E-2</v>
      </c>
      <c r="AB22" s="12">
        <f>IF(N22=0,"-",(O22-N22)/N22)</f>
        <v>0.12764015645371576</v>
      </c>
      <c r="AC22" s="37">
        <f>IF(O22=0,"-",(P22-O22)/O22)</f>
        <v>0.11625621459128223</v>
      </c>
    </row>
    <row r="23" spans="1:29" x14ac:dyDescent="0.2">
      <c r="A23" s="4" t="s">
        <v>194</v>
      </c>
      <c r="B23" s="15" t="s">
        <v>30</v>
      </c>
      <c r="C23" s="18">
        <v>0</v>
      </c>
      <c r="D23" s="10">
        <v>0</v>
      </c>
      <c r="E23" s="31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87</v>
      </c>
      <c r="L23" s="10">
        <v>134</v>
      </c>
      <c r="M23" s="10">
        <v>90</v>
      </c>
      <c r="N23" s="11">
        <v>106</v>
      </c>
      <c r="O23" s="11">
        <v>121</v>
      </c>
      <c r="P23" s="19">
        <v>87</v>
      </c>
      <c r="Q23" s="46" t="str">
        <f>IF(C23=0,"-",(D23-C23)/C23)</f>
        <v>-</v>
      </c>
      <c r="R23" s="12" t="str">
        <f>IF(D23=0,"-",(E23-D23)/D23)</f>
        <v>-</v>
      </c>
      <c r="S23" s="12" t="str">
        <f>IF(E23=0,"-",(F23-E23)/E23)</f>
        <v>-</v>
      </c>
      <c r="T23" s="12" t="str">
        <f>IF(F23=0,"-",(G23-F23)/F23)</f>
        <v>-</v>
      </c>
      <c r="U23" s="12" t="str">
        <f>IF(G23=0,"-",(H23-G23)/G23)</f>
        <v>-</v>
      </c>
      <c r="V23" s="12" t="str">
        <f>IF(H23=0,"-",(I23-H23)/H23)</f>
        <v>-</v>
      </c>
      <c r="W23" s="12" t="str">
        <f>IF(I23=0,"-",(J23-I23)/I23)</f>
        <v>-</v>
      </c>
      <c r="X23" s="12" t="str">
        <f>IF(J23=0,"-",(K23-J23)/J23)</f>
        <v>-</v>
      </c>
      <c r="Y23" s="12">
        <f>IF(K23=0,"-",(L23-K23)/K23)</f>
        <v>0.54022988505747127</v>
      </c>
      <c r="Z23" s="12">
        <f>IF(L23=0,"-",(M23-L23)/L23)</f>
        <v>-0.32835820895522388</v>
      </c>
      <c r="AA23" s="12">
        <f>IF(M23=0,"-",(N23-M23)/M23)</f>
        <v>0.17777777777777778</v>
      </c>
      <c r="AB23" s="12">
        <f>IF(N23=0,"-",(O23-N23)/N23)</f>
        <v>0.14150943396226415</v>
      </c>
      <c r="AC23" s="37">
        <f>IF(O23=0,"-",(P23-O23)/O23)</f>
        <v>-0.28099173553719009</v>
      </c>
    </row>
    <row r="24" spans="1:29" x14ac:dyDescent="0.2">
      <c r="A24" s="4" t="s">
        <v>250</v>
      </c>
      <c r="B24" s="15" t="s">
        <v>42</v>
      </c>
      <c r="C24" s="18">
        <v>0</v>
      </c>
      <c r="D24" s="10">
        <v>0</v>
      </c>
      <c r="E24" s="31">
        <v>0</v>
      </c>
      <c r="F24" s="10">
        <v>0</v>
      </c>
      <c r="G24" s="10">
        <v>0</v>
      </c>
      <c r="H24" s="10">
        <v>0</v>
      </c>
      <c r="I24" s="10">
        <v>296</v>
      </c>
      <c r="J24" s="10">
        <v>3249</v>
      </c>
      <c r="K24" s="10">
        <v>4619</v>
      </c>
      <c r="L24" s="10">
        <v>4869</v>
      </c>
      <c r="M24" s="10">
        <v>4703</v>
      </c>
      <c r="N24" s="11">
        <v>5146</v>
      </c>
      <c r="O24" s="11">
        <v>5628</v>
      </c>
      <c r="P24" s="19">
        <v>5922</v>
      </c>
      <c r="Q24" s="46" t="str">
        <f>IF(C24=0,"-",(D24-C24)/C24)</f>
        <v>-</v>
      </c>
      <c r="R24" s="12" t="str">
        <f>IF(D24=0,"-",(E24-D24)/D24)</f>
        <v>-</v>
      </c>
      <c r="S24" s="12" t="str">
        <f>IF(E24=0,"-",(F24-E24)/E24)</f>
        <v>-</v>
      </c>
      <c r="T24" s="12" t="str">
        <f>IF(F24=0,"-",(G24-F24)/F24)</f>
        <v>-</v>
      </c>
      <c r="U24" s="12" t="str">
        <f>IF(G24=0,"-",(H24-G24)/G24)</f>
        <v>-</v>
      </c>
      <c r="V24" s="12" t="str">
        <f>IF(H24=0,"-",(I24-H24)/H24)</f>
        <v>-</v>
      </c>
      <c r="W24" s="12">
        <f>IF(I24=0,"-",(J24-I24)/I24)</f>
        <v>9.9763513513513509</v>
      </c>
      <c r="X24" s="12">
        <f>IF(J24=0,"-",(K24-J24)/J24)</f>
        <v>0.42166820560172363</v>
      </c>
      <c r="Y24" s="12">
        <f>IF(K24=0,"-",(L24-K24)/K24)</f>
        <v>5.4124269322364145E-2</v>
      </c>
      <c r="Z24" s="12">
        <f>IF(L24=0,"-",(M24-L24)/L24)</f>
        <v>-3.4093242965701376E-2</v>
      </c>
      <c r="AA24" s="12">
        <f>IF(M24=0,"-",(N24-M24)/M24)</f>
        <v>9.4195194556665959E-2</v>
      </c>
      <c r="AB24" s="12">
        <f>IF(N24=0,"-",(O24-N24)/N24)</f>
        <v>9.3664982510687916E-2</v>
      </c>
      <c r="AC24" s="37">
        <f>IF(O24=0,"-",(P24-O24)/O24)</f>
        <v>5.2238805970149252E-2</v>
      </c>
    </row>
    <row r="25" spans="1:29" x14ac:dyDescent="0.2">
      <c r="A25" s="4" t="s">
        <v>293</v>
      </c>
      <c r="B25" s="15" t="s">
        <v>47</v>
      </c>
      <c r="C25" s="18">
        <v>0</v>
      </c>
      <c r="D25" s="10">
        <v>0</v>
      </c>
      <c r="E25" s="31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24</v>
      </c>
      <c r="L25" s="10">
        <v>74</v>
      </c>
      <c r="M25" s="10">
        <v>19</v>
      </c>
      <c r="N25" s="11">
        <v>23</v>
      </c>
      <c r="O25" s="11">
        <v>47</v>
      </c>
      <c r="P25" s="19">
        <v>29</v>
      </c>
      <c r="Q25" s="46" t="str">
        <f>IF(C25=0,"-",(D25-C25)/C25)</f>
        <v>-</v>
      </c>
      <c r="R25" s="12" t="str">
        <f>IF(D25=0,"-",(E25-D25)/D25)</f>
        <v>-</v>
      </c>
      <c r="S25" s="12" t="str">
        <f>IF(E25=0,"-",(F25-E25)/E25)</f>
        <v>-</v>
      </c>
      <c r="T25" s="12" t="str">
        <f>IF(F25=0,"-",(G25-F25)/F25)</f>
        <v>-</v>
      </c>
      <c r="U25" s="12" t="str">
        <f>IF(G25=0,"-",(H25-G25)/G25)</f>
        <v>-</v>
      </c>
      <c r="V25" s="12" t="str">
        <f>IF(H25=0,"-",(I25-H25)/H25)</f>
        <v>-</v>
      </c>
      <c r="W25" s="12" t="str">
        <f>IF(I25=0,"-",(J25-I25)/I25)</f>
        <v>-</v>
      </c>
      <c r="X25" s="12" t="str">
        <f>IF(J25=0,"-",(K25-J25)/J25)</f>
        <v>-</v>
      </c>
      <c r="Y25" s="12">
        <f>IF(K25=0,"-",(L25-K25)/K25)</f>
        <v>2.0833333333333335</v>
      </c>
      <c r="Z25" s="12">
        <f>IF(L25=0,"-",(M25-L25)/L25)</f>
        <v>-0.7432432432432432</v>
      </c>
      <c r="AA25" s="12">
        <f>IF(M25=0,"-",(N25-M25)/M25)</f>
        <v>0.21052631578947367</v>
      </c>
      <c r="AB25" s="12">
        <f>IF(N25=0,"-",(O25-N25)/N25)</f>
        <v>1.0434782608695652</v>
      </c>
      <c r="AC25" s="37">
        <f>IF(O25=0,"-",(P25-O25)/O25)</f>
        <v>-0.38297872340425532</v>
      </c>
    </row>
    <row r="26" spans="1:29" x14ac:dyDescent="0.2">
      <c r="A26" s="4" t="s">
        <v>163</v>
      </c>
      <c r="B26" s="15" t="s">
        <v>19</v>
      </c>
      <c r="C26" s="18">
        <v>0</v>
      </c>
      <c r="D26" s="10">
        <v>0</v>
      </c>
      <c r="E26" s="31">
        <v>243</v>
      </c>
      <c r="F26" s="10">
        <v>146</v>
      </c>
      <c r="G26" s="10">
        <v>168</v>
      </c>
      <c r="H26" s="10">
        <v>183</v>
      </c>
      <c r="I26" s="10">
        <v>108</v>
      </c>
      <c r="J26" s="10">
        <v>134</v>
      </c>
      <c r="K26" s="10">
        <v>227</v>
      </c>
      <c r="L26" s="10">
        <v>227</v>
      </c>
      <c r="M26" s="10">
        <v>267</v>
      </c>
      <c r="N26" s="11">
        <v>349</v>
      </c>
      <c r="O26" s="11">
        <v>456</v>
      </c>
      <c r="P26" s="19">
        <v>518</v>
      </c>
      <c r="Q26" s="46" t="str">
        <f>IF(C26=0,"-",(D26-C26)/C26)</f>
        <v>-</v>
      </c>
      <c r="R26" s="12" t="str">
        <f>IF(D26=0,"-",(E26-D26)/D26)</f>
        <v>-</v>
      </c>
      <c r="S26" s="12">
        <f>IF(E26=0,"-",(F26-E26)/E26)</f>
        <v>-0.3991769547325103</v>
      </c>
      <c r="T26" s="12">
        <f>IF(F26=0,"-",(G26-F26)/F26)</f>
        <v>0.15068493150684931</v>
      </c>
      <c r="U26" s="12">
        <f>IF(G26=0,"-",(H26-G26)/G26)</f>
        <v>8.9285714285714288E-2</v>
      </c>
      <c r="V26" s="12">
        <f>IF(H26=0,"-",(I26-H26)/H26)</f>
        <v>-0.4098360655737705</v>
      </c>
      <c r="W26" s="12">
        <f>IF(I26=0,"-",(J26-I26)/I26)</f>
        <v>0.24074074074074073</v>
      </c>
      <c r="X26" s="12">
        <f>IF(J26=0,"-",(K26-J26)/J26)</f>
        <v>0.69402985074626866</v>
      </c>
      <c r="Y26" s="12">
        <f>IF(K26=0,"-",(L26-K26)/K26)</f>
        <v>0</v>
      </c>
      <c r="Z26" s="12">
        <f>IF(L26=0,"-",(M26-L26)/L26)</f>
        <v>0.1762114537444934</v>
      </c>
      <c r="AA26" s="12">
        <f>IF(M26=0,"-",(N26-M26)/M26)</f>
        <v>0.30711610486891383</v>
      </c>
      <c r="AB26" s="12">
        <f>IF(N26=0,"-",(O26-N26)/N26)</f>
        <v>0.30659025787965616</v>
      </c>
      <c r="AC26" s="37">
        <f>IF(O26=0,"-",(P26-O26)/O26)</f>
        <v>0.13596491228070176</v>
      </c>
    </row>
    <row r="27" spans="1:29" x14ac:dyDescent="0.2">
      <c r="A27" s="4" t="s">
        <v>307</v>
      </c>
      <c r="B27" s="15" t="s">
        <v>49</v>
      </c>
      <c r="C27" s="18">
        <v>0</v>
      </c>
      <c r="D27" s="10">
        <v>0</v>
      </c>
      <c r="E27" s="31">
        <v>0</v>
      </c>
      <c r="F27" s="10">
        <v>0</v>
      </c>
      <c r="G27" s="10">
        <v>926</v>
      </c>
      <c r="H27" s="10">
        <v>3806</v>
      </c>
      <c r="I27" s="10">
        <v>7219</v>
      </c>
      <c r="J27" s="10">
        <v>11273</v>
      </c>
      <c r="K27" s="10">
        <v>15949</v>
      </c>
      <c r="L27" s="10">
        <v>16535</v>
      </c>
      <c r="M27" s="10">
        <v>16177</v>
      </c>
      <c r="N27" s="11">
        <v>14906</v>
      </c>
      <c r="O27" s="11">
        <v>17467</v>
      </c>
      <c r="P27" s="19">
        <v>16698</v>
      </c>
      <c r="Q27" s="46" t="str">
        <f>IF(C27=0,"-",(D27-C27)/C27)</f>
        <v>-</v>
      </c>
      <c r="R27" s="12" t="str">
        <f>IF(D27=0,"-",(E27-D27)/D27)</f>
        <v>-</v>
      </c>
      <c r="S27" s="12" t="str">
        <f>IF(E27=0,"-",(F27-E27)/E27)</f>
        <v>-</v>
      </c>
      <c r="T27" s="12" t="str">
        <f>IF(F27=0,"-",(G27-F27)/F27)</f>
        <v>-</v>
      </c>
      <c r="U27" s="12">
        <f>IF(G27=0,"-",(H27-G27)/G27)</f>
        <v>3.1101511879049677</v>
      </c>
      <c r="V27" s="12">
        <f>IF(H27=0,"-",(I27-H27)/H27)</f>
        <v>0.89674198633736202</v>
      </c>
      <c r="W27" s="12">
        <f>IF(I27=0,"-",(J27-I27)/I27)</f>
        <v>0.56157362515583875</v>
      </c>
      <c r="X27" s="12">
        <f>IF(J27=0,"-",(K27-J27)/J27)</f>
        <v>0.41479641621573671</v>
      </c>
      <c r="Y27" s="12">
        <f>IF(K27=0,"-",(L27-K27)/K27)</f>
        <v>3.6742115493134365E-2</v>
      </c>
      <c r="Z27" s="12">
        <f>IF(L27=0,"-",(M27-L27)/L27)</f>
        <v>-2.165104324160871E-2</v>
      </c>
      <c r="AA27" s="12">
        <f>IF(M27=0,"-",(N27-M27)/M27)</f>
        <v>-7.8568337763491383E-2</v>
      </c>
      <c r="AB27" s="12">
        <f>IF(N27=0,"-",(O27-N27)/N27)</f>
        <v>0.17181000939219107</v>
      </c>
      <c r="AC27" s="37">
        <f>IF(O27=0,"-",(P27-O27)/O27)</f>
        <v>-4.4025877368752506E-2</v>
      </c>
    </row>
    <row r="28" spans="1:29" x14ac:dyDescent="0.2">
      <c r="A28" s="4" t="s">
        <v>294</v>
      </c>
      <c r="B28" s="15" t="s">
        <v>47</v>
      </c>
      <c r="C28" s="18">
        <v>0</v>
      </c>
      <c r="D28" s="10">
        <v>0</v>
      </c>
      <c r="E28" s="31">
        <v>0</v>
      </c>
      <c r="F28" s="10">
        <v>0</v>
      </c>
      <c r="G28" s="10">
        <v>160</v>
      </c>
      <c r="H28" s="10">
        <v>0</v>
      </c>
      <c r="I28" s="10">
        <v>0</v>
      </c>
      <c r="J28" s="10">
        <v>2344</v>
      </c>
      <c r="K28" s="10">
        <v>2705</v>
      </c>
      <c r="L28" s="10">
        <v>2848</v>
      </c>
      <c r="M28" s="10">
        <v>5272</v>
      </c>
      <c r="N28" s="11">
        <v>5531</v>
      </c>
      <c r="O28" s="11">
        <v>5988</v>
      </c>
      <c r="P28" s="19">
        <v>7032</v>
      </c>
      <c r="Q28" s="46" t="str">
        <f>IF(C28=0,"-",(D28-C28)/C28)</f>
        <v>-</v>
      </c>
      <c r="R28" s="12" t="str">
        <f>IF(D28=0,"-",(E28-D28)/D28)</f>
        <v>-</v>
      </c>
      <c r="S28" s="12" t="str">
        <f>IF(E28=0,"-",(F28-E28)/E28)</f>
        <v>-</v>
      </c>
      <c r="T28" s="12" t="str">
        <f>IF(F28=0,"-",(G28-F28)/F28)</f>
        <v>-</v>
      </c>
      <c r="U28" s="12">
        <f>IF(G28=0,"-",(H28-G28)/G28)</f>
        <v>-1</v>
      </c>
      <c r="V28" s="12" t="str">
        <f>IF(H28=0,"-",(I28-H28)/H28)</f>
        <v>-</v>
      </c>
      <c r="W28" s="12" t="str">
        <f>IF(I28=0,"-",(J28-I28)/I28)</f>
        <v>-</v>
      </c>
      <c r="X28" s="12">
        <f>IF(J28=0,"-",(K28-J28)/J28)</f>
        <v>0.15401023890784982</v>
      </c>
      <c r="Y28" s="12">
        <f>IF(K28=0,"-",(L28-K28)/K28)</f>
        <v>5.2865064695009241E-2</v>
      </c>
      <c r="Z28" s="12">
        <f>IF(L28=0,"-",(M28-L28)/L28)</f>
        <v>0.851123595505618</v>
      </c>
      <c r="AA28" s="12">
        <f>IF(M28=0,"-",(N28-M28)/M28)</f>
        <v>4.9127465857359637E-2</v>
      </c>
      <c r="AB28" s="12">
        <f>IF(N28=0,"-",(O28-N28)/N28)</f>
        <v>8.2625203399023683E-2</v>
      </c>
      <c r="AC28" s="37">
        <f>IF(O28=0,"-",(P28-O28)/O28)</f>
        <v>0.17434869739478959</v>
      </c>
    </row>
    <row r="29" spans="1:29" x14ac:dyDescent="0.2">
      <c r="A29" s="4" t="s">
        <v>346</v>
      </c>
      <c r="B29" s="15" t="s">
        <v>51</v>
      </c>
      <c r="C29" s="18">
        <v>0</v>
      </c>
      <c r="D29" s="10">
        <v>0</v>
      </c>
      <c r="E29" s="31">
        <v>0</v>
      </c>
      <c r="F29" s="10">
        <v>0</v>
      </c>
      <c r="G29" s="10">
        <v>212</v>
      </c>
      <c r="H29" s="10">
        <v>218</v>
      </c>
      <c r="I29" s="10">
        <v>961</v>
      </c>
      <c r="J29" s="10">
        <v>2456</v>
      </c>
      <c r="K29" s="10">
        <v>2962</v>
      </c>
      <c r="L29" s="10">
        <v>3673</v>
      </c>
      <c r="M29" s="10">
        <v>3963</v>
      </c>
      <c r="N29" s="11">
        <v>4067</v>
      </c>
      <c r="O29" s="11">
        <v>3869</v>
      </c>
      <c r="P29" s="19">
        <v>4273</v>
      </c>
      <c r="Q29" s="46" t="str">
        <f>IF(C29=0,"-",(D29-C29)/C29)</f>
        <v>-</v>
      </c>
      <c r="R29" s="12" t="str">
        <f>IF(D29=0,"-",(E29-D29)/D29)</f>
        <v>-</v>
      </c>
      <c r="S29" s="12" t="str">
        <f>IF(E29=0,"-",(F29-E29)/E29)</f>
        <v>-</v>
      </c>
      <c r="T29" s="12" t="str">
        <f>IF(F29=0,"-",(G29-F29)/F29)</f>
        <v>-</v>
      </c>
      <c r="U29" s="12">
        <f>IF(G29=0,"-",(H29-G29)/G29)</f>
        <v>2.8301886792452831E-2</v>
      </c>
      <c r="V29" s="12">
        <f>IF(H29=0,"-",(I29-H29)/H29)</f>
        <v>3.4082568807339451</v>
      </c>
      <c r="W29" s="12">
        <f>IF(I29=0,"-",(J29-I29)/I29)</f>
        <v>1.5556711758584807</v>
      </c>
      <c r="X29" s="12">
        <f>IF(J29=0,"-",(K29-J29)/J29)</f>
        <v>0.20602605863192183</v>
      </c>
      <c r="Y29" s="12">
        <f>IF(K29=0,"-",(L29-K29)/K29)</f>
        <v>0.24004051316677921</v>
      </c>
      <c r="Z29" s="12">
        <f>IF(L29=0,"-",(M29-L29)/L29)</f>
        <v>7.8954533079226785E-2</v>
      </c>
      <c r="AA29" s="12">
        <f>IF(M29=0,"-",(N29-M29)/M29)</f>
        <v>2.6242745394902851E-2</v>
      </c>
      <c r="AB29" s="12">
        <f>IF(N29=0,"-",(O29-N29)/N29)</f>
        <v>-4.8684534054585692E-2</v>
      </c>
      <c r="AC29" s="37">
        <f>IF(O29=0,"-",(P29-O29)/O29)</f>
        <v>0.10441974670457482</v>
      </c>
    </row>
    <row r="30" spans="1:29" x14ac:dyDescent="0.2">
      <c r="A30" s="4" t="s">
        <v>347</v>
      </c>
      <c r="B30" s="15" t="s">
        <v>51</v>
      </c>
      <c r="C30" s="18">
        <v>0</v>
      </c>
      <c r="D30" s="10">
        <v>0</v>
      </c>
      <c r="E30" s="31">
        <v>0</v>
      </c>
      <c r="F30" s="10">
        <v>0</v>
      </c>
      <c r="G30" s="10">
        <v>0</v>
      </c>
      <c r="H30" s="10">
        <v>0</v>
      </c>
      <c r="I30" s="10">
        <v>0</v>
      </c>
      <c r="J30" s="10">
        <v>563</v>
      </c>
      <c r="K30" s="10">
        <v>952</v>
      </c>
      <c r="L30" s="10">
        <v>1643</v>
      </c>
      <c r="M30" s="10">
        <v>2070</v>
      </c>
      <c r="N30" s="11">
        <v>1632</v>
      </c>
      <c r="O30" s="11">
        <v>1560</v>
      </c>
      <c r="P30" s="19">
        <v>1633</v>
      </c>
      <c r="Q30" s="46" t="str">
        <f>IF(C30=0,"-",(D30-C30)/C30)</f>
        <v>-</v>
      </c>
      <c r="R30" s="12" t="str">
        <f>IF(D30=0,"-",(E30-D30)/D30)</f>
        <v>-</v>
      </c>
      <c r="S30" s="12" t="str">
        <f>IF(E30=0,"-",(F30-E30)/E30)</f>
        <v>-</v>
      </c>
      <c r="T30" s="12" t="str">
        <f>IF(F30=0,"-",(G30-F30)/F30)</f>
        <v>-</v>
      </c>
      <c r="U30" s="12" t="str">
        <f>IF(G30=0,"-",(H30-G30)/G30)</f>
        <v>-</v>
      </c>
      <c r="V30" s="12" t="str">
        <f>IF(H30=0,"-",(I30-H30)/H30)</f>
        <v>-</v>
      </c>
      <c r="W30" s="12" t="str">
        <f>IF(I30=0,"-",(J30-I30)/I30)</f>
        <v>-</v>
      </c>
      <c r="X30" s="12">
        <f>IF(J30=0,"-",(K30-J30)/J30)</f>
        <v>0.6909413854351687</v>
      </c>
      <c r="Y30" s="12">
        <f>IF(K30=0,"-",(L30-K30)/K30)</f>
        <v>0.72584033613445376</v>
      </c>
      <c r="Z30" s="12">
        <f>IF(L30=0,"-",(M30-L30)/L30)</f>
        <v>0.2598904443091905</v>
      </c>
      <c r="AA30" s="12">
        <f>IF(M30=0,"-",(N30-M30)/M30)</f>
        <v>-0.21159420289855072</v>
      </c>
      <c r="AB30" s="12">
        <f>IF(N30=0,"-",(O30-N30)/N30)</f>
        <v>-4.4117647058823532E-2</v>
      </c>
      <c r="AC30" s="37">
        <f>IF(O30=0,"-",(P30-O30)/O30)</f>
        <v>4.6794871794871795E-2</v>
      </c>
    </row>
    <row r="31" spans="1:29" x14ac:dyDescent="0.2">
      <c r="A31" s="4" t="s">
        <v>348</v>
      </c>
      <c r="B31" s="15" t="s">
        <v>51</v>
      </c>
      <c r="C31" s="18">
        <v>0</v>
      </c>
      <c r="D31" s="10">
        <v>0</v>
      </c>
      <c r="E31" s="31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1910</v>
      </c>
      <c r="L31" s="10">
        <v>2522</v>
      </c>
      <c r="M31" s="10">
        <v>2234</v>
      </c>
      <c r="N31" s="11">
        <v>2243</v>
      </c>
      <c r="O31" s="11">
        <v>2031</v>
      </c>
      <c r="P31" s="19">
        <v>2311</v>
      </c>
      <c r="Q31" s="46" t="str">
        <f>IF(C31=0,"-",(D31-C31)/C31)</f>
        <v>-</v>
      </c>
      <c r="R31" s="12" t="str">
        <f>IF(D31=0,"-",(E31-D31)/D31)</f>
        <v>-</v>
      </c>
      <c r="S31" s="12" t="str">
        <f>IF(E31=0,"-",(F31-E31)/E31)</f>
        <v>-</v>
      </c>
      <c r="T31" s="12" t="str">
        <f>IF(F31=0,"-",(G31-F31)/F31)</f>
        <v>-</v>
      </c>
      <c r="U31" s="12" t="str">
        <f>IF(G31=0,"-",(H31-G31)/G31)</f>
        <v>-</v>
      </c>
      <c r="V31" s="12" t="str">
        <f>IF(H31=0,"-",(I31-H31)/H31)</f>
        <v>-</v>
      </c>
      <c r="W31" s="12" t="str">
        <f>IF(I31=0,"-",(J31-I31)/I31)</f>
        <v>-</v>
      </c>
      <c r="X31" s="12" t="str">
        <f>IF(J31=0,"-",(K31-J31)/J31)</f>
        <v>-</v>
      </c>
      <c r="Y31" s="12">
        <f>IF(K31=0,"-",(L31-K31)/K31)</f>
        <v>0.32041884816753929</v>
      </c>
      <c r="Z31" s="12">
        <f>IF(L31=0,"-",(M31-L31)/L31)</f>
        <v>-0.11419508326724821</v>
      </c>
      <c r="AA31" s="12">
        <f>IF(M31=0,"-",(N31-M31)/M31)</f>
        <v>4.0286481647269475E-3</v>
      </c>
      <c r="AB31" s="12">
        <f>IF(N31=0,"-",(O31-N31)/N31)</f>
        <v>-9.4516272848863131E-2</v>
      </c>
      <c r="AC31" s="37">
        <f>IF(O31=0,"-",(P31-O31)/O31)</f>
        <v>0.137863121614968</v>
      </c>
    </row>
    <row r="32" spans="1:29" x14ac:dyDescent="0.2">
      <c r="A32" s="4" t="s">
        <v>349</v>
      </c>
      <c r="B32" s="15" t="s">
        <v>51</v>
      </c>
      <c r="C32" s="18">
        <v>0</v>
      </c>
      <c r="D32" s="10">
        <v>0</v>
      </c>
      <c r="E32" s="31">
        <v>0</v>
      </c>
      <c r="F32" s="10">
        <v>0</v>
      </c>
      <c r="G32" s="10">
        <v>0</v>
      </c>
      <c r="H32" s="10">
        <v>0</v>
      </c>
      <c r="I32" s="10">
        <v>0</v>
      </c>
      <c r="J32" s="10">
        <v>61</v>
      </c>
      <c r="K32" s="10">
        <v>124</v>
      </c>
      <c r="L32" s="10">
        <v>80</v>
      </c>
      <c r="M32" s="10">
        <v>60</v>
      </c>
      <c r="N32" s="11">
        <v>75</v>
      </c>
      <c r="O32" s="11">
        <v>109</v>
      </c>
      <c r="P32" s="19">
        <v>73</v>
      </c>
      <c r="Q32" s="46" t="str">
        <f>IF(C32=0,"-",(D32-C32)/C32)</f>
        <v>-</v>
      </c>
      <c r="R32" s="12" t="str">
        <f>IF(D32=0,"-",(E32-D32)/D32)</f>
        <v>-</v>
      </c>
      <c r="S32" s="12" t="str">
        <f>IF(E32=0,"-",(F32-E32)/E32)</f>
        <v>-</v>
      </c>
      <c r="T32" s="12" t="str">
        <f>IF(F32=0,"-",(G32-F32)/F32)</f>
        <v>-</v>
      </c>
      <c r="U32" s="12" t="str">
        <f>IF(G32=0,"-",(H32-G32)/G32)</f>
        <v>-</v>
      </c>
      <c r="V32" s="12" t="str">
        <f>IF(H32=0,"-",(I32-H32)/H32)</f>
        <v>-</v>
      </c>
      <c r="W32" s="12" t="str">
        <f>IF(I32=0,"-",(J32-I32)/I32)</f>
        <v>-</v>
      </c>
      <c r="X32" s="12">
        <f>IF(J32=0,"-",(K32-J32)/J32)</f>
        <v>1.0327868852459017</v>
      </c>
      <c r="Y32" s="12">
        <f>IF(K32=0,"-",(L32-K32)/K32)</f>
        <v>-0.35483870967741937</v>
      </c>
      <c r="Z32" s="12">
        <f>IF(L32=0,"-",(M32-L32)/L32)</f>
        <v>-0.25</v>
      </c>
      <c r="AA32" s="12">
        <f>IF(M32=0,"-",(N32-M32)/M32)</f>
        <v>0.25</v>
      </c>
      <c r="AB32" s="12">
        <f>IF(N32=0,"-",(O32-N32)/N32)</f>
        <v>0.45333333333333331</v>
      </c>
      <c r="AC32" s="37">
        <f>IF(O32=0,"-",(P32-O32)/O32)</f>
        <v>-0.33027522935779818</v>
      </c>
    </row>
    <row r="33" spans="1:29" x14ac:dyDescent="0.2">
      <c r="A33" s="4" t="s">
        <v>241</v>
      </c>
      <c r="B33" s="15" t="s">
        <v>40</v>
      </c>
      <c r="C33" s="18">
        <v>130</v>
      </c>
      <c r="D33" s="10">
        <v>137</v>
      </c>
      <c r="E33" s="31">
        <v>190</v>
      </c>
      <c r="F33" s="10">
        <v>237</v>
      </c>
      <c r="G33" s="10">
        <v>400</v>
      </c>
      <c r="H33" s="10">
        <v>433</v>
      </c>
      <c r="I33" s="10">
        <v>595</v>
      </c>
      <c r="J33" s="10">
        <v>864</v>
      </c>
      <c r="K33" s="10">
        <v>916</v>
      </c>
      <c r="L33" s="10">
        <v>1913</v>
      </c>
      <c r="M33" s="10">
        <v>2678</v>
      </c>
      <c r="N33" s="11">
        <v>3478</v>
      </c>
      <c r="O33" s="11">
        <v>4492</v>
      </c>
      <c r="P33" s="19">
        <v>5413</v>
      </c>
      <c r="Q33" s="46">
        <f>IF(C33=0,"-",(D33-C33)/C33)</f>
        <v>5.3846153846153849E-2</v>
      </c>
      <c r="R33" s="12">
        <f>IF(D33=0,"-",(E33-D33)/D33)</f>
        <v>0.38686131386861317</v>
      </c>
      <c r="S33" s="12">
        <f>IF(E33=0,"-",(F33-E33)/E33)</f>
        <v>0.24736842105263157</v>
      </c>
      <c r="T33" s="12">
        <f>IF(F33=0,"-",(G33-F33)/F33)</f>
        <v>0.68776371308016881</v>
      </c>
      <c r="U33" s="12">
        <f>IF(G33=0,"-",(H33-G33)/G33)</f>
        <v>8.2500000000000004E-2</v>
      </c>
      <c r="V33" s="12">
        <f>IF(H33=0,"-",(I33-H33)/H33)</f>
        <v>0.37413394919168591</v>
      </c>
      <c r="W33" s="12">
        <f>IF(I33=0,"-",(J33-I33)/I33)</f>
        <v>0.45210084033613446</v>
      </c>
      <c r="X33" s="12">
        <f>IF(J33=0,"-",(K33-J33)/J33)</f>
        <v>6.0185185185185182E-2</v>
      </c>
      <c r="Y33" s="12">
        <f>IF(K33=0,"-",(L33-K33)/K33)</f>
        <v>1.0884279475982532</v>
      </c>
      <c r="Z33" s="12">
        <f>IF(L33=0,"-",(M33-L33)/L33)</f>
        <v>0.3998954521693675</v>
      </c>
      <c r="AA33" s="12">
        <f>IF(M33=0,"-",(N33-M33)/M33)</f>
        <v>0.29873039581777444</v>
      </c>
      <c r="AB33" s="12">
        <f>IF(N33=0,"-",(O33-N33)/N33)</f>
        <v>0.29154686601495111</v>
      </c>
      <c r="AC33" s="37">
        <f>IF(O33=0,"-",(P33-O33)/O33)</f>
        <v>0.20503116651825468</v>
      </c>
    </row>
    <row r="34" spans="1:29" x14ac:dyDescent="0.2">
      <c r="A34" s="4" t="s">
        <v>150</v>
      </c>
      <c r="B34" s="15" t="s">
        <v>16</v>
      </c>
      <c r="C34" s="18">
        <v>0</v>
      </c>
      <c r="D34" s="10">
        <v>0</v>
      </c>
      <c r="E34" s="31">
        <v>0</v>
      </c>
      <c r="F34" s="10">
        <v>0</v>
      </c>
      <c r="G34" s="10">
        <v>0</v>
      </c>
      <c r="H34" s="10">
        <v>0</v>
      </c>
      <c r="I34" s="10">
        <v>0</v>
      </c>
      <c r="J34" s="10">
        <v>9</v>
      </c>
      <c r="K34" s="10">
        <v>21</v>
      </c>
      <c r="L34" s="10">
        <v>217</v>
      </c>
      <c r="M34" s="10">
        <v>314</v>
      </c>
      <c r="N34" s="11">
        <v>547</v>
      </c>
      <c r="O34" s="11">
        <v>338</v>
      </c>
      <c r="P34" s="19">
        <v>474</v>
      </c>
      <c r="Q34" s="46" t="str">
        <f>IF(C34=0,"-",(D34-C34)/C34)</f>
        <v>-</v>
      </c>
      <c r="R34" s="12" t="str">
        <f>IF(D34=0,"-",(E34-D34)/D34)</f>
        <v>-</v>
      </c>
      <c r="S34" s="12" t="str">
        <f>IF(E34=0,"-",(F34-E34)/E34)</f>
        <v>-</v>
      </c>
      <c r="T34" s="12" t="str">
        <f>IF(F34=0,"-",(G34-F34)/F34)</f>
        <v>-</v>
      </c>
      <c r="U34" s="12" t="str">
        <f>IF(G34=0,"-",(H34-G34)/G34)</f>
        <v>-</v>
      </c>
      <c r="V34" s="12" t="str">
        <f>IF(H34=0,"-",(I34-H34)/H34)</f>
        <v>-</v>
      </c>
      <c r="W34" s="12" t="str">
        <f>IF(I34=0,"-",(J34-I34)/I34)</f>
        <v>-</v>
      </c>
      <c r="X34" s="12">
        <f>IF(J34=0,"-",(K34-J34)/J34)</f>
        <v>1.3333333333333333</v>
      </c>
      <c r="Y34" s="12">
        <f>IF(K34=0,"-",(L34-K34)/K34)</f>
        <v>9.3333333333333339</v>
      </c>
      <c r="Z34" s="12">
        <f>IF(L34=0,"-",(M34-L34)/L34)</f>
        <v>0.44700460829493088</v>
      </c>
      <c r="AA34" s="12">
        <f>IF(M34=0,"-",(N34-M34)/M34)</f>
        <v>0.7420382165605095</v>
      </c>
      <c r="AB34" s="12">
        <f>IF(N34=0,"-",(O34-N34)/N34)</f>
        <v>-0.38208409506398539</v>
      </c>
      <c r="AC34" s="37">
        <f>IF(O34=0,"-",(P34-O34)/O34)</f>
        <v>0.40236686390532544</v>
      </c>
    </row>
    <row r="35" spans="1:29" x14ac:dyDescent="0.2">
      <c r="A35" s="4" t="s">
        <v>251</v>
      </c>
      <c r="B35" s="15" t="s">
        <v>42</v>
      </c>
      <c r="C35" s="18">
        <v>0</v>
      </c>
      <c r="D35" s="10">
        <v>0</v>
      </c>
      <c r="E35" s="31">
        <v>0</v>
      </c>
      <c r="F35" s="10">
        <v>0</v>
      </c>
      <c r="G35" s="10">
        <v>0</v>
      </c>
      <c r="H35" s="10">
        <v>500</v>
      </c>
      <c r="I35" s="10">
        <v>2009</v>
      </c>
      <c r="J35" s="10">
        <v>2911</v>
      </c>
      <c r="K35" s="10">
        <v>2717</v>
      </c>
      <c r="L35" s="10">
        <v>3088</v>
      </c>
      <c r="M35" s="10">
        <v>3068</v>
      </c>
      <c r="N35" s="11">
        <v>3269</v>
      </c>
      <c r="O35" s="11">
        <v>3055</v>
      </c>
      <c r="P35" s="19">
        <v>3117</v>
      </c>
      <c r="Q35" s="46" t="str">
        <f>IF(C35=0,"-",(D35-C35)/C35)</f>
        <v>-</v>
      </c>
      <c r="R35" s="12" t="str">
        <f>IF(D35=0,"-",(E35-D35)/D35)</f>
        <v>-</v>
      </c>
      <c r="S35" s="12" t="str">
        <f>IF(E35=0,"-",(F35-E35)/E35)</f>
        <v>-</v>
      </c>
      <c r="T35" s="12" t="str">
        <f>IF(F35=0,"-",(G35-F35)/F35)</f>
        <v>-</v>
      </c>
      <c r="U35" s="12" t="str">
        <f>IF(G35=0,"-",(H35-G35)/G35)</f>
        <v>-</v>
      </c>
      <c r="V35" s="12">
        <f>IF(H35=0,"-",(I35-H35)/H35)</f>
        <v>3.0179999999999998</v>
      </c>
      <c r="W35" s="12">
        <f>IF(I35=0,"-",(J35-I35)/I35)</f>
        <v>0.44897959183673469</v>
      </c>
      <c r="X35" s="12">
        <f>IF(J35=0,"-",(K35-J35)/J35)</f>
        <v>-6.6643765029199581E-2</v>
      </c>
      <c r="Y35" s="12">
        <f>IF(K35=0,"-",(L35-K35)/K35)</f>
        <v>0.13654766286345232</v>
      </c>
      <c r="Z35" s="12">
        <f>IF(L35=0,"-",(M35-L35)/L35)</f>
        <v>-6.4766839378238338E-3</v>
      </c>
      <c r="AA35" s="12">
        <f>IF(M35=0,"-",(N35-M35)/M35)</f>
        <v>6.5514993481095171E-2</v>
      </c>
      <c r="AB35" s="12">
        <f>IF(N35=0,"-",(O35-N35)/N35)</f>
        <v>-6.5463444478433774E-2</v>
      </c>
      <c r="AC35" s="37">
        <f>IF(O35=0,"-",(P35-O35)/O35)</f>
        <v>2.0294599018003272E-2</v>
      </c>
    </row>
    <row r="36" spans="1:29" x14ac:dyDescent="0.2">
      <c r="A36" s="4" t="s">
        <v>495</v>
      </c>
      <c r="B36" s="15" t="s">
        <v>47</v>
      </c>
      <c r="C36" s="18">
        <v>0</v>
      </c>
      <c r="D36" s="10">
        <v>0</v>
      </c>
      <c r="E36" s="31">
        <v>0</v>
      </c>
      <c r="F36" s="10">
        <v>0</v>
      </c>
      <c r="G36" s="10">
        <v>128</v>
      </c>
      <c r="H36" s="10">
        <v>79</v>
      </c>
      <c r="I36" s="10">
        <v>50</v>
      </c>
      <c r="J36" s="10">
        <v>0</v>
      </c>
      <c r="K36" s="10">
        <v>0</v>
      </c>
      <c r="L36" s="10">
        <v>0</v>
      </c>
      <c r="M36" s="10">
        <v>0</v>
      </c>
      <c r="N36" s="11">
        <v>0</v>
      </c>
      <c r="O36" s="11">
        <v>0</v>
      </c>
      <c r="P36" s="19">
        <v>0</v>
      </c>
      <c r="Q36" s="46" t="str">
        <f>IF(C36=0,"-",(D36-C36)/C36)</f>
        <v>-</v>
      </c>
      <c r="R36" s="12" t="str">
        <f>IF(D36=0,"-",(E36-D36)/D36)</f>
        <v>-</v>
      </c>
      <c r="S36" s="12" t="str">
        <f>IF(E36=0,"-",(F36-E36)/E36)</f>
        <v>-</v>
      </c>
      <c r="T36" s="12" t="str">
        <f>IF(F36=0,"-",(G36-F36)/F36)</f>
        <v>-</v>
      </c>
      <c r="U36" s="12">
        <f>IF(G36=0,"-",(H36-G36)/G36)</f>
        <v>-0.3828125</v>
      </c>
      <c r="V36" s="12">
        <f>IF(H36=0,"-",(I36-H36)/H36)</f>
        <v>-0.36708860759493672</v>
      </c>
      <c r="W36" s="12">
        <f>IF(I36=0,"-",(J36-I36)/I36)</f>
        <v>-1</v>
      </c>
      <c r="X36" s="12" t="str">
        <f>IF(J36=0,"-",(K36-J36)/J36)</f>
        <v>-</v>
      </c>
      <c r="Y36" s="12" t="str">
        <f>IF(K36=0,"-",(L36-K36)/K36)</f>
        <v>-</v>
      </c>
      <c r="Z36" s="12" t="str">
        <f>IF(L36=0,"-",(M36-L36)/L36)</f>
        <v>-</v>
      </c>
      <c r="AA36" s="12" t="str">
        <f>IF(M36=0,"-",(N36-M36)/M36)</f>
        <v>-</v>
      </c>
      <c r="AB36" s="12" t="str">
        <f>IF(N36=0,"-",(O36-N36)/N36)</f>
        <v>-</v>
      </c>
      <c r="AC36" s="37" t="str">
        <f>IF(O36=0,"-",(P36-O36)/O36)</f>
        <v>-</v>
      </c>
    </row>
    <row r="37" spans="1:29" x14ac:dyDescent="0.2">
      <c r="A37" s="4" t="s">
        <v>127</v>
      </c>
      <c r="B37" s="15" t="s">
        <v>7</v>
      </c>
      <c r="C37" s="18">
        <v>0</v>
      </c>
      <c r="D37" s="10">
        <v>0</v>
      </c>
      <c r="E37" s="31">
        <v>546</v>
      </c>
      <c r="F37" s="10">
        <v>863</v>
      </c>
      <c r="G37" s="10">
        <v>1270</v>
      </c>
      <c r="H37" s="10">
        <v>1931</v>
      </c>
      <c r="I37" s="10">
        <v>2118</v>
      </c>
      <c r="J37" s="10">
        <v>2375</v>
      </c>
      <c r="K37" s="10">
        <v>2384</v>
      </c>
      <c r="L37" s="10">
        <v>2632</v>
      </c>
      <c r="M37" s="10">
        <v>2404</v>
      </c>
      <c r="N37" s="11">
        <v>2444</v>
      </c>
      <c r="O37" s="11">
        <v>2514</v>
      </c>
      <c r="P37" s="19">
        <v>2266</v>
      </c>
      <c r="Q37" s="46" t="str">
        <f>IF(C37=0,"-",(D37-C37)/C37)</f>
        <v>-</v>
      </c>
      <c r="R37" s="12" t="str">
        <f>IF(D37=0,"-",(E37-D37)/D37)</f>
        <v>-</v>
      </c>
      <c r="S37" s="12">
        <f>IF(E37=0,"-",(F37-E37)/E37)</f>
        <v>0.58058608058608063</v>
      </c>
      <c r="T37" s="12">
        <f>IF(F37=0,"-",(G37-F37)/F37)</f>
        <v>0.47161066048667438</v>
      </c>
      <c r="U37" s="12">
        <f>IF(G37=0,"-",(H37-G37)/G37)</f>
        <v>0.52047244094488188</v>
      </c>
      <c r="V37" s="12">
        <f>IF(H37=0,"-",(I37-H37)/H37)</f>
        <v>9.6841015018125323E-2</v>
      </c>
      <c r="W37" s="12">
        <f>IF(I37=0,"-",(J37-I37)/I37)</f>
        <v>0.12134088762983947</v>
      </c>
      <c r="X37" s="12">
        <f>IF(J37=0,"-",(K37-J37)/J37)</f>
        <v>3.7894736842105261E-3</v>
      </c>
      <c r="Y37" s="12">
        <f>IF(K37=0,"-",(L37-K37)/K37)</f>
        <v>0.1040268456375839</v>
      </c>
      <c r="Z37" s="12">
        <f>IF(L37=0,"-",(M37-L37)/L37)</f>
        <v>-8.6626139817629177E-2</v>
      </c>
      <c r="AA37" s="12">
        <f>IF(M37=0,"-",(N37-M37)/M37)</f>
        <v>1.6638935108153077E-2</v>
      </c>
      <c r="AB37" s="12">
        <f>IF(N37=0,"-",(O37-N37)/N37)</f>
        <v>2.8641571194762683E-2</v>
      </c>
      <c r="AC37" s="37">
        <f>IF(O37=0,"-",(P37-O37)/O37)</f>
        <v>-9.8647573587907711E-2</v>
      </c>
    </row>
    <row r="38" spans="1:29" x14ac:dyDescent="0.2">
      <c r="A38" s="4" t="s">
        <v>308</v>
      </c>
      <c r="B38" s="15" t="s">
        <v>49</v>
      </c>
      <c r="C38" s="18">
        <v>0</v>
      </c>
      <c r="D38" s="10">
        <v>0</v>
      </c>
      <c r="E38" s="31">
        <v>0</v>
      </c>
      <c r="F38" s="10">
        <v>0</v>
      </c>
      <c r="G38" s="10">
        <v>447</v>
      </c>
      <c r="H38" s="10">
        <v>723</v>
      </c>
      <c r="I38" s="10">
        <v>992</v>
      </c>
      <c r="J38" s="10">
        <v>6961</v>
      </c>
      <c r="K38" s="10">
        <v>28506</v>
      </c>
      <c r="L38" s="10">
        <v>49447</v>
      </c>
      <c r="M38" s="10">
        <v>61486</v>
      </c>
      <c r="N38" s="11">
        <v>74764</v>
      </c>
      <c r="O38" s="11">
        <v>84392</v>
      </c>
      <c r="P38" s="19">
        <v>97422</v>
      </c>
      <c r="Q38" s="46" t="str">
        <f>IF(C38=0,"-",(D38-C38)/C38)</f>
        <v>-</v>
      </c>
      <c r="R38" s="12" t="str">
        <f>IF(D38=0,"-",(E38-D38)/D38)</f>
        <v>-</v>
      </c>
      <c r="S38" s="12" t="str">
        <f>IF(E38=0,"-",(F38-E38)/E38)</f>
        <v>-</v>
      </c>
      <c r="T38" s="12" t="str">
        <f>IF(F38=0,"-",(G38-F38)/F38)</f>
        <v>-</v>
      </c>
      <c r="U38" s="12">
        <f>IF(G38=0,"-",(H38-G38)/G38)</f>
        <v>0.6174496644295302</v>
      </c>
      <c r="V38" s="12">
        <f>IF(H38=0,"-",(I38-H38)/H38)</f>
        <v>0.37206085753803597</v>
      </c>
      <c r="W38" s="12">
        <f>IF(I38=0,"-",(J38-I38)/I38)</f>
        <v>6.0171370967741939</v>
      </c>
      <c r="X38" s="12">
        <f>IF(J38=0,"-",(K38-J38)/J38)</f>
        <v>3.0951012785519323</v>
      </c>
      <c r="Y38" s="12">
        <f>IF(K38=0,"-",(L38-K38)/K38)</f>
        <v>0.73461727355644424</v>
      </c>
      <c r="Z38" s="12">
        <f>IF(L38=0,"-",(M38-L38)/L38)</f>
        <v>0.24347280927053208</v>
      </c>
      <c r="AA38" s="12">
        <f>IF(M38=0,"-",(N38-M38)/M38)</f>
        <v>0.21595159873792408</v>
      </c>
      <c r="AB38" s="12">
        <f>IF(N38=0,"-",(O38-N38)/N38)</f>
        <v>0.12877855652453052</v>
      </c>
      <c r="AC38" s="37">
        <f>IF(O38=0,"-",(P38-O38)/O38)</f>
        <v>0.15439852118684236</v>
      </c>
    </row>
    <row r="39" spans="1:29" x14ac:dyDescent="0.2">
      <c r="A39" s="4" t="s">
        <v>183</v>
      </c>
      <c r="B39" s="15" t="s">
        <v>28</v>
      </c>
      <c r="C39" s="18">
        <v>0</v>
      </c>
      <c r="D39" s="10">
        <v>0</v>
      </c>
      <c r="E39" s="31">
        <v>922</v>
      </c>
      <c r="F39" s="10">
        <v>1230</v>
      </c>
      <c r="G39" s="10">
        <v>1292</v>
      </c>
      <c r="H39" s="10">
        <v>1924</v>
      </c>
      <c r="I39" s="10">
        <v>2252</v>
      </c>
      <c r="J39" s="10">
        <v>2222</v>
      </c>
      <c r="K39" s="10">
        <v>2068</v>
      </c>
      <c r="L39" s="10">
        <v>2534</v>
      </c>
      <c r="M39" s="10">
        <v>2612</v>
      </c>
      <c r="N39" s="11">
        <v>2665</v>
      </c>
      <c r="O39" s="11">
        <v>2793</v>
      </c>
      <c r="P39" s="19">
        <v>2759</v>
      </c>
      <c r="Q39" s="46" t="str">
        <f>IF(C39=0,"-",(D39-C39)/C39)</f>
        <v>-</v>
      </c>
      <c r="R39" s="12" t="str">
        <f>IF(D39=0,"-",(E39-D39)/D39)</f>
        <v>-</v>
      </c>
      <c r="S39" s="12">
        <f>IF(E39=0,"-",(F39-E39)/E39)</f>
        <v>0.33405639913232105</v>
      </c>
      <c r="T39" s="12">
        <f>IF(F39=0,"-",(G39-F39)/F39)</f>
        <v>5.0406504065040651E-2</v>
      </c>
      <c r="U39" s="12">
        <f>IF(G39=0,"-",(H39-G39)/G39)</f>
        <v>0.48916408668730649</v>
      </c>
      <c r="V39" s="12">
        <f>IF(H39=0,"-",(I39-H39)/H39)</f>
        <v>0.17047817047817049</v>
      </c>
      <c r="W39" s="12">
        <f>IF(I39=0,"-",(J39-I39)/I39)</f>
        <v>-1.3321492007104795E-2</v>
      </c>
      <c r="X39" s="12">
        <f>IF(J39=0,"-",(K39-J39)/J39)</f>
        <v>-6.9306930693069313E-2</v>
      </c>
      <c r="Y39" s="12">
        <f>IF(K39=0,"-",(L39-K39)/K39)</f>
        <v>0.22533849129593811</v>
      </c>
      <c r="Z39" s="12">
        <f>IF(L39=0,"-",(M39-L39)/L39)</f>
        <v>3.0781373322809787E-2</v>
      </c>
      <c r="AA39" s="12">
        <f>IF(M39=0,"-",(N39-M39)/M39)</f>
        <v>2.0290964777947933E-2</v>
      </c>
      <c r="AB39" s="12">
        <f>IF(N39=0,"-",(O39-N39)/N39)</f>
        <v>4.8030018761726079E-2</v>
      </c>
      <c r="AC39" s="37">
        <f>IF(O39=0,"-",(P39-O39)/O39)</f>
        <v>-1.217329036877909E-2</v>
      </c>
    </row>
    <row r="40" spans="1:29" x14ac:dyDescent="0.2">
      <c r="A40" s="4" t="s">
        <v>220</v>
      </c>
      <c r="B40" s="15" t="s">
        <v>34</v>
      </c>
      <c r="C40" s="18">
        <v>0</v>
      </c>
      <c r="D40" s="10">
        <v>0</v>
      </c>
      <c r="E40" s="31">
        <v>0</v>
      </c>
      <c r="F40" s="10">
        <v>0</v>
      </c>
      <c r="G40" s="10">
        <v>315</v>
      </c>
      <c r="H40" s="10">
        <v>0</v>
      </c>
      <c r="I40" s="10">
        <v>0</v>
      </c>
      <c r="J40" s="10">
        <v>0</v>
      </c>
      <c r="K40" s="20">
        <v>0</v>
      </c>
      <c r="L40" s="10">
        <v>0</v>
      </c>
      <c r="M40" s="10">
        <v>0</v>
      </c>
      <c r="N40" s="11">
        <v>32797</v>
      </c>
      <c r="O40" s="11">
        <v>43857</v>
      </c>
      <c r="P40" s="19">
        <v>53644</v>
      </c>
      <c r="Q40" s="46" t="str">
        <f>IF(C40=0,"-",(D40-C40)/C40)</f>
        <v>-</v>
      </c>
      <c r="R40" s="12" t="str">
        <f>IF(D40=0,"-",(E40-D40)/D40)</f>
        <v>-</v>
      </c>
      <c r="S40" s="12" t="str">
        <f>IF(E40=0,"-",(F40-E40)/E40)</f>
        <v>-</v>
      </c>
      <c r="T40" s="12" t="str">
        <f>IF(F40=0,"-",(G40-F40)/F40)</f>
        <v>-</v>
      </c>
      <c r="U40" s="12">
        <f>IF(G40=0,"-",(H40-G40)/G40)</f>
        <v>-1</v>
      </c>
      <c r="V40" s="12" t="str">
        <f>IF(H40=0,"-",(I40-H40)/H40)</f>
        <v>-</v>
      </c>
      <c r="W40" s="12" t="str">
        <f>IF(I40=0,"-",(J40-I40)/I40)</f>
        <v>-</v>
      </c>
      <c r="X40" s="12" t="str">
        <f>IF(J40=0,"-",(K40-J40)/J40)</f>
        <v>-</v>
      </c>
      <c r="Y40" s="12" t="str">
        <f>IF(K40=0,"-",(L40-K40)/K40)</f>
        <v>-</v>
      </c>
      <c r="Z40" s="12" t="str">
        <f>IF(L40=0,"-",(M40-L40)/L40)</f>
        <v>-</v>
      </c>
      <c r="AA40" s="12" t="str">
        <f>IF(M40=0,"-",(N40-M40)/M40)</f>
        <v>-</v>
      </c>
      <c r="AB40" s="12">
        <f>IF(N40=0,"-",(O40-N40)/N40)</f>
        <v>0.33722596578955394</v>
      </c>
      <c r="AC40" s="37">
        <f>IF(O40=0,"-",(P40-O40)/O40)</f>
        <v>0.22315707868755272</v>
      </c>
    </row>
    <row r="41" spans="1:29" x14ac:dyDescent="0.2">
      <c r="A41" s="4" t="s">
        <v>171</v>
      </c>
      <c r="B41" s="15" t="s">
        <v>23</v>
      </c>
      <c r="C41" s="18">
        <v>0</v>
      </c>
      <c r="D41" s="10">
        <v>0</v>
      </c>
      <c r="E41" s="31">
        <v>422</v>
      </c>
      <c r="F41" s="10">
        <v>692</v>
      </c>
      <c r="G41" s="10">
        <v>1025</v>
      </c>
      <c r="H41" s="10">
        <v>950</v>
      </c>
      <c r="I41" s="10">
        <v>884</v>
      </c>
      <c r="J41" s="10">
        <v>1171</v>
      </c>
      <c r="K41" s="10">
        <v>1357</v>
      </c>
      <c r="L41" s="10">
        <v>2310</v>
      </c>
      <c r="M41" s="10">
        <v>1836</v>
      </c>
      <c r="N41" s="11">
        <v>2892</v>
      </c>
      <c r="O41" s="11">
        <v>2930</v>
      </c>
      <c r="P41" s="19">
        <v>2405</v>
      </c>
      <c r="Q41" s="46" t="str">
        <f>IF(C41=0,"-",(D41-C41)/C41)</f>
        <v>-</v>
      </c>
      <c r="R41" s="12" t="str">
        <f>IF(D41=0,"-",(E41-D41)/D41)</f>
        <v>-</v>
      </c>
      <c r="S41" s="12">
        <f>IF(E41=0,"-",(F41-E41)/E41)</f>
        <v>0.6398104265402843</v>
      </c>
      <c r="T41" s="12">
        <f>IF(F41=0,"-",(G41-F41)/F41)</f>
        <v>0.48121387283236994</v>
      </c>
      <c r="U41" s="12">
        <f>IF(G41=0,"-",(H41-G41)/G41)</f>
        <v>-7.3170731707317069E-2</v>
      </c>
      <c r="V41" s="12">
        <f>IF(H41=0,"-",(I41-H41)/H41)</f>
        <v>-6.9473684210526312E-2</v>
      </c>
      <c r="W41" s="12">
        <f>IF(I41=0,"-",(J41-I41)/I41)</f>
        <v>0.32466063348416291</v>
      </c>
      <c r="X41" s="12">
        <f>IF(J41=0,"-",(K41-J41)/J41)</f>
        <v>0.15883859948761742</v>
      </c>
      <c r="Y41" s="12">
        <f>IF(K41=0,"-",(L41-K41)/K41)</f>
        <v>0.7022844509948416</v>
      </c>
      <c r="Z41" s="12">
        <f>IF(L41=0,"-",(M41-L41)/L41)</f>
        <v>-0.20519480519480521</v>
      </c>
      <c r="AA41" s="12">
        <f>IF(M41=0,"-",(N41-M41)/M41)</f>
        <v>0.57516339869281041</v>
      </c>
      <c r="AB41" s="12">
        <f>IF(N41=0,"-",(O41-N41)/N41)</f>
        <v>1.313969571230982E-2</v>
      </c>
      <c r="AC41" s="37">
        <f>IF(O41=0,"-",(P41-O41)/O41)</f>
        <v>-0.17918088737201365</v>
      </c>
    </row>
    <row r="42" spans="1:29" x14ac:dyDescent="0.2">
      <c r="A42" s="4" t="s">
        <v>309</v>
      </c>
      <c r="B42" s="15" t="s">
        <v>49</v>
      </c>
      <c r="C42" s="18">
        <v>0</v>
      </c>
      <c r="D42" s="10">
        <v>0</v>
      </c>
      <c r="E42" s="31">
        <v>0</v>
      </c>
      <c r="F42" s="10">
        <v>0</v>
      </c>
      <c r="G42" s="10">
        <v>1053</v>
      </c>
      <c r="H42" s="10">
        <v>1326</v>
      </c>
      <c r="I42" s="10">
        <v>2542</v>
      </c>
      <c r="J42" s="10">
        <v>10467</v>
      </c>
      <c r="K42" s="10">
        <v>18115</v>
      </c>
      <c r="L42" s="10">
        <v>35624</v>
      </c>
      <c r="M42" s="10">
        <v>46284</v>
      </c>
      <c r="N42" s="11">
        <v>60389</v>
      </c>
      <c r="O42" s="11">
        <v>68217</v>
      </c>
      <c r="P42" s="19">
        <v>80380</v>
      </c>
      <c r="Q42" s="46" t="str">
        <f>IF(C42=0,"-",(D42-C42)/C42)</f>
        <v>-</v>
      </c>
      <c r="R42" s="12" t="str">
        <f>IF(D42=0,"-",(E42-D42)/D42)</f>
        <v>-</v>
      </c>
      <c r="S42" s="12" t="str">
        <f>IF(E42=0,"-",(F42-E42)/E42)</f>
        <v>-</v>
      </c>
      <c r="T42" s="12" t="str">
        <f>IF(F42=0,"-",(G42-F42)/F42)</f>
        <v>-</v>
      </c>
      <c r="U42" s="12">
        <f>IF(G42=0,"-",(H42-G42)/G42)</f>
        <v>0.25925925925925924</v>
      </c>
      <c r="V42" s="12">
        <f>IF(H42=0,"-",(I42-H42)/H42)</f>
        <v>0.9170437405731523</v>
      </c>
      <c r="W42" s="12">
        <f>IF(I42=0,"-",(J42-I42)/I42)</f>
        <v>3.1176239181746657</v>
      </c>
      <c r="X42" s="12">
        <f>IF(J42=0,"-",(K42-J42)/J42)</f>
        <v>0.73067736696283558</v>
      </c>
      <c r="Y42" s="12">
        <f>IF(K42=0,"-",(L42-K42)/K42)</f>
        <v>0.96654706044714322</v>
      </c>
      <c r="Z42" s="12">
        <f>IF(L42=0,"-",(M42-L42)/L42)</f>
        <v>0.29923646979564339</v>
      </c>
      <c r="AA42" s="12">
        <f>IF(M42=0,"-",(N42-M42)/M42)</f>
        <v>0.3047489413188143</v>
      </c>
      <c r="AB42" s="12">
        <f>IF(N42=0,"-",(O42-N42)/N42)</f>
        <v>0.12962625643743067</v>
      </c>
      <c r="AC42" s="37">
        <f>IF(O42=0,"-",(P42-O42)/O42)</f>
        <v>0.17829866455575591</v>
      </c>
    </row>
    <row r="43" spans="1:29" x14ac:dyDescent="0.2">
      <c r="A43" s="4" t="s">
        <v>236</v>
      </c>
      <c r="B43" s="15" t="s">
        <v>39</v>
      </c>
      <c r="C43" s="18">
        <v>0</v>
      </c>
      <c r="D43" s="10">
        <v>0</v>
      </c>
      <c r="E43" s="31">
        <v>1886</v>
      </c>
      <c r="F43" s="10">
        <v>3868</v>
      </c>
      <c r="G43" s="10">
        <v>5986</v>
      </c>
      <c r="H43" s="10">
        <v>7444</v>
      </c>
      <c r="I43" s="10">
        <v>13604</v>
      </c>
      <c r="J43" s="10">
        <v>19380</v>
      </c>
      <c r="K43" s="10">
        <v>21040</v>
      </c>
      <c r="L43" s="10">
        <v>30228</v>
      </c>
      <c r="M43" s="10">
        <v>43769</v>
      </c>
      <c r="N43" s="11">
        <v>49504</v>
      </c>
      <c r="O43" s="11">
        <v>49546</v>
      </c>
      <c r="P43" s="19">
        <v>55698</v>
      </c>
      <c r="Q43" s="46" t="str">
        <f>IF(C43=0,"-",(D43-C43)/C43)</f>
        <v>-</v>
      </c>
      <c r="R43" s="12" t="str">
        <f>IF(D43=0,"-",(E43-D43)/D43)</f>
        <v>-</v>
      </c>
      <c r="S43" s="12">
        <f>IF(E43=0,"-",(F43-E43)/E43)</f>
        <v>1.0509013785790031</v>
      </c>
      <c r="T43" s="12">
        <f>IF(F43=0,"-",(G43-F43)/F43)</f>
        <v>0.54756980351602891</v>
      </c>
      <c r="U43" s="12">
        <f>IF(G43=0,"-",(H43-G43)/G43)</f>
        <v>0.24356832609421986</v>
      </c>
      <c r="V43" s="12">
        <f>IF(H43=0,"-",(I43-H43)/H43)</f>
        <v>0.82751209027404626</v>
      </c>
      <c r="W43" s="12">
        <f>IF(I43=0,"-",(J43-I43)/I43)</f>
        <v>0.42458100558659218</v>
      </c>
      <c r="X43" s="12">
        <f>IF(J43=0,"-",(K43-J43)/J43)</f>
        <v>8.5655314757481935E-2</v>
      </c>
      <c r="Y43" s="12">
        <f>IF(K43=0,"-",(L43-K43)/K43)</f>
        <v>0.43669201520912548</v>
      </c>
      <c r="Z43" s="12">
        <f>IF(L43=0,"-",(M43-L43)/L43)</f>
        <v>0.44796215429403202</v>
      </c>
      <c r="AA43" s="12">
        <f>IF(M43=0,"-",(N43-M43)/M43)</f>
        <v>0.13102881034522151</v>
      </c>
      <c r="AB43" s="12">
        <f>IF(N43=0,"-",(O43-N43)/N43)</f>
        <v>8.484162895927602E-4</v>
      </c>
      <c r="AC43" s="37">
        <f>IF(O43=0,"-",(P43-O43)/O43)</f>
        <v>0.12416744035845477</v>
      </c>
    </row>
    <row r="44" spans="1:29" x14ac:dyDescent="0.2">
      <c r="A44" s="4" t="s">
        <v>237</v>
      </c>
      <c r="B44" s="15" t="s">
        <v>39</v>
      </c>
      <c r="C44" s="18">
        <v>0</v>
      </c>
      <c r="D44" s="10">
        <v>0</v>
      </c>
      <c r="E44" s="31">
        <v>0</v>
      </c>
      <c r="F44" s="10">
        <v>0</v>
      </c>
      <c r="G44" s="10">
        <v>0</v>
      </c>
      <c r="H44" s="10">
        <v>0</v>
      </c>
      <c r="I44" s="10">
        <v>0</v>
      </c>
      <c r="J44" s="10">
        <v>1124</v>
      </c>
      <c r="K44" s="10">
        <v>1370</v>
      </c>
      <c r="L44" s="10">
        <v>1595</v>
      </c>
      <c r="M44" s="10">
        <v>1657</v>
      </c>
      <c r="N44" s="11">
        <v>1482</v>
      </c>
      <c r="O44" s="11">
        <v>1171</v>
      </c>
      <c r="P44" s="19">
        <v>908</v>
      </c>
      <c r="Q44" s="46" t="str">
        <f>IF(C44=0,"-",(D44-C44)/C44)</f>
        <v>-</v>
      </c>
      <c r="R44" s="12" t="str">
        <f>IF(D44=0,"-",(E44-D44)/D44)</f>
        <v>-</v>
      </c>
      <c r="S44" s="12" t="str">
        <f>IF(E44=0,"-",(F44-E44)/E44)</f>
        <v>-</v>
      </c>
      <c r="T44" s="12" t="str">
        <f>IF(F44=0,"-",(G44-F44)/F44)</f>
        <v>-</v>
      </c>
      <c r="U44" s="12" t="str">
        <f>IF(G44=0,"-",(H44-G44)/G44)</f>
        <v>-</v>
      </c>
      <c r="V44" s="12" t="str">
        <f>IF(H44=0,"-",(I44-H44)/H44)</f>
        <v>-</v>
      </c>
      <c r="W44" s="12" t="str">
        <f>IF(I44=0,"-",(J44-I44)/I44)</f>
        <v>-</v>
      </c>
      <c r="X44" s="12">
        <f>IF(J44=0,"-",(K44-J44)/J44)</f>
        <v>0.2188612099644128</v>
      </c>
      <c r="Y44" s="12">
        <f>IF(K44=0,"-",(L44-K44)/K44)</f>
        <v>0.16423357664233576</v>
      </c>
      <c r="Z44" s="12">
        <f>IF(L44=0,"-",(M44-L44)/L44)</f>
        <v>3.8871473354231974E-2</v>
      </c>
      <c r="AA44" s="12">
        <f>IF(M44=0,"-",(N44-M44)/M44)</f>
        <v>-0.10561255280627641</v>
      </c>
      <c r="AB44" s="12">
        <f>IF(N44=0,"-",(O44-N44)/N44)</f>
        <v>-0.20985155195681512</v>
      </c>
      <c r="AC44" s="37">
        <f>IF(O44=0,"-",(P44-O44)/O44)</f>
        <v>-0.22459436379163109</v>
      </c>
    </row>
    <row r="45" spans="1:29" x14ac:dyDescent="0.2">
      <c r="A45" s="4" t="s">
        <v>496</v>
      </c>
      <c r="B45" s="15" t="s">
        <v>52</v>
      </c>
      <c r="C45" s="18">
        <v>0</v>
      </c>
      <c r="D45" s="10">
        <v>0</v>
      </c>
      <c r="E45" s="31">
        <v>0</v>
      </c>
      <c r="F45" s="10">
        <v>0</v>
      </c>
      <c r="G45" s="10">
        <v>312</v>
      </c>
      <c r="H45" s="10">
        <v>361</v>
      </c>
      <c r="I45" s="10">
        <v>422</v>
      </c>
      <c r="J45" s="10">
        <v>0</v>
      </c>
      <c r="K45" s="10">
        <v>0</v>
      </c>
      <c r="L45" s="10">
        <v>0</v>
      </c>
      <c r="M45" s="10">
        <v>0</v>
      </c>
      <c r="N45" s="11">
        <v>0</v>
      </c>
      <c r="O45" s="11">
        <v>0</v>
      </c>
      <c r="P45" s="19">
        <v>0</v>
      </c>
      <c r="Q45" s="46" t="str">
        <f>IF(C45=0,"-",(D45-C45)/C45)</f>
        <v>-</v>
      </c>
      <c r="R45" s="12" t="str">
        <f>IF(D45=0,"-",(E45-D45)/D45)</f>
        <v>-</v>
      </c>
      <c r="S45" s="12" t="str">
        <f>IF(E45=0,"-",(F45-E45)/E45)</f>
        <v>-</v>
      </c>
      <c r="T45" s="12" t="str">
        <f>IF(F45=0,"-",(G45-F45)/F45)</f>
        <v>-</v>
      </c>
      <c r="U45" s="12">
        <f>IF(G45=0,"-",(H45-G45)/G45)</f>
        <v>0.15705128205128205</v>
      </c>
      <c r="V45" s="12">
        <f>IF(H45=0,"-",(I45-H45)/H45)</f>
        <v>0.16897506925207756</v>
      </c>
      <c r="W45" s="12">
        <f>IF(I45=0,"-",(J45-I45)/I45)</f>
        <v>-1</v>
      </c>
      <c r="X45" s="12" t="str">
        <f>IF(J45=0,"-",(K45-J45)/J45)</f>
        <v>-</v>
      </c>
      <c r="Y45" s="12" t="str">
        <f>IF(K45=0,"-",(L45-K45)/K45)</f>
        <v>-</v>
      </c>
      <c r="Z45" s="12" t="str">
        <f>IF(L45=0,"-",(M45-L45)/L45)</f>
        <v>-</v>
      </c>
      <c r="AA45" s="12" t="str">
        <f>IF(M45=0,"-",(N45-M45)/M45)</f>
        <v>-</v>
      </c>
      <c r="AB45" s="12" t="str">
        <f>IF(N45=0,"-",(O45-N45)/N45)</f>
        <v>-</v>
      </c>
      <c r="AC45" s="37" t="str">
        <f>IF(O45=0,"-",(P45-O45)/O45)</f>
        <v>-</v>
      </c>
    </row>
    <row r="46" spans="1:29" x14ac:dyDescent="0.2">
      <c r="A46" s="4" t="s">
        <v>407</v>
      </c>
      <c r="B46" s="15" t="s">
        <v>58</v>
      </c>
      <c r="C46" s="18">
        <v>0</v>
      </c>
      <c r="D46" s="10">
        <v>0</v>
      </c>
      <c r="E46" s="31">
        <v>262</v>
      </c>
      <c r="F46" s="10">
        <v>708</v>
      </c>
      <c r="G46" s="10">
        <v>498</v>
      </c>
      <c r="H46" s="10">
        <v>684</v>
      </c>
      <c r="I46" s="10">
        <v>753</v>
      </c>
      <c r="J46" s="10">
        <v>663</v>
      </c>
      <c r="K46" s="10">
        <v>820</v>
      </c>
      <c r="L46" s="10">
        <v>622</v>
      </c>
      <c r="M46" s="10">
        <v>670</v>
      </c>
      <c r="N46" s="11">
        <v>695</v>
      </c>
      <c r="O46" s="11">
        <v>712</v>
      </c>
      <c r="P46" s="19">
        <v>711</v>
      </c>
      <c r="Q46" s="46" t="str">
        <f>IF(C46=0,"-",(D46-C46)/C46)</f>
        <v>-</v>
      </c>
      <c r="R46" s="12" t="str">
        <f>IF(D46=0,"-",(E46-D46)/D46)</f>
        <v>-</v>
      </c>
      <c r="S46" s="12">
        <f>IF(E46=0,"-",(F46-E46)/E46)</f>
        <v>1.7022900763358779</v>
      </c>
      <c r="T46" s="12">
        <f>IF(F46=0,"-",(G46-F46)/F46)</f>
        <v>-0.29661016949152541</v>
      </c>
      <c r="U46" s="12">
        <f>IF(G46=0,"-",(H46-G46)/G46)</f>
        <v>0.37349397590361444</v>
      </c>
      <c r="V46" s="12">
        <f>IF(H46=0,"-",(I46-H46)/H46)</f>
        <v>0.10087719298245613</v>
      </c>
      <c r="W46" s="12">
        <f>IF(I46=0,"-",(J46-I46)/I46)</f>
        <v>-0.11952191235059761</v>
      </c>
      <c r="X46" s="12">
        <f>IF(J46=0,"-",(K46-J46)/J46)</f>
        <v>0.2368024132730015</v>
      </c>
      <c r="Y46" s="12">
        <f>IF(K46=0,"-",(L46-K46)/K46)</f>
        <v>-0.24146341463414633</v>
      </c>
      <c r="Z46" s="12">
        <f>IF(L46=0,"-",(M46-L46)/L46)</f>
        <v>7.7170418006430874E-2</v>
      </c>
      <c r="AA46" s="12">
        <f>IF(M46=0,"-",(N46-M46)/M46)</f>
        <v>3.7313432835820892E-2</v>
      </c>
      <c r="AB46" s="12">
        <f>IF(N46=0,"-",(O46-N46)/N46)</f>
        <v>2.4460431654676259E-2</v>
      </c>
      <c r="AC46" s="37">
        <f>IF(O46=0,"-",(P46-O46)/O46)</f>
        <v>-1.4044943820224719E-3</v>
      </c>
    </row>
    <row r="47" spans="1:29" x14ac:dyDescent="0.2">
      <c r="A47" s="4" t="s">
        <v>310</v>
      </c>
      <c r="B47" s="15" t="s">
        <v>49</v>
      </c>
      <c r="C47" s="18">
        <v>0</v>
      </c>
      <c r="D47" s="10">
        <v>0</v>
      </c>
      <c r="E47" s="31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481</v>
      </c>
      <c r="L47" s="10">
        <v>387</v>
      </c>
      <c r="M47" s="10">
        <v>400</v>
      </c>
      <c r="N47" s="11">
        <v>411</v>
      </c>
      <c r="O47" s="11">
        <v>601</v>
      </c>
      <c r="P47" s="19">
        <v>502</v>
      </c>
      <c r="Q47" s="46" t="str">
        <f>IF(C47=0,"-",(D47-C47)/C47)</f>
        <v>-</v>
      </c>
      <c r="R47" s="12" t="str">
        <f>IF(D47=0,"-",(E47-D47)/D47)</f>
        <v>-</v>
      </c>
      <c r="S47" s="12" t="str">
        <f>IF(E47=0,"-",(F47-E47)/E47)</f>
        <v>-</v>
      </c>
      <c r="T47" s="12" t="str">
        <f>IF(F47=0,"-",(G47-F47)/F47)</f>
        <v>-</v>
      </c>
      <c r="U47" s="12" t="str">
        <f>IF(G47=0,"-",(H47-G47)/G47)</f>
        <v>-</v>
      </c>
      <c r="V47" s="12" t="str">
        <f>IF(H47=0,"-",(I47-H47)/H47)</f>
        <v>-</v>
      </c>
      <c r="W47" s="12" t="str">
        <f>IF(I47=0,"-",(J47-I47)/I47)</f>
        <v>-</v>
      </c>
      <c r="X47" s="12" t="str">
        <f>IF(J47=0,"-",(K47-J47)/J47)</f>
        <v>-</v>
      </c>
      <c r="Y47" s="12">
        <f>IF(K47=0,"-",(L47-K47)/K47)</f>
        <v>-0.19542619542619544</v>
      </c>
      <c r="Z47" s="12">
        <f>IF(L47=0,"-",(M47-L47)/L47)</f>
        <v>3.3591731266149873E-2</v>
      </c>
      <c r="AA47" s="12">
        <f>IF(M47=0,"-",(N47-M47)/M47)</f>
        <v>2.75E-2</v>
      </c>
      <c r="AB47" s="12">
        <f>IF(N47=0,"-",(O47-N47)/N47)</f>
        <v>0.46228710462287104</v>
      </c>
      <c r="AC47" s="37">
        <f>IF(O47=0,"-",(P47-O47)/O47)</f>
        <v>-0.16472545757071547</v>
      </c>
    </row>
    <row r="48" spans="1:29" x14ac:dyDescent="0.2">
      <c r="A48" s="4" t="s">
        <v>233</v>
      </c>
      <c r="B48" s="15" t="s">
        <v>37</v>
      </c>
      <c r="C48" s="18">
        <v>0</v>
      </c>
      <c r="D48" s="10">
        <v>0</v>
      </c>
      <c r="E48" s="31">
        <v>0</v>
      </c>
      <c r="F48" s="10">
        <v>0</v>
      </c>
      <c r="G48" s="10">
        <v>0</v>
      </c>
      <c r="H48" s="10">
        <v>0</v>
      </c>
      <c r="I48" s="10">
        <v>0</v>
      </c>
      <c r="J48" s="10">
        <v>614</v>
      </c>
      <c r="K48" s="10">
        <v>626</v>
      </c>
      <c r="L48" s="10">
        <v>1044</v>
      </c>
      <c r="M48" s="10">
        <v>937</v>
      </c>
      <c r="N48" s="11">
        <v>845</v>
      </c>
      <c r="O48" s="11">
        <v>996</v>
      </c>
      <c r="P48" s="19">
        <v>918</v>
      </c>
      <c r="Q48" s="46" t="str">
        <f>IF(C48=0,"-",(D48-C48)/C48)</f>
        <v>-</v>
      </c>
      <c r="R48" s="12" t="str">
        <f>IF(D48=0,"-",(E48-D48)/D48)</f>
        <v>-</v>
      </c>
      <c r="S48" s="12" t="str">
        <f>IF(E48=0,"-",(F48-E48)/E48)</f>
        <v>-</v>
      </c>
      <c r="T48" s="12" t="str">
        <f>IF(F48=0,"-",(G48-F48)/F48)</f>
        <v>-</v>
      </c>
      <c r="U48" s="12" t="str">
        <f>IF(G48=0,"-",(H48-G48)/G48)</f>
        <v>-</v>
      </c>
      <c r="V48" s="12" t="str">
        <f>IF(H48=0,"-",(I48-H48)/H48)</f>
        <v>-</v>
      </c>
      <c r="W48" s="12" t="str">
        <f>IF(I48=0,"-",(J48-I48)/I48)</f>
        <v>-</v>
      </c>
      <c r="X48" s="12">
        <f>IF(J48=0,"-",(K48-J48)/J48)</f>
        <v>1.9543973941368076E-2</v>
      </c>
      <c r="Y48" s="12">
        <f>IF(K48=0,"-",(L48-K48)/K48)</f>
        <v>0.66773162939297126</v>
      </c>
      <c r="Z48" s="12">
        <f>IF(L48=0,"-",(M48-L48)/L48)</f>
        <v>-0.1024904214559387</v>
      </c>
      <c r="AA48" s="12">
        <f>IF(M48=0,"-",(N48-M48)/M48)</f>
        <v>-9.818569903948772E-2</v>
      </c>
      <c r="AB48" s="12">
        <f>IF(N48=0,"-",(O48-N48)/N48)</f>
        <v>0.17869822485207101</v>
      </c>
      <c r="AC48" s="37">
        <f>IF(O48=0,"-",(P48-O48)/O48)</f>
        <v>-7.8313253012048195E-2</v>
      </c>
    </row>
    <row r="49" spans="1:29" x14ac:dyDescent="0.2">
      <c r="A49" s="4" t="s">
        <v>226</v>
      </c>
      <c r="B49" s="15" t="s">
        <v>36</v>
      </c>
      <c r="C49" s="18">
        <v>0</v>
      </c>
      <c r="D49" s="10">
        <v>0</v>
      </c>
      <c r="E49" s="31">
        <v>0</v>
      </c>
      <c r="F49" s="10">
        <v>0</v>
      </c>
      <c r="G49" s="10">
        <v>694</v>
      </c>
      <c r="H49" s="10">
        <v>758</v>
      </c>
      <c r="I49" s="10">
        <v>624</v>
      </c>
      <c r="J49" s="10">
        <v>707</v>
      </c>
      <c r="K49" s="10">
        <v>698</v>
      </c>
      <c r="L49" s="10">
        <v>853</v>
      </c>
      <c r="M49" s="10">
        <v>875</v>
      </c>
      <c r="N49" s="11">
        <v>964</v>
      </c>
      <c r="O49" s="11">
        <v>1113</v>
      </c>
      <c r="P49" s="19">
        <v>1140</v>
      </c>
      <c r="Q49" s="46" t="str">
        <f>IF(C49=0,"-",(D49-C49)/C49)</f>
        <v>-</v>
      </c>
      <c r="R49" s="12" t="str">
        <f>IF(D49=0,"-",(E49-D49)/D49)</f>
        <v>-</v>
      </c>
      <c r="S49" s="12" t="str">
        <f>IF(E49=0,"-",(F49-E49)/E49)</f>
        <v>-</v>
      </c>
      <c r="T49" s="12" t="str">
        <f>IF(F49=0,"-",(G49-F49)/F49)</f>
        <v>-</v>
      </c>
      <c r="U49" s="12">
        <f>IF(G49=0,"-",(H49-G49)/G49)</f>
        <v>9.2219020172910657E-2</v>
      </c>
      <c r="V49" s="12">
        <f>IF(H49=0,"-",(I49-H49)/H49)</f>
        <v>-0.17678100263852242</v>
      </c>
      <c r="W49" s="12">
        <f>IF(I49=0,"-",(J49-I49)/I49)</f>
        <v>0.13301282051282051</v>
      </c>
      <c r="X49" s="12">
        <f>IF(J49=0,"-",(K49-J49)/J49)</f>
        <v>-1.272984441301273E-2</v>
      </c>
      <c r="Y49" s="12">
        <f>IF(K49=0,"-",(L49-K49)/K49)</f>
        <v>0.22206303724928367</v>
      </c>
      <c r="Z49" s="12">
        <f>IF(L49=0,"-",(M49-L49)/L49)</f>
        <v>2.5791324736225089E-2</v>
      </c>
      <c r="AA49" s="12">
        <f>IF(M49=0,"-",(N49-M49)/M49)</f>
        <v>0.10171428571428572</v>
      </c>
      <c r="AB49" s="12">
        <f>IF(N49=0,"-",(O49-N49)/N49)</f>
        <v>0.1545643153526971</v>
      </c>
      <c r="AC49" s="37">
        <f>IF(O49=0,"-",(P49-O49)/O49)</f>
        <v>2.4258760107816711E-2</v>
      </c>
    </row>
    <row r="50" spans="1:29" x14ac:dyDescent="0.2">
      <c r="A50" s="4" t="s">
        <v>81</v>
      </c>
      <c r="B50" s="15" t="s">
        <v>4</v>
      </c>
      <c r="C50" s="18">
        <v>0</v>
      </c>
      <c r="D50" s="10">
        <v>0</v>
      </c>
      <c r="E50" s="31">
        <v>0</v>
      </c>
      <c r="F50" s="10">
        <v>0</v>
      </c>
      <c r="G50" s="10">
        <v>0</v>
      </c>
      <c r="H50" s="10">
        <v>0</v>
      </c>
      <c r="I50" s="10">
        <v>277</v>
      </c>
      <c r="J50" s="10">
        <v>292</v>
      </c>
      <c r="K50" s="10">
        <v>340</v>
      </c>
      <c r="L50" s="10">
        <v>429</v>
      </c>
      <c r="M50" s="10">
        <v>312</v>
      </c>
      <c r="N50" s="11">
        <v>352</v>
      </c>
      <c r="O50" s="11">
        <v>338</v>
      </c>
      <c r="P50" s="19">
        <v>322</v>
      </c>
      <c r="Q50" s="46" t="str">
        <f>IF(C50=0,"-",(D50-C50)/C50)</f>
        <v>-</v>
      </c>
      <c r="R50" s="12" t="str">
        <f>IF(D50=0,"-",(E50-D50)/D50)</f>
        <v>-</v>
      </c>
      <c r="S50" s="12" t="str">
        <f>IF(E50=0,"-",(F50-E50)/E50)</f>
        <v>-</v>
      </c>
      <c r="T50" s="12" t="str">
        <f>IF(F50=0,"-",(G50-F50)/F50)</f>
        <v>-</v>
      </c>
      <c r="U50" s="12" t="str">
        <f>IF(G50=0,"-",(H50-G50)/G50)</f>
        <v>-</v>
      </c>
      <c r="V50" s="12" t="str">
        <f>IF(H50=0,"-",(I50-H50)/H50)</f>
        <v>-</v>
      </c>
      <c r="W50" s="12">
        <f>IF(I50=0,"-",(J50-I50)/I50)</f>
        <v>5.4151624548736461E-2</v>
      </c>
      <c r="X50" s="12">
        <f>IF(J50=0,"-",(K50-J50)/J50)</f>
        <v>0.16438356164383561</v>
      </c>
      <c r="Y50" s="12">
        <f>IF(K50=0,"-",(L50-K50)/K50)</f>
        <v>0.26176470588235295</v>
      </c>
      <c r="Z50" s="12">
        <f>IF(L50=0,"-",(M50-L50)/L50)</f>
        <v>-0.27272727272727271</v>
      </c>
      <c r="AA50" s="12">
        <f>IF(M50=0,"-",(N50-M50)/M50)</f>
        <v>0.12820512820512819</v>
      </c>
      <c r="AB50" s="12">
        <f>IF(N50=0,"-",(O50-N50)/N50)</f>
        <v>-3.9772727272727272E-2</v>
      </c>
      <c r="AC50" s="37">
        <f>IF(O50=0,"-",(P50-O50)/O50)</f>
        <v>-4.7337278106508875E-2</v>
      </c>
    </row>
    <row r="51" spans="1:29" x14ac:dyDescent="0.2">
      <c r="A51" s="4" t="s">
        <v>175</v>
      </c>
      <c r="B51" s="15" t="s">
        <v>25</v>
      </c>
      <c r="C51" s="18">
        <v>512</v>
      </c>
      <c r="D51" s="10">
        <v>641</v>
      </c>
      <c r="E51" s="31">
        <v>979</v>
      </c>
      <c r="F51" s="10">
        <v>1011</v>
      </c>
      <c r="G51" s="10">
        <v>1405</v>
      </c>
      <c r="H51" s="10">
        <v>1607</v>
      </c>
      <c r="I51" s="10">
        <v>1818</v>
      </c>
      <c r="J51" s="10">
        <v>3301</v>
      </c>
      <c r="K51" s="10">
        <v>4060</v>
      </c>
      <c r="L51" s="10">
        <v>5582</v>
      </c>
      <c r="M51" s="10">
        <v>7589</v>
      </c>
      <c r="N51" s="11">
        <v>7264</v>
      </c>
      <c r="O51" s="11">
        <v>7719</v>
      </c>
      <c r="P51" s="19">
        <v>8890</v>
      </c>
      <c r="Q51" s="46">
        <f>IF(C51=0,"-",(D51-C51)/C51)</f>
        <v>0.251953125</v>
      </c>
      <c r="R51" s="12">
        <f>IF(D51=0,"-",(E51-D51)/D51)</f>
        <v>0.5273010920436817</v>
      </c>
      <c r="S51" s="12">
        <f>IF(E51=0,"-",(F51-E51)/E51)</f>
        <v>3.268641470888662E-2</v>
      </c>
      <c r="T51" s="12">
        <f>IF(F51=0,"-",(G51-F51)/F51)</f>
        <v>0.38971315529179029</v>
      </c>
      <c r="U51" s="12">
        <f>IF(G51=0,"-",(H51-G51)/G51)</f>
        <v>0.14377224199288255</v>
      </c>
      <c r="V51" s="12">
        <f>IF(H51=0,"-",(I51-H51)/H51)</f>
        <v>0.13130056004978222</v>
      </c>
      <c r="W51" s="12">
        <f>IF(I51=0,"-",(J51-I51)/I51)</f>
        <v>0.8157315731573157</v>
      </c>
      <c r="X51" s="12">
        <f>IF(J51=0,"-",(K51-J51)/J51)</f>
        <v>0.22993032414419873</v>
      </c>
      <c r="Y51" s="12">
        <f>IF(K51=0,"-",(L51-K51)/K51)</f>
        <v>0.37487684729064041</v>
      </c>
      <c r="Z51" s="12">
        <f>IF(L51=0,"-",(M51-L51)/L51)</f>
        <v>0.35954854890720173</v>
      </c>
      <c r="AA51" s="12">
        <f>IF(M51=0,"-",(N51-M51)/M51)</f>
        <v>-4.2825141652391617E-2</v>
      </c>
      <c r="AB51" s="12">
        <f>IF(N51=0,"-",(O51-N51)/N51)</f>
        <v>6.263766519823788E-2</v>
      </c>
      <c r="AC51" s="37">
        <f>IF(O51=0,"-",(P51-O51)/O51)</f>
        <v>0.15170358854773935</v>
      </c>
    </row>
    <row r="52" spans="1:29" x14ac:dyDescent="0.2">
      <c r="A52" s="4" t="s">
        <v>151</v>
      </c>
      <c r="B52" s="15" t="s">
        <v>16</v>
      </c>
      <c r="C52" s="18">
        <v>0</v>
      </c>
      <c r="D52" s="10">
        <v>0</v>
      </c>
      <c r="E52" s="31">
        <v>0</v>
      </c>
      <c r="F52" s="10">
        <v>682</v>
      </c>
      <c r="G52" s="10">
        <v>671</v>
      </c>
      <c r="H52" s="10">
        <v>1030</v>
      </c>
      <c r="I52" s="10">
        <v>1341</v>
      </c>
      <c r="J52" s="10">
        <v>1860</v>
      </c>
      <c r="K52" s="10">
        <v>1687</v>
      </c>
      <c r="L52" s="10">
        <v>1816</v>
      </c>
      <c r="M52" s="10">
        <v>1873</v>
      </c>
      <c r="N52" s="11">
        <v>2122</v>
      </c>
      <c r="O52" s="11">
        <v>2676</v>
      </c>
      <c r="P52" s="19">
        <v>3276</v>
      </c>
      <c r="Q52" s="46" t="str">
        <f>IF(C52=0,"-",(D52-C52)/C52)</f>
        <v>-</v>
      </c>
      <c r="R52" s="12" t="str">
        <f>IF(D52=0,"-",(E52-D52)/D52)</f>
        <v>-</v>
      </c>
      <c r="S52" s="12" t="str">
        <f>IF(E52=0,"-",(F52-E52)/E52)</f>
        <v>-</v>
      </c>
      <c r="T52" s="12">
        <f>IF(F52=0,"-",(G52-F52)/F52)</f>
        <v>-1.6129032258064516E-2</v>
      </c>
      <c r="U52" s="12">
        <f>IF(G52=0,"-",(H52-G52)/G52)</f>
        <v>0.53502235469448589</v>
      </c>
      <c r="V52" s="12">
        <f>IF(H52=0,"-",(I52-H52)/H52)</f>
        <v>0.30194174757281556</v>
      </c>
      <c r="W52" s="12">
        <f>IF(I52=0,"-",(J52-I52)/I52)</f>
        <v>0.38702460850111858</v>
      </c>
      <c r="X52" s="12">
        <f>IF(J52=0,"-",(K52-J52)/J52)</f>
        <v>-9.3010752688172049E-2</v>
      </c>
      <c r="Y52" s="12">
        <f>IF(K52=0,"-",(L52-K52)/K52)</f>
        <v>7.6467101363366929E-2</v>
      </c>
      <c r="Z52" s="12">
        <f>IF(L52=0,"-",(M52-L52)/L52)</f>
        <v>3.1387665198237887E-2</v>
      </c>
      <c r="AA52" s="12">
        <f>IF(M52=0,"-",(N52-M52)/M52)</f>
        <v>0.13294180459156432</v>
      </c>
      <c r="AB52" s="12">
        <f>IF(N52=0,"-",(O52-N52)/N52)</f>
        <v>0.26107445805843543</v>
      </c>
      <c r="AC52" s="37">
        <f>IF(O52=0,"-",(P52-O52)/O52)</f>
        <v>0.22421524663677131</v>
      </c>
    </row>
    <row r="53" spans="1:29" x14ac:dyDescent="0.2">
      <c r="A53" s="4" t="s">
        <v>402</v>
      </c>
      <c r="B53" s="15" t="s">
        <v>57</v>
      </c>
      <c r="C53" s="18">
        <v>0</v>
      </c>
      <c r="D53" s="10">
        <v>0</v>
      </c>
      <c r="E53" s="31">
        <v>0</v>
      </c>
      <c r="F53" s="10">
        <v>400</v>
      </c>
      <c r="G53" s="10">
        <v>591</v>
      </c>
      <c r="H53" s="10">
        <v>676</v>
      </c>
      <c r="I53" s="10">
        <v>536</v>
      </c>
      <c r="J53" s="10">
        <v>644</v>
      </c>
      <c r="K53" s="10">
        <v>700</v>
      </c>
      <c r="L53" s="10">
        <v>983</v>
      </c>
      <c r="M53" s="10">
        <v>1998</v>
      </c>
      <c r="N53" s="11">
        <v>2050</v>
      </c>
      <c r="O53" s="11">
        <v>2418</v>
      </c>
      <c r="P53" s="19">
        <v>3047</v>
      </c>
      <c r="Q53" s="46" t="str">
        <f>IF(C53=0,"-",(D53-C53)/C53)</f>
        <v>-</v>
      </c>
      <c r="R53" s="12" t="str">
        <f>IF(D53=0,"-",(E53-D53)/D53)</f>
        <v>-</v>
      </c>
      <c r="S53" s="12" t="str">
        <f>IF(E53=0,"-",(F53-E53)/E53)</f>
        <v>-</v>
      </c>
      <c r="T53" s="12">
        <f>IF(F53=0,"-",(G53-F53)/F53)</f>
        <v>0.47749999999999998</v>
      </c>
      <c r="U53" s="12">
        <f>IF(G53=0,"-",(H53-G53)/G53)</f>
        <v>0.14382402707275804</v>
      </c>
      <c r="V53" s="12">
        <f>IF(H53=0,"-",(I53-H53)/H53)</f>
        <v>-0.20710059171597633</v>
      </c>
      <c r="W53" s="12">
        <f>IF(I53=0,"-",(J53-I53)/I53)</f>
        <v>0.20149253731343283</v>
      </c>
      <c r="X53" s="12">
        <f>IF(J53=0,"-",(K53-J53)/J53)</f>
        <v>8.6956521739130432E-2</v>
      </c>
      <c r="Y53" s="12">
        <f>IF(K53=0,"-",(L53-K53)/K53)</f>
        <v>0.4042857142857143</v>
      </c>
      <c r="Z53" s="12">
        <f>IF(L53=0,"-",(M53-L53)/L53)</f>
        <v>1.0325534079348933</v>
      </c>
      <c r="AA53" s="12">
        <f>IF(M53=0,"-",(N53-M53)/M53)</f>
        <v>2.6026026026026026E-2</v>
      </c>
      <c r="AB53" s="12">
        <f>IF(N53=0,"-",(O53-N53)/N53)</f>
        <v>0.17951219512195121</v>
      </c>
      <c r="AC53" s="37">
        <f>IF(O53=0,"-",(P53-O53)/O53)</f>
        <v>0.26013234077750208</v>
      </c>
    </row>
    <row r="54" spans="1:29" x14ac:dyDescent="0.2">
      <c r="A54" s="4" t="s">
        <v>280</v>
      </c>
      <c r="B54" s="15" t="s">
        <v>44</v>
      </c>
      <c r="C54" s="18">
        <v>0</v>
      </c>
      <c r="D54" s="10">
        <v>0</v>
      </c>
      <c r="E54" s="31">
        <v>0</v>
      </c>
      <c r="F54" s="10">
        <v>511</v>
      </c>
      <c r="G54" s="10">
        <v>637</v>
      </c>
      <c r="H54" s="10">
        <v>685</v>
      </c>
      <c r="I54" s="10">
        <v>722</v>
      </c>
      <c r="J54" s="10">
        <v>782</v>
      </c>
      <c r="K54" s="10">
        <v>772</v>
      </c>
      <c r="L54" s="10">
        <v>869</v>
      </c>
      <c r="M54" s="10">
        <v>946</v>
      </c>
      <c r="N54" s="11">
        <v>962</v>
      </c>
      <c r="O54" s="11">
        <v>1123</v>
      </c>
      <c r="P54" s="19">
        <v>1526</v>
      </c>
      <c r="Q54" s="46" t="str">
        <f>IF(C54=0,"-",(D54-C54)/C54)</f>
        <v>-</v>
      </c>
      <c r="R54" s="12" t="str">
        <f>IF(D54=0,"-",(E54-D54)/D54)</f>
        <v>-</v>
      </c>
      <c r="S54" s="12" t="str">
        <f>IF(E54=0,"-",(F54-E54)/E54)</f>
        <v>-</v>
      </c>
      <c r="T54" s="12">
        <f>IF(F54=0,"-",(G54-F54)/F54)</f>
        <v>0.24657534246575341</v>
      </c>
      <c r="U54" s="12">
        <f>IF(G54=0,"-",(H54-G54)/G54)</f>
        <v>7.5353218210361061E-2</v>
      </c>
      <c r="V54" s="12">
        <f>IF(H54=0,"-",(I54-H54)/H54)</f>
        <v>5.4014598540145987E-2</v>
      </c>
      <c r="W54" s="12">
        <f>IF(I54=0,"-",(J54-I54)/I54)</f>
        <v>8.3102493074792241E-2</v>
      </c>
      <c r="X54" s="12">
        <f>IF(J54=0,"-",(K54-J54)/J54)</f>
        <v>-1.278772378516624E-2</v>
      </c>
      <c r="Y54" s="12">
        <f>IF(K54=0,"-",(L54-K54)/K54)</f>
        <v>0.12564766839378239</v>
      </c>
      <c r="Z54" s="12">
        <f>IF(L54=0,"-",(M54-L54)/L54)</f>
        <v>8.8607594936708861E-2</v>
      </c>
      <c r="AA54" s="12">
        <f>IF(M54=0,"-",(N54-M54)/M54)</f>
        <v>1.6913319238900635E-2</v>
      </c>
      <c r="AB54" s="12">
        <f>IF(N54=0,"-",(O54-N54)/N54)</f>
        <v>0.16735966735966737</v>
      </c>
      <c r="AC54" s="37">
        <f>IF(O54=0,"-",(P54-O54)/O54)</f>
        <v>0.358860195903829</v>
      </c>
    </row>
    <row r="55" spans="1:29" x14ac:dyDescent="0.2">
      <c r="A55" s="4" t="s">
        <v>74</v>
      </c>
      <c r="B55" s="15" t="s">
        <v>3</v>
      </c>
      <c r="C55" s="18">
        <v>0</v>
      </c>
      <c r="D55" s="10">
        <v>0</v>
      </c>
      <c r="E55" s="31">
        <v>0</v>
      </c>
      <c r="F55" s="10">
        <v>0</v>
      </c>
      <c r="G55" s="10">
        <v>0</v>
      </c>
      <c r="H55" s="10">
        <v>0</v>
      </c>
      <c r="I55" s="10">
        <v>0</v>
      </c>
      <c r="J55" s="10">
        <v>950</v>
      </c>
      <c r="K55" s="10">
        <v>3240</v>
      </c>
      <c r="L55" s="10">
        <v>7154</v>
      </c>
      <c r="M55" s="10">
        <v>12253</v>
      </c>
      <c r="N55" s="11">
        <v>14233</v>
      </c>
      <c r="O55" s="11">
        <v>14405</v>
      </c>
      <c r="P55" s="19">
        <v>13045</v>
      </c>
      <c r="Q55" s="46" t="str">
        <f>IF(C55=0,"-",(D55-C55)/C55)</f>
        <v>-</v>
      </c>
      <c r="R55" s="12" t="str">
        <f>IF(D55=0,"-",(E55-D55)/D55)</f>
        <v>-</v>
      </c>
      <c r="S55" s="12" t="str">
        <f>IF(E55=0,"-",(F55-E55)/E55)</f>
        <v>-</v>
      </c>
      <c r="T55" s="12" t="str">
        <f>IF(F55=0,"-",(G55-F55)/F55)</f>
        <v>-</v>
      </c>
      <c r="U55" s="12" t="str">
        <f>IF(G55=0,"-",(H55-G55)/G55)</f>
        <v>-</v>
      </c>
      <c r="V55" s="12" t="str">
        <f>IF(H55=0,"-",(I55-H55)/H55)</f>
        <v>-</v>
      </c>
      <c r="W55" s="12" t="str">
        <f>IF(I55=0,"-",(J55-I55)/I55)</f>
        <v>-</v>
      </c>
      <c r="X55" s="12">
        <f>IF(J55=0,"-",(K55-J55)/J55)</f>
        <v>2.4105263157894736</v>
      </c>
      <c r="Y55" s="12">
        <f>IF(K55=0,"-",(L55-K55)/K55)</f>
        <v>1.2080246913580246</v>
      </c>
      <c r="Z55" s="12">
        <f>IF(L55=0,"-",(M55-L55)/L55)</f>
        <v>0.71274811294380769</v>
      </c>
      <c r="AA55" s="12">
        <f>IF(M55=0,"-",(N55-M55)/M55)</f>
        <v>0.16159307924589897</v>
      </c>
      <c r="AB55" s="12">
        <f>IF(N55=0,"-",(O55-N55)/N55)</f>
        <v>1.2084592145015106E-2</v>
      </c>
      <c r="AC55" s="37">
        <f>IF(O55=0,"-",(P55-O55)/O55)</f>
        <v>-9.4411662617146827E-2</v>
      </c>
    </row>
    <row r="56" spans="1:29" x14ac:dyDescent="0.2">
      <c r="A56" s="4" t="s">
        <v>195</v>
      </c>
      <c r="B56" s="15" t="s">
        <v>30</v>
      </c>
      <c r="C56" s="18">
        <v>0</v>
      </c>
      <c r="D56" s="10">
        <v>0</v>
      </c>
      <c r="E56" s="31">
        <v>0</v>
      </c>
      <c r="F56" s="10">
        <v>277</v>
      </c>
      <c r="G56" s="10">
        <v>314</v>
      </c>
      <c r="H56" s="10">
        <v>311</v>
      </c>
      <c r="I56" s="10">
        <v>307</v>
      </c>
      <c r="J56" s="10">
        <v>309</v>
      </c>
      <c r="K56" s="10">
        <v>304</v>
      </c>
      <c r="L56" s="10">
        <v>336</v>
      </c>
      <c r="M56" s="10">
        <v>202</v>
      </c>
      <c r="N56" s="11">
        <v>212</v>
      </c>
      <c r="O56" s="11">
        <v>230</v>
      </c>
      <c r="P56" s="19">
        <v>191</v>
      </c>
      <c r="Q56" s="46" t="str">
        <f>IF(C56=0,"-",(D56-C56)/C56)</f>
        <v>-</v>
      </c>
      <c r="R56" s="12" t="str">
        <f>IF(D56=0,"-",(E56-D56)/D56)</f>
        <v>-</v>
      </c>
      <c r="S56" s="12" t="str">
        <f>IF(E56=0,"-",(F56-E56)/E56)</f>
        <v>-</v>
      </c>
      <c r="T56" s="12">
        <f>IF(F56=0,"-",(G56-F56)/F56)</f>
        <v>0.13357400722021662</v>
      </c>
      <c r="U56" s="12">
        <f>IF(G56=0,"-",(H56-G56)/G56)</f>
        <v>-9.5541401273885346E-3</v>
      </c>
      <c r="V56" s="12">
        <f>IF(H56=0,"-",(I56-H56)/H56)</f>
        <v>-1.2861736334405145E-2</v>
      </c>
      <c r="W56" s="12">
        <f>IF(I56=0,"-",(J56-I56)/I56)</f>
        <v>6.5146579804560263E-3</v>
      </c>
      <c r="X56" s="12">
        <f>IF(J56=0,"-",(K56-J56)/J56)</f>
        <v>-1.6181229773462782E-2</v>
      </c>
      <c r="Y56" s="12">
        <f>IF(K56=0,"-",(L56-K56)/K56)</f>
        <v>0.10526315789473684</v>
      </c>
      <c r="Z56" s="12">
        <f>IF(L56=0,"-",(M56-L56)/L56)</f>
        <v>-0.39880952380952384</v>
      </c>
      <c r="AA56" s="12">
        <f>IF(M56=0,"-",(N56-M56)/M56)</f>
        <v>4.9504950495049507E-2</v>
      </c>
      <c r="AB56" s="12">
        <f>IF(N56=0,"-",(O56-N56)/N56)</f>
        <v>8.4905660377358486E-2</v>
      </c>
      <c r="AC56" s="37">
        <f>IF(O56=0,"-",(P56-O56)/O56)</f>
        <v>-0.16956521739130434</v>
      </c>
    </row>
    <row r="57" spans="1:29" x14ac:dyDescent="0.2">
      <c r="A57" s="4" t="s">
        <v>85</v>
      </c>
      <c r="B57" s="15" t="s">
        <v>5</v>
      </c>
      <c r="C57" s="18">
        <v>0</v>
      </c>
      <c r="D57" s="10">
        <v>0</v>
      </c>
      <c r="E57" s="31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4258</v>
      </c>
      <c r="L57" s="10">
        <v>5733</v>
      </c>
      <c r="M57" s="10">
        <v>8014</v>
      </c>
      <c r="N57" s="11">
        <v>8829</v>
      </c>
      <c r="O57" s="11">
        <v>9912</v>
      </c>
      <c r="P57" s="19">
        <v>9972</v>
      </c>
      <c r="Q57" s="46" t="str">
        <f>IF(C57=0,"-",(D57-C57)/C57)</f>
        <v>-</v>
      </c>
      <c r="R57" s="12" t="str">
        <f>IF(D57=0,"-",(E57-D57)/D57)</f>
        <v>-</v>
      </c>
      <c r="S57" s="12" t="str">
        <f>IF(E57=0,"-",(F57-E57)/E57)</f>
        <v>-</v>
      </c>
      <c r="T57" s="12" t="str">
        <f>IF(F57=0,"-",(G57-F57)/F57)</f>
        <v>-</v>
      </c>
      <c r="U57" s="12" t="str">
        <f>IF(G57=0,"-",(H57-G57)/G57)</f>
        <v>-</v>
      </c>
      <c r="V57" s="12" t="str">
        <f>IF(H57=0,"-",(I57-H57)/H57)</f>
        <v>-</v>
      </c>
      <c r="W57" s="12" t="str">
        <f>IF(I57=0,"-",(J57-I57)/I57)</f>
        <v>-</v>
      </c>
      <c r="X57" s="12" t="str">
        <f>IF(J57=0,"-",(K57-J57)/J57)</f>
        <v>-</v>
      </c>
      <c r="Y57" s="12">
        <f>IF(K57=0,"-",(L57-K57)/K57)</f>
        <v>0.34640676373884455</v>
      </c>
      <c r="Z57" s="12">
        <f>IF(L57=0,"-",(M57-L57)/L57)</f>
        <v>0.39787196930054075</v>
      </c>
      <c r="AA57" s="12">
        <f>IF(M57=0,"-",(N57-M57)/M57)</f>
        <v>0.10169703019715498</v>
      </c>
      <c r="AB57" s="12">
        <f>IF(N57=0,"-",(O57-N57)/N57)</f>
        <v>0.12266394835202174</v>
      </c>
      <c r="AC57" s="37">
        <f>IF(O57=0,"-",(P57-O57)/O57)</f>
        <v>6.0532687651331718E-3</v>
      </c>
    </row>
    <row r="58" spans="1:29" x14ac:dyDescent="0.2">
      <c r="A58" s="4" t="s">
        <v>221</v>
      </c>
      <c r="B58" s="15" t="s">
        <v>34</v>
      </c>
      <c r="C58" s="18">
        <v>0</v>
      </c>
      <c r="D58" s="10">
        <v>0</v>
      </c>
      <c r="E58" s="31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32103</v>
      </c>
      <c r="M58" s="10">
        <v>74991</v>
      </c>
      <c r="N58" s="11">
        <v>102286</v>
      </c>
      <c r="O58" s="11">
        <v>154305</v>
      </c>
      <c r="P58" s="19">
        <v>194016</v>
      </c>
      <c r="Q58" s="46" t="str">
        <f>IF(C58=0,"-",(D58-C58)/C58)</f>
        <v>-</v>
      </c>
      <c r="R58" s="12" t="str">
        <f>IF(D58=0,"-",(E58-D58)/D58)</f>
        <v>-</v>
      </c>
      <c r="S58" s="12" t="str">
        <f>IF(E58=0,"-",(F58-E58)/E58)</f>
        <v>-</v>
      </c>
      <c r="T58" s="12" t="str">
        <f>IF(F58=0,"-",(G58-F58)/F58)</f>
        <v>-</v>
      </c>
      <c r="U58" s="12" t="str">
        <f>IF(G58=0,"-",(H58-G58)/G58)</f>
        <v>-</v>
      </c>
      <c r="V58" s="12" t="str">
        <f>IF(H58=0,"-",(I58-H58)/H58)</f>
        <v>-</v>
      </c>
      <c r="W58" s="12" t="str">
        <f>IF(I58=0,"-",(J58-I58)/I58)</f>
        <v>-</v>
      </c>
      <c r="X58" s="12" t="str">
        <f>IF(J58=0,"-",(K58-J58)/J58)</f>
        <v>-</v>
      </c>
      <c r="Y58" s="12" t="str">
        <f>IF(K58=0,"-",(L58-K58)/K58)</f>
        <v>-</v>
      </c>
      <c r="Z58" s="12">
        <f>IF(L58=0,"-",(M58-L58)/L58)</f>
        <v>1.3359499112232502</v>
      </c>
      <c r="AA58" s="12">
        <f>IF(M58=0,"-",(N58-M58)/M58)</f>
        <v>0.3639770105746023</v>
      </c>
      <c r="AB58" s="12">
        <f>IF(N58=0,"-",(O58-N58)/N58)</f>
        <v>0.50856422188764838</v>
      </c>
      <c r="AC58" s="37">
        <f>IF(O58=0,"-",(P58-O58)/O58)</f>
        <v>0.25735394186837757</v>
      </c>
    </row>
    <row r="59" spans="1:29" x14ac:dyDescent="0.2">
      <c r="A59" s="4" t="s">
        <v>156</v>
      </c>
      <c r="B59" s="15" t="s">
        <v>17</v>
      </c>
      <c r="C59" s="18">
        <v>482</v>
      </c>
      <c r="D59" s="10">
        <v>923</v>
      </c>
      <c r="E59" s="31">
        <v>900</v>
      </c>
      <c r="F59" s="10">
        <v>1055</v>
      </c>
      <c r="G59" s="10">
        <v>920</v>
      </c>
      <c r="H59" s="10">
        <v>1019</v>
      </c>
      <c r="I59" s="10">
        <v>970</v>
      </c>
      <c r="J59" s="10">
        <v>1146</v>
      </c>
      <c r="K59" s="10">
        <v>1044</v>
      </c>
      <c r="L59" s="10">
        <v>1304</v>
      </c>
      <c r="M59" s="10">
        <v>1200</v>
      </c>
      <c r="N59" s="11">
        <v>1303</v>
      </c>
      <c r="O59" s="11">
        <v>2778</v>
      </c>
      <c r="P59" s="19">
        <v>2606</v>
      </c>
      <c r="Q59" s="46">
        <f>IF(C59=0,"-",(D59-C59)/C59)</f>
        <v>0.91493775933609955</v>
      </c>
      <c r="R59" s="12">
        <f>IF(D59=0,"-",(E59-D59)/D59)</f>
        <v>-2.4918743228602384E-2</v>
      </c>
      <c r="S59" s="12">
        <f>IF(E59=0,"-",(F59-E59)/E59)</f>
        <v>0.17222222222222222</v>
      </c>
      <c r="T59" s="12">
        <f>IF(F59=0,"-",(G59-F59)/F59)</f>
        <v>-0.12796208530805686</v>
      </c>
      <c r="U59" s="12">
        <f>IF(G59=0,"-",(H59-G59)/G59)</f>
        <v>0.10760869565217392</v>
      </c>
      <c r="V59" s="12">
        <f>IF(H59=0,"-",(I59-H59)/H59)</f>
        <v>-4.8086359175662417E-2</v>
      </c>
      <c r="W59" s="12">
        <f>IF(I59=0,"-",(J59-I59)/I59)</f>
        <v>0.18144329896907216</v>
      </c>
      <c r="X59" s="12">
        <f>IF(J59=0,"-",(K59-J59)/J59)</f>
        <v>-8.9005235602094238E-2</v>
      </c>
      <c r="Y59" s="12">
        <f>IF(K59=0,"-",(L59-K59)/K59)</f>
        <v>0.24904214559386972</v>
      </c>
      <c r="Z59" s="12">
        <f>IF(L59=0,"-",(M59-L59)/L59)</f>
        <v>-7.9754601226993863E-2</v>
      </c>
      <c r="AA59" s="12">
        <f>IF(M59=0,"-",(N59-M59)/M59)</f>
        <v>8.5833333333333331E-2</v>
      </c>
      <c r="AB59" s="12">
        <f>IF(N59=0,"-",(O59-N59)/N59)</f>
        <v>1.1320030698388335</v>
      </c>
      <c r="AC59" s="37">
        <f>IF(O59=0,"-",(P59-O59)/O59)</f>
        <v>-6.1915046796256298E-2</v>
      </c>
    </row>
    <row r="60" spans="1:29" x14ac:dyDescent="0.2">
      <c r="A60" s="4" t="s">
        <v>433</v>
      </c>
      <c r="B60" s="15" t="s">
        <v>64</v>
      </c>
      <c r="C60" s="18">
        <v>0</v>
      </c>
      <c r="D60" s="10">
        <v>0</v>
      </c>
      <c r="E60" s="31">
        <v>0</v>
      </c>
      <c r="F60" s="10">
        <v>440</v>
      </c>
      <c r="G60" s="10">
        <v>1022</v>
      </c>
      <c r="H60" s="10">
        <v>279</v>
      </c>
      <c r="I60" s="10">
        <v>525</v>
      </c>
      <c r="J60" s="10">
        <v>730</v>
      </c>
      <c r="K60" s="10">
        <v>724</v>
      </c>
      <c r="L60" s="10">
        <v>633</v>
      </c>
      <c r="M60" s="10">
        <v>631</v>
      </c>
      <c r="N60" s="11">
        <v>218</v>
      </c>
      <c r="O60" s="11">
        <v>411</v>
      </c>
      <c r="P60" s="19">
        <v>301</v>
      </c>
      <c r="Q60" s="46" t="str">
        <f>IF(C60=0,"-",(D60-C60)/C60)</f>
        <v>-</v>
      </c>
      <c r="R60" s="12" t="str">
        <f>IF(D60=0,"-",(E60-D60)/D60)</f>
        <v>-</v>
      </c>
      <c r="S60" s="12" t="str">
        <f>IF(E60=0,"-",(F60-E60)/E60)</f>
        <v>-</v>
      </c>
      <c r="T60" s="12">
        <f>IF(F60=0,"-",(G60-F60)/F60)</f>
        <v>1.3227272727272728</v>
      </c>
      <c r="U60" s="12">
        <f>IF(G60=0,"-",(H60-G60)/G60)</f>
        <v>-0.72700587084148727</v>
      </c>
      <c r="V60" s="12">
        <f>IF(H60=0,"-",(I60-H60)/H60)</f>
        <v>0.88172043010752688</v>
      </c>
      <c r="W60" s="12">
        <f>IF(I60=0,"-",(J60-I60)/I60)</f>
        <v>0.39047619047619048</v>
      </c>
      <c r="X60" s="12">
        <f>IF(J60=0,"-",(K60-J60)/J60)</f>
        <v>-8.21917808219178E-3</v>
      </c>
      <c r="Y60" s="12">
        <f>IF(K60=0,"-",(L60-K60)/K60)</f>
        <v>-0.12569060773480664</v>
      </c>
      <c r="Z60" s="12">
        <f>IF(L60=0,"-",(M60-L60)/L60)</f>
        <v>-3.1595576619273301E-3</v>
      </c>
      <c r="AA60" s="12">
        <f>IF(M60=0,"-",(N60-M60)/M60)</f>
        <v>-0.65451664025356582</v>
      </c>
      <c r="AB60" s="12">
        <f>IF(N60=0,"-",(O60-N60)/N60)</f>
        <v>0.88532110091743121</v>
      </c>
      <c r="AC60" s="37">
        <f>IF(O60=0,"-",(P60-O60)/O60)</f>
        <v>-0.26763990267639903</v>
      </c>
    </row>
    <row r="61" spans="1:29" x14ac:dyDescent="0.2">
      <c r="A61" s="4" t="s">
        <v>396</v>
      </c>
      <c r="B61" s="15" t="s">
        <v>56</v>
      </c>
      <c r="C61" s="18">
        <v>0</v>
      </c>
      <c r="D61" s="10">
        <v>0</v>
      </c>
      <c r="E61" s="31">
        <v>0</v>
      </c>
      <c r="F61" s="10">
        <v>0</v>
      </c>
      <c r="G61" s="10">
        <v>0</v>
      </c>
      <c r="H61" s="10">
        <v>0</v>
      </c>
      <c r="I61" s="10">
        <v>407</v>
      </c>
      <c r="J61" s="10">
        <v>2463</v>
      </c>
      <c r="K61" s="10">
        <v>9438</v>
      </c>
      <c r="L61" s="10">
        <v>15247</v>
      </c>
      <c r="M61" s="10">
        <v>18849</v>
      </c>
      <c r="N61" s="11">
        <v>23438</v>
      </c>
      <c r="O61" s="11">
        <v>26241</v>
      </c>
      <c r="P61" s="19">
        <v>28794</v>
      </c>
      <c r="Q61" s="46" t="str">
        <f>IF(C61=0,"-",(D61-C61)/C61)</f>
        <v>-</v>
      </c>
      <c r="R61" s="12" t="str">
        <f>IF(D61=0,"-",(E61-D61)/D61)</f>
        <v>-</v>
      </c>
      <c r="S61" s="12" t="str">
        <f>IF(E61=0,"-",(F61-E61)/E61)</f>
        <v>-</v>
      </c>
      <c r="T61" s="12" t="str">
        <f>IF(F61=0,"-",(G61-F61)/F61)</f>
        <v>-</v>
      </c>
      <c r="U61" s="12" t="str">
        <f>IF(G61=0,"-",(H61-G61)/G61)</f>
        <v>-</v>
      </c>
      <c r="V61" s="12" t="str">
        <f>IF(H61=0,"-",(I61-H61)/H61)</f>
        <v>-</v>
      </c>
      <c r="W61" s="12">
        <f>IF(I61=0,"-",(J61-I61)/I61)</f>
        <v>5.0515970515970512</v>
      </c>
      <c r="X61" s="12">
        <f>IF(J61=0,"-",(K61-J61)/J61)</f>
        <v>2.8319123020706454</v>
      </c>
      <c r="Y61" s="12">
        <f>IF(K61=0,"-",(L61-K61)/K61)</f>
        <v>0.61549057003602459</v>
      </c>
      <c r="Z61" s="12">
        <f>IF(L61=0,"-",(M61-L61)/L61)</f>
        <v>0.23624319538269822</v>
      </c>
      <c r="AA61" s="12">
        <f>IF(M61=0,"-",(N61-M61)/M61)</f>
        <v>0.24346119157514987</v>
      </c>
      <c r="AB61" s="12">
        <f>IF(N61=0,"-",(O61-N61)/N61)</f>
        <v>0.11959211536820548</v>
      </c>
      <c r="AC61" s="37">
        <f>IF(O61=0,"-",(P61-O61)/O61)</f>
        <v>9.7290499599862815E-2</v>
      </c>
    </row>
    <row r="62" spans="1:29" x14ac:dyDescent="0.2">
      <c r="A62" s="4" t="s">
        <v>465</v>
      </c>
      <c r="B62" s="15" t="s">
        <v>3</v>
      </c>
      <c r="C62" s="18">
        <v>0</v>
      </c>
      <c r="D62" s="10">
        <v>0</v>
      </c>
      <c r="E62" s="31">
        <v>0</v>
      </c>
      <c r="F62" s="10">
        <v>0</v>
      </c>
      <c r="G62" s="10">
        <v>0</v>
      </c>
      <c r="H62" s="10">
        <v>0</v>
      </c>
      <c r="I62" s="10">
        <v>0</v>
      </c>
      <c r="J62" s="10">
        <v>676</v>
      </c>
      <c r="K62" s="10">
        <v>689</v>
      </c>
      <c r="L62" s="10">
        <v>1104</v>
      </c>
      <c r="M62" s="10">
        <v>1479</v>
      </c>
      <c r="N62" s="11">
        <v>5367</v>
      </c>
      <c r="O62" s="11">
        <v>0</v>
      </c>
      <c r="P62" s="19">
        <v>0</v>
      </c>
      <c r="Q62" s="46" t="str">
        <f>IF(C62=0,"-",(D62-C62)/C62)</f>
        <v>-</v>
      </c>
      <c r="R62" s="12" t="str">
        <f>IF(D62=0,"-",(E62-D62)/D62)</f>
        <v>-</v>
      </c>
      <c r="S62" s="12" t="str">
        <f>IF(E62=0,"-",(F62-E62)/E62)</f>
        <v>-</v>
      </c>
      <c r="T62" s="12" t="str">
        <f>IF(F62=0,"-",(G62-F62)/F62)</f>
        <v>-</v>
      </c>
      <c r="U62" s="12" t="str">
        <f>IF(G62=0,"-",(H62-G62)/G62)</f>
        <v>-</v>
      </c>
      <c r="V62" s="12" t="str">
        <f>IF(H62=0,"-",(I62-H62)/H62)</f>
        <v>-</v>
      </c>
      <c r="W62" s="12" t="str">
        <f>IF(I62=0,"-",(J62-I62)/I62)</f>
        <v>-</v>
      </c>
      <c r="X62" s="12">
        <f>IF(J62=0,"-",(K62-J62)/J62)</f>
        <v>1.9230769230769232E-2</v>
      </c>
      <c r="Y62" s="12">
        <f>IF(K62=0,"-",(L62-K62)/K62)</f>
        <v>0.60232220609579101</v>
      </c>
      <c r="Z62" s="12">
        <f>IF(L62=0,"-",(M62-L62)/L62)</f>
        <v>0.33967391304347827</v>
      </c>
      <c r="AA62" s="12">
        <f>IF(M62=0,"-",(N62-M62)/M62)</f>
        <v>2.6288032454361057</v>
      </c>
      <c r="AB62" s="12">
        <f>IF(N62=0,"-",(O62-N62)/N62)</f>
        <v>-1</v>
      </c>
      <c r="AC62" s="37" t="str">
        <f>IF(O62=0,"-",(P62-O62)/O62)</f>
        <v>-</v>
      </c>
    </row>
    <row r="63" spans="1:29" x14ac:dyDescent="0.2">
      <c r="A63" s="4" t="s">
        <v>227</v>
      </c>
      <c r="B63" s="15" t="s">
        <v>36</v>
      </c>
      <c r="C63" s="18">
        <v>0</v>
      </c>
      <c r="D63" s="10">
        <v>739</v>
      </c>
      <c r="E63" s="31">
        <v>864</v>
      </c>
      <c r="F63" s="10">
        <v>695</v>
      </c>
      <c r="G63" s="10">
        <v>1066</v>
      </c>
      <c r="H63" s="10">
        <v>988</v>
      </c>
      <c r="I63" s="10">
        <v>900</v>
      </c>
      <c r="J63" s="10">
        <v>668</v>
      </c>
      <c r="K63" s="10">
        <v>714</v>
      </c>
      <c r="L63" s="10">
        <v>700</v>
      </c>
      <c r="M63" s="10">
        <v>668</v>
      </c>
      <c r="N63" s="11">
        <v>790</v>
      </c>
      <c r="O63" s="11">
        <v>702</v>
      </c>
      <c r="P63" s="19">
        <v>687</v>
      </c>
      <c r="Q63" s="46" t="str">
        <f>IF(C63=0,"-",(D63-C63)/C63)</f>
        <v>-</v>
      </c>
      <c r="R63" s="12">
        <f>IF(D63=0,"-",(E63-D63)/D63)</f>
        <v>0.16914749661705006</v>
      </c>
      <c r="S63" s="12">
        <f>IF(E63=0,"-",(F63-E63)/E63)</f>
        <v>-0.19560185185185186</v>
      </c>
      <c r="T63" s="12">
        <f>IF(F63=0,"-",(G63-F63)/F63)</f>
        <v>0.5338129496402878</v>
      </c>
      <c r="U63" s="12">
        <f>IF(G63=0,"-",(H63-G63)/G63)</f>
        <v>-7.3170731707317069E-2</v>
      </c>
      <c r="V63" s="12">
        <f>IF(H63=0,"-",(I63-H63)/H63)</f>
        <v>-8.9068825910931168E-2</v>
      </c>
      <c r="W63" s="12">
        <f>IF(I63=0,"-",(J63-I63)/I63)</f>
        <v>-0.25777777777777777</v>
      </c>
      <c r="X63" s="12">
        <f>IF(J63=0,"-",(K63-J63)/J63)</f>
        <v>6.8862275449101798E-2</v>
      </c>
      <c r="Y63" s="12">
        <f>IF(K63=0,"-",(L63-K63)/K63)</f>
        <v>-1.9607843137254902E-2</v>
      </c>
      <c r="Z63" s="12">
        <f>IF(L63=0,"-",(M63-L63)/L63)</f>
        <v>-4.5714285714285714E-2</v>
      </c>
      <c r="AA63" s="12">
        <f>IF(M63=0,"-",(N63-M63)/M63)</f>
        <v>0.18263473053892215</v>
      </c>
      <c r="AB63" s="12">
        <f>IF(N63=0,"-",(O63-N63)/N63)</f>
        <v>-0.11139240506329114</v>
      </c>
      <c r="AC63" s="37">
        <f>IF(O63=0,"-",(P63-O63)/O63)</f>
        <v>-2.1367521367521368E-2</v>
      </c>
    </row>
    <row r="64" spans="1:29" x14ac:dyDescent="0.2">
      <c r="A64" s="4" t="s">
        <v>403</v>
      </c>
      <c r="B64" s="15" t="s">
        <v>57</v>
      </c>
      <c r="C64" s="18">
        <v>0</v>
      </c>
      <c r="D64" s="10">
        <v>0</v>
      </c>
      <c r="E64" s="31">
        <v>299</v>
      </c>
      <c r="F64" s="10">
        <v>574</v>
      </c>
      <c r="G64" s="10">
        <v>726</v>
      </c>
      <c r="H64" s="10">
        <v>545</v>
      </c>
      <c r="I64" s="10">
        <v>522</v>
      </c>
      <c r="J64" s="10">
        <v>529</v>
      </c>
      <c r="K64" s="10">
        <v>371</v>
      </c>
      <c r="L64" s="10">
        <v>751</v>
      </c>
      <c r="M64" s="10">
        <v>735</v>
      </c>
      <c r="N64" s="11">
        <v>910</v>
      </c>
      <c r="O64" s="11">
        <v>988</v>
      </c>
      <c r="P64" s="19">
        <v>846</v>
      </c>
      <c r="Q64" s="46" t="str">
        <f>IF(C64=0,"-",(D64-C64)/C64)</f>
        <v>-</v>
      </c>
      <c r="R64" s="12" t="str">
        <f>IF(D64=0,"-",(E64-D64)/D64)</f>
        <v>-</v>
      </c>
      <c r="S64" s="12">
        <f>IF(E64=0,"-",(F64-E64)/E64)</f>
        <v>0.91973244147157196</v>
      </c>
      <c r="T64" s="12">
        <f>IF(F64=0,"-",(G64-F64)/F64)</f>
        <v>0.26480836236933797</v>
      </c>
      <c r="U64" s="12">
        <f>IF(G64=0,"-",(H64-G64)/G64)</f>
        <v>-0.24931129476584021</v>
      </c>
      <c r="V64" s="12">
        <f>IF(H64=0,"-",(I64-H64)/H64)</f>
        <v>-4.2201834862385323E-2</v>
      </c>
      <c r="W64" s="12">
        <f>IF(I64=0,"-",(J64-I64)/I64)</f>
        <v>1.3409961685823755E-2</v>
      </c>
      <c r="X64" s="12">
        <f>IF(J64=0,"-",(K64-J64)/J64)</f>
        <v>-0.29867674858223064</v>
      </c>
      <c r="Y64" s="12">
        <f>IF(K64=0,"-",(L64-K64)/K64)</f>
        <v>1.0242587601078168</v>
      </c>
      <c r="Z64" s="12">
        <f>IF(L64=0,"-",(M64-L64)/L64)</f>
        <v>-2.1304926764314249E-2</v>
      </c>
      <c r="AA64" s="12">
        <f>IF(M64=0,"-",(N64-M64)/M64)</f>
        <v>0.23809523809523808</v>
      </c>
      <c r="AB64" s="12">
        <f>IF(N64=0,"-",(O64-N64)/N64)</f>
        <v>8.5714285714285715E-2</v>
      </c>
      <c r="AC64" s="37">
        <f>IF(O64=0,"-",(P64-O64)/O64)</f>
        <v>-0.1437246963562753</v>
      </c>
    </row>
    <row r="65" spans="1:29" x14ac:dyDescent="0.2">
      <c r="A65" s="4" t="s">
        <v>148</v>
      </c>
      <c r="B65" s="15" t="s">
        <v>15</v>
      </c>
      <c r="C65" s="18">
        <v>0</v>
      </c>
      <c r="D65" s="10">
        <v>0</v>
      </c>
      <c r="E65" s="31">
        <v>0</v>
      </c>
      <c r="F65" s="10">
        <v>0</v>
      </c>
      <c r="G65" s="10">
        <v>0</v>
      </c>
      <c r="H65" s="10">
        <v>0</v>
      </c>
      <c r="I65" s="10">
        <v>0</v>
      </c>
      <c r="J65" s="10">
        <v>462</v>
      </c>
      <c r="K65" s="10">
        <v>329</v>
      </c>
      <c r="L65" s="10">
        <v>495</v>
      </c>
      <c r="M65" s="10">
        <v>1989</v>
      </c>
      <c r="N65" s="11">
        <v>1714</v>
      </c>
      <c r="O65" s="11">
        <v>1698</v>
      </c>
      <c r="P65" s="19">
        <v>1713</v>
      </c>
      <c r="Q65" s="46" t="str">
        <f>IF(C65=0,"-",(D65-C65)/C65)</f>
        <v>-</v>
      </c>
      <c r="R65" s="12" t="str">
        <f>IF(D65=0,"-",(E65-D65)/D65)</f>
        <v>-</v>
      </c>
      <c r="S65" s="12" t="str">
        <f>IF(E65=0,"-",(F65-E65)/E65)</f>
        <v>-</v>
      </c>
      <c r="T65" s="12" t="str">
        <f>IF(F65=0,"-",(G65-F65)/F65)</f>
        <v>-</v>
      </c>
      <c r="U65" s="12" t="str">
        <f>IF(G65=0,"-",(H65-G65)/G65)</f>
        <v>-</v>
      </c>
      <c r="V65" s="12" t="str">
        <f>IF(H65=0,"-",(I65-H65)/H65)</f>
        <v>-</v>
      </c>
      <c r="W65" s="12" t="str">
        <f>IF(I65=0,"-",(J65-I65)/I65)</f>
        <v>-</v>
      </c>
      <c r="X65" s="12">
        <f>IF(J65=0,"-",(K65-J65)/J65)</f>
        <v>-0.2878787878787879</v>
      </c>
      <c r="Y65" s="12">
        <f>IF(K65=0,"-",(L65-K65)/K65)</f>
        <v>0.50455927051671734</v>
      </c>
      <c r="Z65" s="12">
        <f>IF(L65=0,"-",(M65-L65)/L65)</f>
        <v>3.0181818181818181</v>
      </c>
      <c r="AA65" s="12">
        <f>IF(M65=0,"-",(N65-M65)/M65)</f>
        <v>-0.13826043237807945</v>
      </c>
      <c r="AB65" s="12">
        <f>IF(N65=0,"-",(O65-N65)/N65)</f>
        <v>-9.3348891481913644E-3</v>
      </c>
      <c r="AC65" s="37">
        <f>IF(O65=0,"-",(P65-O65)/O65)</f>
        <v>8.8339222614840993E-3</v>
      </c>
    </row>
    <row r="66" spans="1:29" x14ac:dyDescent="0.2">
      <c r="A66" s="4" t="s">
        <v>157</v>
      </c>
      <c r="B66" s="15" t="s">
        <v>18</v>
      </c>
      <c r="C66" s="18">
        <v>0</v>
      </c>
      <c r="D66" s="10">
        <v>0</v>
      </c>
      <c r="E66" s="31">
        <v>0</v>
      </c>
      <c r="F66" s="10">
        <v>0</v>
      </c>
      <c r="G66" s="10">
        <v>0</v>
      </c>
      <c r="H66" s="10">
        <v>7110</v>
      </c>
      <c r="I66" s="10">
        <v>8473</v>
      </c>
      <c r="J66" s="10">
        <v>9699</v>
      </c>
      <c r="K66" s="10">
        <v>7944</v>
      </c>
      <c r="L66" s="10">
        <v>5332</v>
      </c>
      <c r="M66" s="10">
        <v>4382</v>
      </c>
      <c r="N66" s="11">
        <v>3287</v>
      </c>
      <c r="O66" s="11">
        <v>3652</v>
      </c>
      <c r="P66" s="19">
        <v>2955</v>
      </c>
      <c r="Q66" s="46" t="str">
        <f>IF(C66=0,"-",(D66-C66)/C66)</f>
        <v>-</v>
      </c>
      <c r="R66" s="12" t="str">
        <f>IF(D66=0,"-",(E66-D66)/D66)</f>
        <v>-</v>
      </c>
      <c r="S66" s="12" t="str">
        <f>IF(E66=0,"-",(F66-E66)/E66)</f>
        <v>-</v>
      </c>
      <c r="T66" s="12" t="str">
        <f>IF(F66=0,"-",(G66-F66)/F66)</f>
        <v>-</v>
      </c>
      <c r="U66" s="12" t="str">
        <f>IF(G66=0,"-",(H66-G66)/G66)</f>
        <v>-</v>
      </c>
      <c r="V66" s="12">
        <f>IF(H66=0,"-",(I66-H66)/H66)</f>
        <v>0.19170182841068917</v>
      </c>
      <c r="W66" s="12">
        <f>IF(I66=0,"-",(J66-I66)/I66)</f>
        <v>0.14469491325386521</v>
      </c>
      <c r="X66" s="12">
        <f>IF(J66=0,"-",(K66-J66)/J66)</f>
        <v>-0.18094648932879678</v>
      </c>
      <c r="Y66" s="12">
        <f>IF(K66=0,"-",(L66-K66)/K66)</f>
        <v>-0.32880161127895269</v>
      </c>
      <c r="Z66" s="12">
        <f>IF(L66=0,"-",(M66-L66)/L66)</f>
        <v>-0.1781695423855964</v>
      </c>
      <c r="AA66" s="12">
        <f>IF(M66=0,"-",(N66-M66)/M66)</f>
        <v>-0.24988589685075308</v>
      </c>
      <c r="AB66" s="12">
        <f>IF(N66=0,"-",(O66-N66)/N66)</f>
        <v>0.1110435047155461</v>
      </c>
      <c r="AC66" s="37">
        <f>IF(O66=0,"-",(P66-O66)/O66)</f>
        <v>-0.19085432639649508</v>
      </c>
    </row>
    <row r="67" spans="1:29" x14ac:dyDescent="0.2">
      <c r="A67" s="4" t="s">
        <v>228</v>
      </c>
      <c r="B67" s="15" t="s">
        <v>36</v>
      </c>
      <c r="C67" s="18">
        <v>0</v>
      </c>
      <c r="D67" s="10">
        <v>0</v>
      </c>
      <c r="E67" s="31">
        <v>0</v>
      </c>
      <c r="F67" s="10">
        <v>0</v>
      </c>
      <c r="G67" s="10">
        <v>421</v>
      </c>
      <c r="H67" s="10">
        <v>572</v>
      </c>
      <c r="I67" s="10">
        <v>843</v>
      </c>
      <c r="J67" s="10">
        <v>1459</v>
      </c>
      <c r="K67" s="10">
        <v>1965</v>
      </c>
      <c r="L67" s="10">
        <v>1986</v>
      </c>
      <c r="M67" s="10">
        <v>1917</v>
      </c>
      <c r="N67" s="11">
        <v>1993</v>
      </c>
      <c r="O67" s="11">
        <v>2245</v>
      </c>
      <c r="P67" s="19">
        <v>2316</v>
      </c>
      <c r="Q67" s="46" t="str">
        <f>IF(C67=0,"-",(D67-C67)/C67)</f>
        <v>-</v>
      </c>
      <c r="R67" s="12" t="str">
        <f>IF(D67=0,"-",(E67-D67)/D67)</f>
        <v>-</v>
      </c>
      <c r="S67" s="12" t="str">
        <f>IF(E67=0,"-",(F67-E67)/E67)</f>
        <v>-</v>
      </c>
      <c r="T67" s="12" t="str">
        <f>IF(F67=0,"-",(G67-F67)/F67)</f>
        <v>-</v>
      </c>
      <c r="U67" s="12">
        <f>IF(G67=0,"-",(H67-G67)/G67)</f>
        <v>0.35866983372921613</v>
      </c>
      <c r="V67" s="12">
        <f>IF(H67=0,"-",(I67-H67)/H67)</f>
        <v>0.4737762237762238</v>
      </c>
      <c r="W67" s="12">
        <f>IF(I67=0,"-",(J67-I67)/I67)</f>
        <v>0.730723606168446</v>
      </c>
      <c r="X67" s="12">
        <f>IF(J67=0,"-",(K67-J67)/J67)</f>
        <v>0.34681288553803974</v>
      </c>
      <c r="Y67" s="12">
        <f>IF(K67=0,"-",(L67-K67)/K67)</f>
        <v>1.0687022900763359E-2</v>
      </c>
      <c r="Z67" s="12">
        <f>IF(L67=0,"-",(M67-L67)/L67)</f>
        <v>-3.4743202416918431E-2</v>
      </c>
      <c r="AA67" s="12">
        <f>IF(M67=0,"-",(N67-M67)/M67)</f>
        <v>3.9645279081898799E-2</v>
      </c>
      <c r="AB67" s="12">
        <f>IF(N67=0,"-",(O67-N67)/N67)</f>
        <v>0.12644254892122428</v>
      </c>
      <c r="AC67" s="37">
        <f>IF(O67=0,"-",(P67-O67)/O67)</f>
        <v>3.162583518930958E-2</v>
      </c>
    </row>
    <row r="68" spans="1:29" x14ac:dyDescent="0.2">
      <c r="A68" s="4" t="s">
        <v>434</v>
      </c>
      <c r="B68" s="15" t="s">
        <v>64</v>
      </c>
      <c r="C68" s="18">
        <v>354</v>
      </c>
      <c r="D68" s="10">
        <v>652</v>
      </c>
      <c r="E68" s="31">
        <v>1099</v>
      </c>
      <c r="F68" s="10">
        <v>1806</v>
      </c>
      <c r="G68" s="10">
        <v>1878</v>
      </c>
      <c r="H68" s="10">
        <v>2167</v>
      </c>
      <c r="I68" s="10">
        <v>2959</v>
      </c>
      <c r="J68" s="10">
        <v>3159</v>
      </c>
      <c r="K68" s="10">
        <v>3347</v>
      </c>
      <c r="L68" s="10">
        <v>3330</v>
      </c>
      <c r="M68" s="10">
        <v>3866</v>
      </c>
      <c r="N68" s="11">
        <v>3592</v>
      </c>
      <c r="O68" s="11">
        <v>3605</v>
      </c>
      <c r="P68" s="19">
        <v>3660</v>
      </c>
      <c r="Q68" s="46">
        <f>IF(C68=0,"-",(D68-C68)/C68)</f>
        <v>0.84180790960451979</v>
      </c>
      <c r="R68" s="12">
        <f>IF(D68=0,"-",(E68-D68)/D68)</f>
        <v>0.68558282208588961</v>
      </c>
      <c r="S68" s="12">
        <f>IF(E68=0,"-",(F68-E68)/E68)</f>
        <v>0.64331210191082799</v>
      </c>
      <c r="T68" s="12">
        <f>IF(F68=0,"-",(G68-F68)/F68)</f>
        <v>3.9867109634551492E-2</v>
      </c>
      <c r="U68" s="12">
        <f>IF(G68=0,"-",(H68-G68)/G68)</f>
        <v>0.15388711395101171</v>
      </c>
      <c r="V68" s="12">
        <f>IF(H68=0,"-",(I68-H68)/H68)</f>
        <v>0.36548223350253806</v>
      </c>
      <c r="W68" s="12">
        <f>IF(I68=0,"-",(J68-I68)/I68)</f>
        <v>6.7590402162892874E-2</v>
      </c>
      <c r="X68" s="12">
        <f>IF(J68=0,"-",(K68-J68)/J68)</f>
        <v>5.9512503956948404E-2</v>
      </c>
      <c r="Y68" s="12">
        <f>IF(K68=0,"-",(L68-K68)/K68)</f>
        <v>-5.0791753809381534E-3</v>
      </c>
      <c r="Z68" s="12">
        <f>IF(L68=0,"-",(M68-L68)/L68)</f>
        <v>0.16096096096096096</v>
      </c>
      <c r="AA68" s="12">
        <f>IF(M68=0,"-",(N68-M68)/M68)</f>
        <v>-7.0874288670460431E-2</v>
      </c>
      <c r="AB68" s="12">
        <f>IF(N68=0,"-",(O68-N68)/N68)</f>
        <v>3.619153674832962E-3</v>
      </c>
      <c r="AC68" s="37">
        <f>IF(O68=0,"-",(P68-O68)/O68)</f>
        <v>1.5256588072122053E-2</v>
      </c>
    </row>
    <row r="69" spans="1:29" x14ac:dyDescent="0.2">
      <c r="A69" s="4" t="s">
        <v>283</v>
      </c>
      <c r="B69" s="15" t="s">
        <v>45</v>
      </c>
      <c r="C69" s="18">
        <v>0</v>
      </c>
      <c r="D69" s="10">
        <v>0</v>
      </c>
      <c r="E69" s="31">
        <v>0</v>
      </c>
      <c r="F69" s="10">
        <v>0</v>
      </c>
      <c r="G69" s="10">
        <v>0</v>
      </c>
      <c r="H69" s="10">
        <v>0</v>
      </c>
      <c r="I69" s="10">
        <v>0</v>
      </c>
      <c r="J69" s="10">
        <v>643</v>
      </c>
      <c r="K69" s="10">
        <v>362</v>
      </c>
      <c r="L69" s="10">
        <v>202</v>
      </c>
      <c r="M69" s="10">
        <v>386</v>
      </c>
      <c r="N69" s="11">
        <v>377</v>
      </c>
      <c r="O69" s="11">
        <v>383</v>
      </c>
      <c r="P69" s="19">
        <v>457</v>
      </c>
      <c r="Q69" s="46" t="str">
        <f>IF(C69=0,"-",(D69-C69)/C69)</f>
        <v>-</v>
      </c>
      <c r="R69" s="12" t="str">
        <f>IF(D69=0,"-",(E69-D69)/D69)</f>
        <v>-</v>
      </c>
      <c r="S69" s="12" t="str">
        <f>IF(E69=0,"-",(F69-E69)/E69)</f>
        <v>-</v>
      </c>
      <c r="T69" s="12" t="str">
        <f>IF(F69=0,"-",(G69-F69)/F69)</f>
        <v>-</v>
      </c>
      <c r="U69" s="12" t="str">
        <f>IF(G69=0,"-",(H69-G69)/G69)</f>
        <v>-</v>
      </c>
      <c r="V69" s="12" t="str">
        <f>IF(H69=0,"-",(I69-H69)/H69)</f>
        <v>-</v>
      </c>
      <c r="W69" s="12" t="str">
        <f>IF(I69=0,"-",(J69-I69)/I69)</f>
        <v>-</v>
      </c>
      <c r="X69" s="12">
        <f>IF(J69=0,"-",(K69-J69)/J69)</f>
        <v>-0.43701399688958009</v>
      </c>
      <c r="Y69" s="12">
        <f>IF(K69=0,"-",(L69-K69)/K69)</f>
        <v>-0.44198895027624308</v>
      </c>
      <c r="Z69" s="12">
        <f>IF(L69=0,"-",(M69-L69)/L69)</f>
        <v>0.91089108910891092</v>
      </c>
      <c r="AA69" s="12">
        <f>IF(M69=0,"-",(N69-M69)/M69)</f>
        <v>-2.3316062176165803E-2</v>
      </c>
      <c r="AB69" s="12">
        <f>IF(N69=0,"-",(O69-N69)/N69)</f>
        <v>1.5915119363395226E-2</v>
      </c>
      <c r="AC69" s="37">
        <f>IF(O69=0,"-",(P69-O69)/O69)</f>
        <v>0.19321148825065274</v>
      </c>
    </row>
    <row r="70" spans="1:29" x14ac:dyDescent="0.2">
      <c r="A70" s="4" t="s">
        <v>505</v>
      </c>
      <c r="B70" s="15" t="s">
        <v>40</v>
      </c>
      <c r="C70" s="18">
        <v>387</v>
      </c>
      <c r="D70" s="10">
        <v>322</v>
      </c>
      <c r="E70" s="31">
        <v>394</v>
      </c>
      <c r="F70" s="10">
        <v>494</v>
      </c>
      <c r="G70" s="10">
        <v>485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1">
        <v>0</v>
      </c>
      <c r="O70" s="11">
        <v>0</v>
      </c>
      <c r="P70" s="19">
        <v>0</v>
      </c>
      <c r="Q70" s="46">
        <f>IF(C70=0,"-",(D70-C70)/C70)</f>
        <v>-0.16795865633074936</v>
      </c>
      <c r="R70" s="12">
        <f>IF(D70=0,"-",(E70-D70)/D70)</f>
        <v>0.2236024844720497</v>
      </c>
      <c r="S70" s="12">
        <f>IF(E70=0,"-",(F70-E70)/E70)</f>
        <v>0.25380710659898476</v>
      </c>
      <c r="T70" s="12">
        <f>IF(F70=0,"-",(G70-F70)/F70)</f>
        <v>-1.8218623481781375E-2</v>
      </c>
      <c r="U70" s="12">
        <f>IF(G70=0,"-",(H70-G70)/G70)</f>
        <v>-1</v>
      </c>
      <c r="V70" s="12" t="str">
        <f>IF(H70=0,"-",(I70-H70)/H70)</f>
        <v>-</v>
      </c>
      <c r="W70" s="12" t="str">
        <f>IF(I70=0,"-",(J70-I70)/I70)</f>
        <v>-</v>
      </c>
      <c r="X70" s="12" t="str">
        <f>IF(J70=0,"-",(K70-J70)/J70)</f>
        <v>-</v>
      </c>
      <c r="Y70" s="12" t="str">
        <f>IF(K70=0,"-",(L70-K70)/K70)</f>
        <v>-</v>
      </c>
      <c r="Z70" s="12" t="str">
        <f>IF(L70=0,"-",(M70-L70)/L70)</f>
        <v>-</v>
      </c>
      <c r="AA70" s="12" t="str">
        <f>IF(M70=0,"-",(N70-M70)/M70)</f>
        <v>-</v>
      </c>
      <c r="AB70" s="12" t="str">
        <f>IF(N70=0,"-",(O70-N70)/N70)</f>
        <v>-</v>
      </c>
      <c r="AC70" s="37" t="str">
        <f>IF(O70=0,"-",(P70-O70)/O70)</f>
        <v>-</v>
      </c>
    </row>
    <row r="71" spans="1:29" x14ac:dyDescent="0.2">
      <c r="A71" s="4" t="s">
        <v>350</v>
      </c>
      <c r="B71" s="15" t="s">
        <v>51</v>
      </c>
      <c r="C71" s="18">
        <v>0</v>
      </c>
      <c r="D71" s="10">
        <v>343</v>
      </c>
      <c r="E71" s="31">
        <v>1171</v>
      </c>
      <c r="F71" s="10">
        <v>2427</v>
      </c>
      <c r="G71" s="10">
        <v>7607</v>
      </c>
      <c r="H71" s="10">
        <v>10136</v>
      </c>
      <c r="I71" s="10">
        <v>15581</v>
      </c>
      <c r="J71" s="10">
        <v>34653</v>
      </c>
      <c r="K71" s="10">
        <v>52074</v>
      </c>
      <c r="L71" s="10">
        <v>85170</v>
      </c>
      <c r="M71" s="10">
        <v>98784</v>
      </c>
      <c r="N71" s="11">
        <v>108789</v>
      </c>
      <c r="O71" s="11">
        <v>107685</v>
      </c>
      <c r="P71" s="19">
        <v>117292</v>
      </c>
      <c r="Q71" s="46" t="str">
        <f>IF(C71=0,"-",(D71-C71)/C71)</f>
        <v>-</v>
      </c>
      <c r="R71" s="12">
        <f>IF(D71=0,"-",(E71-D71)/D71)</f>
        <v>2.4139941690962101</v>
      </c>
      <c r="S71" s="12">
        <f>IF(E71=0,"-",(F71-E71)/E71)</f>
        <v>1.0725875320239111</v>
      </c>
      <c r="T71" s="12">
        <f>IF(F71=0,"-",(G71-F71)/F71)</f>
        <v>2.1343222084878453</v>
      </c>
      <c r="U71" s="12">
        <f>IF(G71=0,"-",(H71-G71)/G71)</f>
        <v>0.33245694754831079</v>
      </c>
      <c r="V71" s="12">
        <f>IF(H71=0,"-",(I71-H71)/H71)</f>
        <v>0.53719415943172855</v>
      </c>
      <c r="W71" s="12">
        <f>IF(I71=0,"-",(J71-I71)/I71)</f>
        <v>1.2240549387074</v>
      </c>
      <c r="X71" s="12">
        <f>IF(J71=0,"-",(K71-J71)/J71)</f>
        <v>0.50272703662020601</v>
      </c>
      <c r="Y71" s="12">
        <f>IF(K71=0,"-",(L71-K71)/K71)</f>
        <v>0.63555709183085607</v>
      </c>
      <c r="Z71" s="12">
        <f>IF(L71=0,"-",(M71-L71)/L71)</f>
        <v>0.15984501585065164</v>
      </c>
      <c r="AA71" s="12">
        <f>IF(M71=0,"-",(N71-M71)/M71)</f>
        <v>0.10128158406219631</v>
      </c>
      <c r="AB71" s="12">
        <f>IF(N71=0,"-",(O71-N71)/N71)</f>
        <v>-1.0148084824752502E-2</v>
      </c>
      <c r="AC71" s="37">
        <f>IF(O71=0,"-",(P71-O71)/O71)</f>
        <v>8.9213910943956906E-2</v>
      </c>
    </row>
    <row r="72" spans="1:29" x14ac:dyDescent="0.2">
      <c r="A72" s="4" t="s">
        <v>207</v>
      </c>
      <c r="B72" s="15" t="s">
        <v>33</v>
      </c>
      <c r="C72" s="18">
        <v>0</v>
      </c>
      <c r="D72" s="10">
        <v>0</v>
      </c>
      <c r="E72" s="31">
        <v>0</v>
      </c>
      <c r="F72" s="10">
        <v>496</v>
      </c>
      <c r="G72" s="10">
        <v>1086</v>
      </c>
      <c r="H72" s="10">
        <v>1631</v>
      </c>
      <c r="I72" s="10">
        <v>2168</v>
      </c>
      <c r="J72" s="10">
        <v>3313</v>
      </c>
      <c r="K72" s="10">
        <v>3661</v>
      </c>
      <c r="L72" s="10">
        <v>5461</v>
      </c>
      <c r="M72" s="10">
        <v>6910</v>
      </c>
      <c r="N72" s="11">
        <v>9338</v>
      </c>
      <c r="O72" s="11">
        <v>28742</v>
      </c>
      <c r="P72" s="19">
        <v>43021</v>
      </c>
      <c r="Q72" s="46" t="str">
        <f>IF(C72=0,"-",(D72-C72)/C72)</f>
        <v>-</v>
      </c>
      <c r="R72" s="12" t="str">
        <f>IF(D72=0,"-",(E72-D72)/D72)</f>
        <v>-</v>
      </c>
      <c r="S72" s="12" t="str">
        <f>IF(E72=0,"-",(F72-E72)/E72)</f>
        <v>-</v>
      </c>
      <c r="T72" s="12">
        <f>IF(F72=0,"-",(G72-F72)/F72)</f>
        <v>1.189516129032258</v>
      </c>
      <c r="U72" s="12">
        <f>IF(G72=0,"-",(H72-G72)/G72)</f>
        <v>0.50184162062615101</v>
      </c>
      <c r="V72" s="12">
        <f>IF(H72=0,"-",(I72-H72)/H72)</f>
        <v>0.32924586143470264</v>
      </c>
      <c r="W72" s="12">
        <f>IF(I72=0,"-",(J72-I72)/I72)</f>
        <v>0.52813653136531369</v>
      </c>
      <c r="X72" s="12">
        <f>IF(J72=0,"-",(K72-J72)/J72)</f>
        <v>0.10504074856625414</v>
      </c>
      <c r="Y72" s="12">
        <f>IF(K72=0,"-",(L72-K72)/K72)</f>
        <v>0.49166894291177277</v>
      </c>
      <c r="Z72" s="12">
        <f>IF(L72=0,"-",(M72-L72)/L72)</f>
        <v>0.26533601904413112</v>
      </c>
      <c r="AA72" s="12">
        <f>IF(M72=0,"-",(N72-M72)/M72)</f>
        <v>0.35137481910274965</v>
      </c>
      <c r="AB72" s="12">
        <f>IF(N72=0,"-",(O72-N72)/N72)</f>
        <v>2.0779610194902549</v>
      </c>
      <c r="AC72" s="37">
        <f>IF(O72=0,"-",(P72-O72)/O72)</f>
        <v>0.49679910931737525</v>
      </c>
    </row>
    <row r="73" spans="1:29" x14ac:dyDescent="0.2">
      <c r="A73" s="4" t="s">
        <v>506</v>
      </c>
      <c r="B73" s="15" t="s">
        <v>8</v>
      </c>
      <c r="C73" s="18">
        <v>0</v>
      </c>
      <c r="D73" s="10">
        <v>0</v>
      </c>
      <c r="E73" s="31">
        <v>0</v>
      </c>
      <c r="F73" s="10">
        <v>0</v>
      </c>
      <c r="G73" s="10">
        <v>95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1">
        <v>0</v>
      </c>
      <c r="O73" s="11">
        <v>0</v>
      </c>
      <c r="P73" s="19">
        <v>0</v>
      </c>
      <c r="Q73" s="46" t="str">
        <f>IF(C73=0,"-",(D73-C73)/C73)</f>
        <v>-</v>
      </c>
      <c r="R73" s="12" t="str">
        <f>IF(D73=0,"-",(E73-D73)/D73)</f>
        <v>-</v>
      </c>
      <c r="S73" s="12" t="str">
        <f>IF(E73=0,"-",(F73-E73)/E73)</f>
        <v>-</v>
      </c>
      <c r="T73" s="12" t="str">
        <f>IF(F73=0,"-",(G73-F73)/F73)</f>
        <v>-</v>
      </c>
      <c r="U73" s="12">
        <f>IF(G73=0,"-",(H73-G73)/G73)</f>
        <v>-1</v>
      </c>
      <c r="V73" s="12" t="str">
        <f>IF(H73=0,"-",(I73-H73)/H73)</f>
        <v>-</v>
      </c>
      <c r="W73" s="12" t="str">
        <f>IF(I73=0,"-",(J73-I73)/I73)</f>
        <v>-</v>
      </c>
      <c r="X73" s="12" t="str">
        <f>IF(J73=0,"-",(K73-J73)/J73)</f>
        <v>-</v>
      </c>
      <c r="Y73" s="12" t="str">
        <f>IF(K73=0,"-",(L73-K73)/K73)</f>
        <v>-</v>
      </c>
      <c r="Z73" s="12" t="str">
        <f>IF(L73=0,"-",(M73-L73)/L73)</f>
        <v>-</v>
      </c>
      <c r="AA73" s="12" t="str">
        <f>IF(M73=0,"-",(N73-M73)/M73)</f>
        <v>-</v>
      </c>
      <c r="AB73" s="12" t="str">
        <f>IF(N73=0,"-",(O73-N73)/N73)</f>
        <v>-</v>
      </c>
      <c r="AC73" s="37" t="str">
        <f>IF(O73=0,"-",(P73-O73)/O73)</f>
        <v>-</v>
      </c>
    </row>
    <row r="74" spans="1:29" x14ac:dyDescent="0.2">
      <c r="A74" s="4" t="s">
        <v>174</v>
      </c>
      <c r="B74" s="15" t="s">
        <v>24</v>
      </c>
      <c r="C74" s="18">
        <v>0</v>
      </c>
      <c r="D74" s="10">
        <v>0</v>
      </c>
      <c r="E74" s="31">
        <v>0</v>
      </c>
      <c r="F74" s="10">
        <v>0</v>
      </c>
      <c r="G74" s="10">
        <v>0</v>
      </c>
      <c r="H74" s="10">
        <v>1338</v>
      </c>
      <c r="I74" s="10">
        <v>2499</v>
      </c>
      <c r="J74" s="10">
        <v>3114</v>
      </c>
      <c r="K74" s="10">
        <v>3896</v>
      </c>
      <c r="L74" s="10">
        <v>5219</v>
      </c>
      <c r="M74" s="10">
        <v>6085</v>
      </c>
      <c r="N74" s="11">
        <v>6460</v>
      </c>
      <c r="O74" s="11">
        <v>7155</v>
      </c>
      <c r="P74" s="19">
        <v>7327</v>
      </c>
      <c r="Q74" s="46" t="str">
        <f>IF(C74=0,"-",(D74-C74)/C74)</f>
        <v>-</v>
      </c>
      <c r="R74" s="12" t="str">
        <f>IF(D74=0,"-",(E74-D74)/D74)</f>
        <v>-</v>
      </c>
      <c r="S74" s="12" t="str">
        <f>IF(E74=0,"-",(F74-E74)/E74)</f>
        <v>-</v>
      </c>
      <c r="T74" s="12" t="str">
        <f>IF(F74=0,"-",(G74-F74)/F74)</f>
        <v>-</v>
      </c>
      <c r="U74" s="12" t="str">
        <f>IF(G74=0,"-",(H74-G74)/G74)</f>
        <v>-</v>
      </c>
      <c r="V74" s="12">
        <f>IF(H74=0,"-",(I74-H74)/H74)</f>
        <v>0.86771300448430488</v>
      </c>
      <c r="W74" s="12">
        <f>IF(I74=0,"-",(J74-I74)/I74)</f>
        <v>0.24609843937575029</v>
      </c>
      <c r="X74" s="12">
        <f>IF(J74=0,"-",(K74-J74)/J74)</f>
        <v>0.25112395632626844</v>
      </c>
      <c r="Y74" s="12">
        <f>IF(K74=0,"-",(L74-K74)/K74)</f>
        <v>0.33957905544147843</v>
      </c>
      <c r="Z74" s="12">
        <f>IF(L74=0,"-",(M74-L74)/L74)</f>
        <v>0.1659321709139682</v>
      </c>
      <c r="AA74" s="12">
        <f>IF(M74=0,"-",(N74-M74)/M74)</f>
        <v>6.1626951520131472E-2</v>
      </c>
      <c r="AB74" s="12">
        <f>IF(N74=0,"-",(O74-N74)/N74)</f>
        <v>0.10758513931888544</v>
      </c>
      <c r="AC74" s="37">
        <f>IF(O74=0,"-",(P74-O74)/O74)</f>
        <v>2.4039133473095737E-2</v>
      </c>
    </row>
    <row r="75" spans="1:29" x14ac:dyDescent="0.2">
      <c r="A75" s="4" t="s">
        <v>311</v>
      </c>
      <c r="B75" s="15" t="s">
        <v>49</v>
      </c>
      <c r="C75" s="18">
        <v>0</v>
      </c>
      <c r="D75" s="10">
        <v>0</v>
      </c>
      <c r="E75" s="31">
        <v>0</v>
      </c>
      <c r="F75" s="10">
        <v>0</v>
      </c>
      <c r="G75" s="10">
        <v>0</v>
      </c>
      <c r="H75" s="10">
        <v>0</v>
      </c>
      <c r="I75" s="10">
        <v>132</v>
      </c>
      <c r="J75" s="10">
        <v>148</v>
      </c>
      <c r="K75" s="10">
        <v>136</v>
      </c>
      <c r="L75" s="10">
        <v>160</v>
      </c>
      <c r="M75" s="10">
        <v>121</v>
      </c>
      <c r="N75" s="11">
        <v>167</v>
      </c>
      <c r="O75" s="11">
        <v>135</v>
      </c>
      <c r="P75" s="19">
        <v>134</v>
      </c>
      <c r="Q75" s="46" t="str">
        <f>IF(C75=0,"-",(D75-C75)/C75)</f>
        <v>-</v>
      </c>
      <c r="R75" s="12" t="str">
        <f>IF(D75=0,"-",(E75-D75)/D75)</f>
        <v>-</v>
      </c>
      <c r="S75" s="12" t="str">
        <f>IF(E75=0,"-",(F75-E75)/E75)</f>
        <v>-</v>
      </c>
      <c r="T75" s="12" t="str">
        <f>IF(F75=0,"-",(G75-F75)/F75)</f>
        <v>-</v>
      </c>
      <c r="U75" s="12" t="str">
        <f>IF(G75=0,"-",(H75-G75)/G75)</f>
        <v>-</v>
      </c>
      <c r="V75" s="12" t="str">
        <f>IF(H75=0,"-",(I75-H75)/H75)</f>
        <v>-</v>
      </c>
      <c r="W75" s="12">
        <f>IF(I75=0,"-",(J75-I75)/I75)</f>
        <v>0.12121212121212122</v>
      </c>
      <c r="X75" s="12">
        <f>IF(J75=0,"-",(K75-J75)/J75)</f>
        <v>-8.1081081081081086E-2</v>
      </c>
      <c r="Y75" s="12">
        <f>IF(K75=0,"-",(L75-K75)/K75)</f>
        <v>0.17647058823529413</v>
      </c>
      <c r="Z75" s="12">
        <f>IF(L75=0,"-",(M75-L75)/L75)</f>
        <v>-0.24374999999999999</v>
      </c>
      <c r="AA75" s="12">
        <f>IF(M75=0,"-",(N75-M75)/M75)</f>
        <v>0.38016528925619836</v>
      </c>
      <c r="AB75" s="12">
        <f>IF(N75=0,"-",(O75-N75)/N75)</f>
        <v>-0.19161676646706588</v>
      </c>
      <c r="AC75" s="37">
        <f>IF(O75=0,"-",(P75-O75)/O75)</f>
        <v>-7.4074074074074077E-3</v>
      </c>
    </row>
    <row r="76" spans="1:29" x14ac:dyDescent="0.2">
      <c r="A76" s="4" t="s">
        <v>86</v>
      </c>
      <c r="B76" s="15" t="s">
        <v>5</v>
      </c>
      <c r="C76" s="18">
        <v>312</v>
      </c>
      <c r="D76" s="10">
        <v>382</v>
      </c>
      <c r="E76" s="31">
        <v>613</v>
      </c>
      <c r="F76" s="10">
        <v>1445</v>
      </c>
      <c r="G76" s="10">
        <v>2164</v>
      </c>
      <c r="H76" s="10">
        <v>3098</v>
      </c>
      <c r="I76" s="10">
        <v>4245</v>
      </c>
      <c r="J76" s="10">
        <v>12294</v>
      </c>
      <c r="K76" s="10">
        <v>16110</v>
      </c>
      <c r="L76" s="10">
        <v>16096</v>
      </c>
      <c r="M76" s="10">
        <v>17722</v>
      </c>
      <c r="N76" s="11">
        <v>16412</v>
      </c>
      <c r="O76" s="11">
        <v>17140</v>
      </c>
      <c r="P76" s="19">
        <v>19041</v>
      </c>
      <c r="Q76" s="46">
        <f>IF(C76=0,"-",(D76-C76)/C76)</f>
        <v>0.22435897435897437</v>
      </c>
      <c r="R76" s="12">
        <f>IF(D76=0,"-",(E76-D76)/D76)</f>
        <v>0.60471204188481675</v>
      </c>
      <c r="S76" s="12">
        <f>IF(E76=0,"-",(F76-E76)/E76)</f>
        <v>1.3572593800978794</v>
      </c>
      <c r="T76" s="12">
        <f>IF(F76=0,"-",(G76-F76)/F76)</f>
        <v>0.4975778546712803</v>
      </c>
      <c r="U76" s="12">
        <f>IF(G76=0,"-",(H76-G76)/G76)</f>
        <v>0.43160813308687618</v>
      </c>
      <c r="V76" s="12">
        <f>IF(H76=0,"-",(I76-H76)/H76)</f>
        <v>0.37023886378308585</v>
      </c>
      <c r="W76" s="12">
        <f>IF(I76=0,"-",(J76-I76)/I76)</f>
        <v>1.896113074204947</v>
      </c>
      <c r="X76" s="12">
        <f>IF(J76=0,"-",(K76-J76)/J76)</f>
        <v>0.31039531478770133</v>
      </c>
      <c r="Y76" s="12">
        <f>IF(K76=0,"-",(L76-K76)/K76)</f>
        <v>-8.6902545003103657E-4</v>
      </c>
      <c r="Z76" s="12">
        <f>IF(L76=0,"-",(M76-L76)/L76)</f>
        <v>0.10101888667992048</v>
      </c>
      <c r="AA76" s="12">
        <f>IF(M76=0,"-",(N76-M76)/M76)</f>
        <v>-7.391942218711206E-2</v>
      </c>
      <c r="AB76" s="12">
        <f>IF(N76=0,"-",(O76-N76)/N76)</f>
        <v>4.4357786985132833E-2</v>
      </c>
      <c r="AC76" s="37">
        <f>IF(O76=0,"-",(P76-O76)/O76)</f>
        <v>0.11091015169194866</v>
      </c>
    </row>
    <row r="77" spans="1:29" x14ac:dyDescent="0.2">
      <c r="A77" s="4" t="s">
        <v>87</v>
      </c>
      <c r="B77" s="15" t="s">
        <v>5</v>
      </c>
      <c r="C77" s="18">
        <v>0</v>
      </c>
      <c r="D77" s="10">
        <v>0</v>
      </c>
      <c r="E77" s="31">
        <v>0</v>
      </c>
      <c r="F77" s="10">
        <v>0</v>
      </c>
      <c r="G77" s="10">
        <v>31</v>
      </c>
      <c r="H77" s="10">
        <v>49</v>
      </c>
      <c r="I77" s="10">
        <v>246</v>
      </c>
      <c r="J77" s="10">
        <v>3475</v>
      </c>
      <c r="K77" s="10">
        <v>9952</v>
      </c>
      <c r="L77" s="10">
        <v>10926</v>
      </c>
      <c r="M77" s="10">
        <v>12123</v>
      </c>
      <c r="N77" s="11">
        <v>12482</v>
      </c>
      <c r="O77" s="11">
        <v>11231</v>
      </c>
      <c r="P77" s="19">
        <v>11354</v>
      </c>
      <c r="Q77" s="46" t="str">
        <f>IF(C77=0,"-",(D77-C77)/C77)</f>
        <v>-</v>
      </c>
      <c r="R77" s="12" t="str">
        <f>IF(D77=0,"-",(E77-D77)/D77)</f>
        <v>-</v>
      </c>
      <c r="S77" s="12" t="str">
        <f>IF(E77=0,"-",(F77-E77)/E77)</f>
        <v>-</v>
      </c>
      <c r="T77" s="12" t="str">
        <f>IF(F77=0,"-",(G77-F77)/F77)</f>
        <v>-</v>
      </c>
      <c r="U77" s="12">
        <f>IF(G77=0,"-",(H77-G77)/G77)</f>
        <v>0.58064516129032262</v>
      </c>
      <c r="V77" s="12">
        <f>IF(H77=0,"-",(I77-H77)/H77)</f>
        <v>4.0204081632653059</v>
      </c>
      <c r="W77" s="12">
        <f>IF(I77=0,"-",(J77-I77)/I77)</f>
        <v>13.126016260162602</v>
      </c>
      <c r="X77" s="12">
        <f>IF(J77=0,"-",(K77-J77)/J77)</f>
        <v>1.8638848920863309</v>
      </c>
      <c r="Y77" s="12">
        <f>IF(K77=0,"-",(L77-K77)/K77)</f>
        <v>9.7869774919614141E-2</v>
      </c>
      <c r="Z77" s="12">
        <f>IF(L77=0,"-",(M77-L77)/L77)</f>
        <v>0.10955518945634267</v>
      </c>
      <c r="AA77" s="12">
        <f>IF(M77=0,"-",(N77-M77)/M77)</f>
        <v>2.9613132063020704E-2</v>
      </c>
      <c r="AB77" s="12">
        <f>IF(N77=0,"-",(O77-N77)/N77)</f>
        <v>-0.10022432302515623</v>
      </c>
      <c r="AC77" s="37">
        <f>IF(O77=0,"-",(P77-O77)/O77)</f>
        <v>1.0951829756922804E-2</v>
      </c>
    </row>
    <row r="78" spans="1:29" x14ac:dyDescent="0.2">
      <c r="A78" s="4" t="s">
        <v>100</v>
      </c>
      <c r="B78" s="15" t="s">
        <v>6</v>
      </c>
      <c r="C78" s="18">
        <v>0</v>
      </c>
      <c r="D78" s="10">
        <v>0</v>
      </c>
      <c r="E78" s="31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1359</v>
      </c>
      <c r="L78" s="10">
        <v>6288</v>
      </c>
      <c r="M78" s="10">
        <v>27269</v>
      </c>
      <c r="N78" s="11">
        <v>43566</v>
      </c>
      <c r="O78" s="11">
        <v>52909</v>
      </c>
      <c r="P78" s="19">
        <v>57833</v>
      </c>
      <c r="Q78" s="46" t="str">
        <f>IF(C78=0,"-",(D78-C78)/C78)</f>
        <v>-</v>
      </c>
      <c r="R78" s="12" t="str">
        <f>IF(D78=0,"-",(E78-D78)/D78)</f>
        <v>-</v>
      </c>
      <c r="S78" s="12" t="str">
        <f>IF(E78=0,"-",(F78-E78)/E78)</f>
        <v>-</v>
      </c>
      <c r="T78" s="12" t="str">
        <f>IF(F78=0,"-",(G78-F78)/F78)</f>
        <v>-</v>
      </c>
      <c r="U78" s="12" t="str">
        <f>IF(G78=0,"-",(H78-G78)/G78)</f>
        <v>-</v>
      </c>
      <c r="V78" s="12" t="str">
        <f>IF(H78=0,"-",(I78-H78)/H78)</f>
        <v>-</v>
      </c>
      <c r="W78" s="12" t="str">
        <f>IF(I78=0,"-",(J78-I78)/I78)</f>
        <v>-</v>
      </c>
      <c r="X78" s="12" t="str">
        <f>IF(J78=0,"-",(K78-J78)/J78)</f>
        <v>-</v>
      </c>
      <c r="Y78" s="12">
        <f>IF(K78=0,"-",(L78-K78)/K78)</f>
        <v>3.6269315673289184</v>
      </c>
      <c r="Z78" s="12">
        <f>IF(L78=0,"-",(M78-L78)/L78)</f>
        <v>3.3366730279898218</v>
      </c>
      <c r="AA78" s="12">
        <f>IF(M78=0,"-",(N78-M78)/M78)</f>
        <v>0.59763834390700066</v>
      </c>
      <c r="AB78" s="12">
        <f>IF(N78=0,"-",(O78-N78)/N78)</f>
        <v>0.21445622733324152</v>
      </c>
      <c r="AC78" s="37">
        <f>IF(O78=0,"-",(P78-O78)/O78)</f>
        <v>9.3065452002494845E-2</v>
      </c>
    </row>
    <row r="79" spans="1:29" x14ac:dyDescent="0.2">
      <c r="A79" s="4" t="s">
        <v>404</v>
      </c>
      <c r="B79" s="15" t="s">
        <v>57</v>
      </c>
      <c r="C79" s="18">
        <v>0</v>
      </c>
      <c r="D79" s="10">
        <v>0</v>
      </c>
      <c r="E79" s="31">
        <v>387</v>
      </c>
      <c r="F79" s="10">
        <v>640</v>
      </c>
      <c r="G79" s="10">
        <v>786</v>
      </c>
      <c r="H79" s="10">
        <v>764</v>
      </c>
      <c r="I79" s="10">
        <v>849</v>
      </c>
      <c r="J79" s="10">
        <v>921</v>
      </c>
      <c r="K79" s="10">
        <v>614</v>
      </c>
      <c r="L79" s="10">
        <v>1022</v>
      </c>
      <c r="M79" s="10">
        <v>857</v>
      </c>
      <c r="N79" s="11">
        <v>647</v>
      </c>
      <c r="O79" s="11">
        <v>703</v>
      </c>
      <c r="P79" s="19">
        <v>642</v>
      </c>
      <c r="Q79" s="46" t="str">
        <f>IF(C79=0,"-",(D79-C79)/C79)</f>
        <v>-</v>
      </c>
      <c r="R79" s="12" t="str">
        <f>IF(D79=0,"-",(E79-D79)/D79)</f>
        <v>-</v>
      </c>
      <c r="S79" s="12">
        <f>IF(E79=0,"-",(F79-E79)/E79)</f>
        <v>0.65374677002583981</v>
      </c>
      <c r="T79" s="12">
        <f>IF(F79=0,"-",(G79-F79)/F79)</f>
        <v>0.22812499999999999</v>
      </c>
      <c r="U79" s="12">
        <f>IF(G79=0,"-",(H79-G79)/G79)</f>
        <v>-2.7989821882951654E-2</v>
      </c>
      <c r="V79" s="12">
        <f>IF(H79=0,"-",(I79-H79)/H79)</f>
        <v>0.11125654450261781</v>
      </c>
      <c r="W79" s="12">
        <f>IF(I79=0,"-",(J79-I79)/I79)</f>
        <v>8.4805653710247356E-2</v>
      </c>
      <c r="X79" s="12">
        <f>IF(J79=0,"-",(K79-J79)/J79)</f>
        <v>-0.33333333333333331</v>
      </c>
      <c r="Y79" s="12">
        <f>IF(K79=0,"-",(L79-K79)/K79)</f>
        <v>0.66449511400651462</v>
      </c>
      <c r="Z79" s="12">
        <f>IF(L79=0,"-",(M79-L79)/L79)</f>
        <v>-0.16144814090019569</v>
      </c>
      <c r="AA79" s="12">
        <f>IF(M79=0,"-",(N79-M79)/M79)</f>
        <v>-0.24504084014002334</v>
      </c>
      <c r="AB79" s="12">
        <f>IF(N79=0,"-",(O79-N79)/N79)</f>
        <v>8.6553323029366303E-2</v>
      </c>
      <c r="AC79" s="37">
        <f>IF(O79=0,"-",(P79-O79)/O79)</f>
        <v>-8.6770981507823614E-2</v>
      </c>
    </row>
    <row r="80" spans="1:29" x14ac:dyDescent="0.2">
      <c r="A80" s="4" t="s">
        <v>511</v>
      </c>
      <c r="B80" s="15" t="s">
        <v>11</v>
      </c>
      <c r="C80" s="18">
        <v>0</v>
      </c>
      <c r="D80" s="10">
        <v>0</v>
      </c>
      <c r="E80" s="31">
        <v>0</v>
      </c>
      <c r="F80" s="10">
        <v>0</v>
      </c>
      <c r="G80" s="10">
        <v>250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1">
        <v>0</v>
      </c>
      <c r="O80" s="11">
        <v>0</v>
      </c>
      <c r="P80" s="19">
        <v>0</v>
      </c>
      <c r="Q80" s="46" t="str">
        <f>IF(C80=0,"-",(D80-C80)/C80)</f>
        <v>-</v>
      </c>
      <c r="R80" s="12" t="str">
        <f>IF(D80=0,"-",(E80-D80)/D80)</f>
        <v>-</v>
      </c>
      <c r="S80" s="12" t="str">
        <f>IF(E80=0,"-",(F80-E80)/E80)</f>
        <v>-</v>
      </c>
      <c r="T80" s="12" t="str">
        <f>IF(F80=0,"-",(G80-F80)/F80)</f>
        <v>-</v>
      </c>
      <c r="U80" s="12">
        <f>IF(G80=0,"-",(H80-G80)/G80)</f>
        <v>-1</v>
      </c>
      <c r="V80" s="12" t="str">
        <f>IF(H80=0,"-",(I80-H80)/H80)</f>
        <v>-</v>
      </c>
      <c r="W80" s="12" t="str">
        <f>IF(I80=0,"-",(J80-I80)/I80)</f>
        <v>-</v>
      </c>
      <c r="X80" s="12" t="str">
        <f>IF(J80=0,"-",(K80-J80)/J80)</f>
        <v>-</v>
      </c>
      <c r="Y80" s="12" t="str">
        <f>IF(K80=0,"-",(L80-K80)/K80)</f>
        <v>-</v>
      </c>
      <c r="Z80" s="12" t="str">
        <f>IF(L80=0,"-",(M80-L80)/L80)</f>
        <v>-</v>
      </c>
      <c r="AA80" s="12" t="str">
        <f>IF(M80=0,"-",(N80-M80)/M80)</f>
        <v>-</v>
      </c>
      <c r="AB80" s="12" t="str">
        <f>IF(N80=0,"-",(O80-N80)/N80)</f>
        <v>-</v>
      </c>
      <c r="AC80" s="37" t="str">
        <f>IF(O80=0,"-",(P80-O80)/O80)</f>
        <v>-</v>
      </c>
    </row>
    <row r="81" spans="1:29" x14ac:dyDescent="0.2">
      <c r="A81" s="4" t="s">
        <v>101</v>
      </c>
      <c r="B81" s="15" t="s">
        <v>6</v>
      </c>
      <c r="C81" s="18">
        <v>0</v>
      </c>
      <c r="D81" s="10">
        <v>0</v>
      </c>
      <c r="E81" s="31">
        <v>0</v>
      </c>
      <c r="F81" s="10">
        <v>0</v>
      </c>
      <c r="G81" s="10">
        <v>0</v>
      </c>
      <c r="H81" s="10">
        <v>0</v>
      </c>
      <c r="I81" s="10">
        <v>0</v>
      </c>
      <c r="J81" s="10">
        <v>550</v>
      </c>
      <c r="K81" s="10">
        <v>2535</v>
      </c>
      <c r="L81" s="10">
        <v>10140</v>
      </c>
      <c r="M81" s="10">
        <v>21335</v>
      </c>
      <c r="N81" s="11">
        <v>27914</v>
      </c>
      <c r="O81" s="11">
        <v>28547</v>
      </c>
      <c r="P81" s="19">
        <v>34401</v>
      </c>
      <c r="Q81" s="46" t="str">
        <f>IF(C81=0,"-",(D81-C81)/C81)</f>
        <v>-</v>
      </c>
      <c r="R81" s="12" t="str">
        <f>IF(D81=0,"-",(E81-D81)/D81)</f>
        <v>-</v>
      </c>
      <c r="S81" s="12" t="str">
        <f>IF(E81=0,"-",(F81-E81)/E81)</f>
        <v>-</v>
      </c>
      <c r="T81" s="12" t="str">
        <f>IF(F81=0,"-",(G81-F81)/F81)</f>
        <v>-</v>
      </c>
      <c r="U81" s="12" t="str">
        <f>IF(G81=0,"-",(H81-G81)/G81)</f>
        <v>-</v>
      </c>
      <c r="V81" s="12" t="str">
        <f>IF(H81=0,"-",(I81-H81)/H81)</f>
        <v>-</v>
      </c>
      <c r="W81" s="12" t="str">
        <f>IF(I81=0,"-",(J81-I81)/I81)</f>
        <v>-</v>
      </c>
      <c r="X81" s="12">
        <f>IF(J81=0,"-",(K81-J81)/J81)</f>
        <v>3.6090909090909089</v>
      </c>
      <c r="Y81" s="12">
        <f>IF(K81=0,"-",(L81-K81)/K81)</f>
        <v>3</v>
      </c>
      <c r="Z81" s="12">
        <f>IF(L81=0,"-",(M81-L81)/L81)</f>
        <v>1.1040433925049309</v>
      </c>
      <c r="AA81" s="12">
        <f>IF(M81=0,"-",(N81-M81)/M81)</f>
        <v>0.30836653386454183</v>
      </c>
      <c r="AB81" s="12">
        <f>IF(N81=0,"-",(O81-N81)/N81)</f>
        <v>2.2676793007093216E-2</v>
      </c>
      <c r="AC81" s="37">
        <f>IF(O81=0,"-",(P81-O81)/O81)</f>
        <v>0.20506533085788348</v>
      </c>
    </row>
    <row r="82" spans="1:29" x14ac:dyDescent="0.2">
      <c r="A82" s="4" t="s">
        <v>252</v>
      </c>
      <c r="B82" s="15" t="s">
        <v>42</v>
      </c>
      <c r="C82" s="18">
        <v>0</v>
      </c>
      <c r="D82" s="10">
        <v>0</v>
      </c>
      <c r="E82" s="31">
        <v>0</v>
      </c>
      <c r="F82" s="10">
        <v>0</v>
      </c>
      <c r="G82" s="10">
        <v>5697</v>
      </c>
      <c r="H82" s="10">
        <v>8294</v>
      </c>
      <c r="I82" s="10">
        <v>19837</v>
      </c>
      <c r="J82" s="10">
        <v>34793</v>
      </c>
      <c r="K82" s="10">
        <v>42494</v>
      </c>
      <c r="L82" s="10">
        <v>43241</v>
      </c>
      <c r="M82" s="10">
        <v>40091</v>
      </c>
      <c r="N82" s="11">
        <v>42249</v>
      </c>
      <c r="O82" s="11">
        <v>46776</v>
      </c>
      <c r="P82" s="19">
        <v>49248</v>
      </c>
      <c r="Q82" s="46" t="str">
        <f>IF(C82=0,"-",(D82-C82)/C82)</f>
        <v>-</v>
      </c>
      <c r="R82" s="12" t="str">
        <f>IF(D82=0,"-",(E82-D82)/D82)</f>
        <v>-</v>
      </c>
      <c r="S82" s="12" t="str">
        <f>IF(E82=0,"-",(F82-E82)/E82)</f>
        <v>-</v>
      </c>
      <c r="T82" s="12" t="str">
        <f>IF(F82=0,"-",(G82-F82)/F82)</f>
        <v>-</v>
      </c>
      <c r="U82" s="12">
        <f>IF(G82=0,"-",(H82-G82)/G82)</f>
        <v>0.45585395822362645</v>
      </c>
      <c r="V82" s="12">
        <f>IF(H82=0,"-",(I82-H82)/H82)</f>
        <v>1.391728960694478</v>
      </c>
      <c r="W82" s="12">
        <f>IF(I82=0,"-",(J82-I82)/I82)</f>
        <v>0.75394464888844082</v>
      </c>
      <c r="X82" s="12">
        <f>IF(J82=0,"-",(K82-J82)/J82)</f>
        <v>0.2213376253844164</v>
      </c>
      <c r="Y82" s="12">
        <f>IF(K82=0,"-",(L82-K82)/K82)</f>
        <v>1.7578952322680849E-2</v>
      </c>
      <c r="Z82" s="12">
        <f>IF(L82=0,"-",(M82-L82)/L82)</f>
        <v>-7.2847528965565095E-2</v>
      </c>
      <c r="AA82" s="12">
        <f>IF(M82=0,"-",(N82-M82)/M82)</f>
        <v>5.3827542341173831E-2</v>
      </c>
      <c r="AB82" s="12">
        <f>IF(N82=0,"-",(O82-N82)/N82)</f>
        <v>0.10715046509976567</v>
      </c>
      <c r="AC82" s="37">
        <f>IF(O82=0,"-",(P82-O82)/O82)</f>
        <v>5.284761416110826E-2</v>
      </c>
    </row>
    <row r="83" spans="1:29" x14ac:dyDescent="0.2">
      <c r="A83" s="4" t="s">
        <v>102</v>
      </c>
      <c r="B83" s="15" t="s">
        <v>6</v>
      </c>
      <c r="C83" s="18">
        <v>0</v>
      </c>
      <c r="D83" s="10">
        <v>0</v>
      </c>
      <c r="E83" s="31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1489</v>
      </c>
      <c r="L83" s="10">
        <v>37349</v>
      </c>
      <c r="M83" s="10">
        <v>78864</v>
      </c>
      <c r="N83" s="11">
        <v>117549</v>
      </c>
      <c r="O83" s="11">
        <v>121096</v>
      </c>
      <c r="P83" s="19">
        <v>134394</v>
      </c>
      <c r="Q83" s="46" t="str">
        <f>IF(C83=0,"-",(D83-C83)/C83)</f>
        <v>-</v>
      </c>
      <c r="R83" s="12" t="str">
        <f>IF(D83=0,"-",(E83-D83)/D83)</f>
        <v>-</v>
      </c>
      <c r="S83" s="12" t="str">
        <f>IF(E83=0,"-",(F83-E83)/E83)</f>
        <v>-</v>
      </c>
      <c r="T83" s="12" t="str">
        <f>IF(F83=0,"-",(G83-F83)/F83)</f>
        <v>-</v>
      </c>
      <c r="U83" s="12" t="str">
        <f>IF(G83=0,"-",(H83-G83)/G83)</f>
        <v>-</v>
      </c>
      <c r="V83" s="12" t="str">
        <f>IF(H83=0,"-",(I83-H83)/H83)</f>
        <v>-</v>
      </c>
      <c r="W83" s="12" t="str">
        <f>IF(I83=0,"-",(J83-I83)/I83)</f>
        <v>-</v>
      </c>
      <c r="X83" s="12" t="str">
        <f>IF(J83=0,"-",(K83-J83)/J83)</f>
        <v>-</v>
      </c>
      <c r="Y83" s="12">
        <f>IF(K83=0,"-",(L83-K83)/K83)</f>
        <v>24.083277367360644</v>
      </c>
      <c r="Z83" s="12">
        <f>IF(L83=0,"-",(M83-L83)/L83)</f>
        <v>1.1115424777102465</v>
      </c>
      <c r="AA83" s="12">
        <f>IF(M83=0,"-",(N83-M83)/M83)</f>
        <v>0.49052799756542909</v>
      </c>
      <c r="AB83" s="12">
        <f>IF(N83=0,"-",(O83-N83)/N83)</f>
        <v>3.0174650571251137E-2</v>
      </c>
      <c r="AC83" s="37">
        <f>IF(O83=0,"-",(P83-O83)/O83)</f>
        <v>0.10981370152606197</v>
      </c>
    </row>
    <row r="84" spans="1:29" x14ac:dyDescent="0.2">
      <c r="A84" s="4" t="s">
        <v>510</v>
      </c>
      <c r="B84" s="15" t="s">
        <v>61</v>
      </c>
      <c r="C84" s="18">
        <v>0</v>
      </c>
      <c r="D84" s="10">
        <v>0</v>
      </c>
      <c r="E84" s="31">
        <v>0</v>
      </c>
      <c r="F84" s="10">
        <v>0</v>
      </c>
      <c r="G84" s="10">
        <v>214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1">
        <v>0</v>
      </c>
      <c r="O84" s="11">
        <v>0</v>
      </c>
      <c r="P84" s="19">
        <v>0</v>
      </c>
      <c r="Q84" s="46" t="str">
        <f>IF(C84=0,"-",(D84-C84)/C84)</f>
        <v>-</v>
      </c>
      <c r="R84" s="12" t="str">
        <f>IF(D84=0,"-",(E84-D84)/D84)</f>
        <v>-</v>
      </c>
      <c r="S84" s="12" t="str">
        <f>IF(E84=0,"-",(F84-E84)/E84)</f>
        <v>-</v>
      </c>
      <c r="T84" s="12" t="str">
        <f>IF(F84=0,"-",(G84-F84)/F84)</f>
        <v>-</v>
      </c>
      <c r="U84" s="12">
        <f>IF(G84=0,"-",(H84-G84)/G84)</f>
        <v>-1</v>
      </c>
      <c r="V84" s="12" t="str">
        <f>IF(H84=0,"-",(I84-H84)/H84)</f>
        <v>-</v>
      </c>
      <c r="W84" s="12" t="str">
        <f>IF(I84=0,"-",(J84-I84)/I84)</f>
        <v>-</v>
      </c>
      <c r="X84" s="12" t="str">
        <f>IF(J84=0,"-",(K84-J84)/J84)</f>
        <v>-</v>
      </c>
      <c r="Y84" s="12" t="str">
        <f>IF(K84=0,"-",(L84-K84)/K84)</f>
        <v>-</v>
      </c>
      <c r="Z84" s="12" t="str">
        <f>IF(L84=0,"-",(M84-L84)/L84)</f>
        <v>-</v>
      </c>
      <c r="AA84" s="12" t="str">
        <f>IF(M84=0,"-",(N84-M84)/M84)</f>
        <v>-</v>
      </c>
      <c r="AB84" s="12" t="str">
        <f>IF(N84=0,"-",(O84-N84)/N84)</f>
        <v>-</v>
      </c>
      <c r="AC84" s="37" t="str">
        <f>IF(O84=0,"-",(P84-O84)/O84)</f>
        <v>-</v>
      </c>
    </row>
    <row r="85" spans="1:29" x14ac:dyDescent="0.2">
      <c r="A85" s="4" t="s">
        <v>196</v>
      </c>
      <c r="B85" s="15" t="s">
        <v>30</v>
      </c>
      <c r="C85" s="18">
        <v>0</v>
      </c>
      <c r="D85" s="10">
        <v>0</v>
      </c>
      <c r="E85" s="31">
        <v>0</v>
      </c>
      <c r="F85" s="10">
        <v>438</v>
      </c>
      <c r="G85" s="10">
        <v>550</v>
      </c>
      <c r="H85" s="10">
        <v>719</v>
      </c>
      <c r="I85" s="10">
        <v>747</v>
      </c>
      <c r="J85" s="10">
        <v>849</v>
      </c>
      <c r="K85" s="10">
        <v>765</v>
      </c>
      <c r="L85" s="10">
        <v>1056</v>
      </c>
      <c r="M85" s="10">
        <v>900</v>
      </c>
      <c r="N85" s="11">
        <v>869</v>
      </c>
      <c r="O85" s="11">
        <v>933</v>
      </c>
      <c r="P85" s="19">
        <v>848</v>
      </c>
      <c r="Q85" s="46" t="str">
        <f>IF(C85=0,"-",(D85-C85)/C85)</f>
        <v>-</v>
      </c>
      <c r="R85" s="12" t="str">
        <f>IF(D85=0,"-",(E85-D85)/D85)</f>
        <v>-</v>
      </c>
      <c r="S85" s="12" t="str">
        <f>IF(E85=0,"-",(F85-E85)/E85)</f>
        <v>-</v>
      </c>
      <c r="T85" s="12">
        <f>IF(F85=0,"-",(G85-F85)/F85)</f>
        <v>0.25570776255707761</v>
      </c>
      <c r="U85" s="12">
        <f>IF(G85=0,"-",(H85-G85)/G85)</f>
        <v>0.30727272727272725</v>
      </c>
      <c r="V85" s="12">
        <f>IF(H85=0,"-",(I85-H85)/H85)</f>
        <v>3.8942976356050069E-2</v>
      </c>
      <c r="W85" s="12">
        <f>IF(I85=0,"-",(J85-I85)/I85)</f>
        <v>0.13654618473895583</v>
      </c>
      <c r="X85" s="12">
        <f>IF(J85=0,"-",(K85-J85)/J85)</f>
        <v>-9.8939929328621903E-2</v>
      </c>
      <c r="Y85" s="12">
        <f>IF(K85=0,"-",(L85-K85)/K85)</f>
        <v>0.38039215686274508</v>
      </c>
      <c r="Z85" s="12">
        <f>IF(L85=0,"-",(M85-L85)/L85)</f>
        <v>-0.14772727272727273</v>
      </c>
      <c r="AA85" s="12">
        <f>IF(M85=0,"-",(N85-M85)/M85)</f>
        <v>-3.4444444444444444E-2</v>
      </c>
      <c r="AB85" s="12">
        <f>IF(N85=0,"-",(O85-N85)/N85)</f>
        <v>7.3647871116225547E-2</v>
      </c>
      <c r="AC85" s="37">
        <f>IF(O85=0,"-",(P85-O85)/O85)</f>
        <v>-9.1103965702036438E-2</v>
      </c>
    </row>
    <row r="86" spans="1:29" x14ac:dyDescent="0.2">
      <c r="A86" s="4" t="s">
        <v>384</v>
      </c>
      <c r="B86" s="15" t="s">
        <v>53</v>
      </c>
      <c r="C86" s="18">
        <v>554</v>
      </c>
      <c r="D86" s="10">
        <v>352</v>
      </c>
      <c r="E86" s="31">
        <v>677</v>
      </c>
      <c r="F86" s="10">
        <v>838</v>
      </c>
      <c r="G86" s="10">
        <v>955</v>
      </c>
      <c r="H86" s="10">
        <v>1124</v>
      </c>
      <c r="I86" s="10">
        <v>1393</v>
      </c>
      <c r="J86" s="10">
        <v>1629</v>
      </c>
      <c r="K86" s="10">
        <v>1734</v>
      </c>
      <c r="L86" s="10">
        <v>1722</v>
      </c>
      <c r="M86" s="10">
        <v>1859</v>
      </c>
      <c r="N86" s="11">
        <v>1776</v>
      </c>
      <c r="O86" s="11">
        <v>1577</v>
      </c>
      <c r="P86" s="19">
        <v>1654</v>
      </c>
      <c r="Q86" s="46">
        <f>IF(C86=0,"-",(D86-C86)/C86)</f>
        <v>-0.36462093862815886</v>
      </c>
      <c r="R86" s="12">
        <f>IF(D86=0,"-",(E86-D86)/D86)</f>
        <v>0.92329545454545459</v>
      </c>
      <c r="S86" s="12">
        <f>IF(E86=0,"-",(F86-E86)/E86)</f>
        <v>0.2378138847858198</v>
      </c>
      <c r="T86" s="12">
        <f>IF(F86=0,"-",(G86-F86)/F86)</f>
        <v>0.13961813842482101</v>
      </c>
      <c r="U86" s="12">
        <f>IF(G86=0,"-",(H86-G86)/G86)</f>
        <v>0.17696335078534031</v>
      </c>
      <c r="V86" s="12">
        <f>IF(H86=0,"-",(I86-H86)/H86)</f>
        <v>0.23932384341637011</v>
      </c>
      <c r="W86" s="12">
        <f>IF(I86=0,"-",(J86-I86)/I86)</f>
        <v>0.16941852117731515</v>
      </c>
      <c r="X86" s="12">
        <f>IF(J86=0,"-",(K86-J86)/J86)</f>
        <v>6.4456721915285453E-2</v>
      </c>
      <c r="Y86" s="12">
        <f>IF(K86=0,"-",(L86-K86)/K86)</f>
        <v>-6.920415224913495E-3</v>
      </c>
      <c r="Z86" s="12">
        <f>IF(L86=0,"-",(M86-L86)/L86)</f>
        <v>7.9558652729384435E-2</v>
      </c>
      <c r="AA86" s="12">
        <f>IF(M86=0,"-",(N86-M86)/M86)</f>
        <v>-4.4647660032275417E-2</v>
      </c>
      <c r="AB86" s="12">
        <f>IF(N86=0,"-",(O86-N86)/N86)</f>
        <v>-0.11204954954954954</v>
      </c>
      <c r="AC86" s="37">
        <f>IF(O86=0,"-",(P86-O86)/O86)</f>
        <v>4.8826886493341791E-2</v>
      </c>
    </row>
    <row r="87" spans="1:29" x14ac:dyDescent="0.2">
      <c r="A87" s="4" t="s">
        <v>284</v>
      </c>
      <c r="B87" s="15" t="s">
        <v>45</v>
      </c>
      <c r="C87" s="18">
        <v>0</v>
      </c>
      <c r="D87" s="10">
        <v>0</v>
      </c>
      <c r="E87" s="31">
        <v>0</v>
      </c>
      <c r="F87" s="10">
        <v>500</v>
      </c>
      <c r="G87" s="10">
        <v>930</v>
      </c>
      <c r="H87" s="10">
        <v>2252</v>
      </c>
      <c r="I87" s="10">
        <v>5003</v>
      </c>
      <c r="J87" s="10">
        <v>7467</v>
      </c>
      <c r="K87" s="10">
        <v>7952</v>
      </c>
      <c r="L87" s="10">
        <v>7617</v>
      </c>
      <c r="M87" s="10">
        <v>9886</v>
      </c>
      <c r="N87" s="11">
        <v>14766</v>
      </c>
      <c r="O87" s="11">
        <v>20978</v>
      </c>
      <c r="P87" s="19">
        <v>27134</v>
      </c>
      <c r="Q87" s="46" t="str">
        <f>IF(C87=0,"-",(D87-C87)/C87)</f>
        <v>-</v>
      </c>
      <c r="R87" s="12" t="str">
        <f>IF(D87=0,"-",(E87-D87)/D87)</f>
        <v>-</v>
      </c>
      <c r="S87" s="12" t="str">
        <f>IF(E87=0,"-",(F87-E87)/E87)</f>
        <v>-</v>
      </c>
      <c r="T87" s="12">
        <f>IF(F87=0,"-",(G87-F87)/F87)</f>
        <v>0.86</v>
      </c>
      <c r="U87" s="12">
        <f>IF(G87=0,"-",(H87-G87)/G87)</f>
        <v>1.4215053763440859</v>
      </c>
      <c r="V87" s="12">
        <f>IF(H87=0,"-",(I87-H87)/H87)</f>
        <v>1.2215808170515097</v>
      </c>
      <c r="W87" s="12">
        <f>IF(I87=0,"-",(J87-I87)/I87)</f>
        <v>0.49250449730161905</v>
      </c>
      <c r="X87" s="12">
        <f>IF(J87=0,"-",(K87-J87)/J87)</f>
        <v>6.49524574795768E-2</v>
      </c>
      <c r="Y87" s="12">
        <f>IF(K87=0,"-",(L87-K87)/K87)</f>
        <v>-4.2127766599597584E-2</v>
      </c>
      <c r="Z87" s="12">
        <f>IF(L87=0,"-",(M87-L87)/L87)</f>
        <v>0.29788630694499146</v>
      </c>
      <c r="AA87" s="12">
        <f>IF(M87=0,"-",(N87-M87)/M87)</f>
        <v>0.49362735181064132</v>
      </c>
      <c r="AB87" s="12">
        <f>IF(N87=0,"-",(O87-N87)/N87)</f>
        <v>0.42069619395909524</v>
      </c>
      <c r="AC87" s="37">
        <f>IF(O87=0,"-",(P87-O87)/O87)</f>
        <v>0.29345028124702066</v>
      </c>
    </row>
    <row r="88" spans="1:29" x14ac:dyDescent="0.2">
      <c r="A88" s="4" t="s">
        <v>141</v>
      </c>
      <c r="B88" s="15" t="s">
        <v>13</v>
      </c>
      <c r="C88" s="18">
        <v>0</v>
      </c>
      <c r="D88" s="10">
        <v>0</v>
      </c>
      <c r="E88" s="31">
        <v>0</v>
      </c>
      <c r="F88" s="10">
        <v>0</v>
      </c>
      <c r="G88" s="10">
        <v>1071</v>
      </c>
      <c r="H88" s="10">
        <v>1869</v>
      </c>
      <c r="I88" s="10">
        <v>1522</v>
      </c>
      <c r="J88" s="10">
        <v>1857</v>
      </c>
      <c r="K88" s="10">
        <v>2268</v>
      </c>
      <c r="L88" s="10">
        <v>2154</v>
      </c>
      <c r="M88" s="10">
        <v>2041</v>
      </c>
      <c r="N88" s="11">
        <v>1775</v>
      </c>
      <c r="O88" s="11">
        <v>1728</v>
      </c>
      <c r="P88" s="19">
        <v>1689</v>
      </c>
      <c r="Q88" s="46" t="str">
        <f>IF(C88=0,"-",(D88-C88)/C88)</f>
        <v>-</v>
      </c>
      <c r="R88" s="12" t="str">
        <f>IF(D88=0,"-",(E88-D88)/D88)</f>
        <v>-</v>
      </c>
      <c r="S88" s="12" t="str">
        <f>IF(E88=0,"-",(F88-E88)/E88)</f>
        <v>-</v>
      </c>
      <c r="T88" s="12" t="str">
        <f>IF(F88=0,"-",(G88-F88)/F88)</f>
        <v>-</v>
      </c>
      <c r="U88" s="12">
        <f>IF(G88=0,"-",(H88-G88)/G88)</f>
        <v>0.74509803921568629</v>
      </c>
      <c r="V88" s="12">
        <f>IF(H88=0,"-",(I88-H88)/H88)</f>
        <v>-0.18566078116639914</v>
      </c>
      <c r="W88" s="12">
        <f>IF(I88=0,"-",(J88-I88)/I88)</f>
        <v>0.22010512483574243</v>
      </c>
      <c r="X88" s="12">
        <f>IF(J88=0,"-",(K88-J88)/J88)</f>
        <v>0.22132471728594508</v>
      </c>
      <c r="Y88" s="12">
        <f>IF(K88=0,"-",(L88-K88)/K88)</f>
        <v>-5.0264550264550262E-2</v>
      </c>
      <c r="Z88" s="12">
        <f>IF(L88=0,"-",(M88-L88)/L88)</f>
        <v>-5.2460538532961933E-2</v>
      </c>
      <c r="AA88" s="12">
        <f>IF(M88=0,"-",(N88-M88)/M88)</f>
        <v>-0.13032827045565898</v>
      </c>
      <c r="AB88" s="12">
        <f>IF(N88=0,"-",(O88-N88)/N88)</f>
        <v>-2.647887323943662E-2</v>
      </c>
      <c r="AC88" s="37">
        <f>IF(O88=0,"-",(P88-O88)/O88)</f>
        <v>-2.2569444444444444E-2</v>
      </c>
    </row>
    <row r="89" spans="1:29" x14ac:dyDescent="0.2">
      <c r="A89" s="4" t="s">
        <v>129</v>
      </c>
      <c r="B89" s="15" t="s">
        <v>9</v>
      </c>
      <c r="C89" s="18">
        <v>0</v>
      </c>
      <c r="D89" s="10">
        <v>0</v>
      </c>
      <c r="E89" s="31">
        <v>663</v>
      </c>
      <c r="F89" s="10">
        <v>944</v>
      </c>
      <c r="G89" s="10">
        <v>869</v>
      </c>
      <c r="H89" s="10">
        <v>927</v>
      </c>
      <c r="I89" s="10">
        <v>1026</v>
      </c>
      <c r="J89" s="10">
        <v>1423</v>
      </c>
      <c r="K89" s="10">
        <v>1696</v>
      </c>
      <c r="L89" s="10">
        <v>2778</v>
      </c>
      <c r="M89" s="10">
        <v>4050</v>
      </c>
      <c r="N89" s="11">
        <v>3485</v>
      </c>
      <c r="O89" s="11">
        <v>3108</v>
      </c>
      <c r="P89" s="19">
        <v>3396</v>
      </c>
      <c r="Q89" s="46" t="str">
        <f>IF(C89=0,"-",(D89-C89)/C89)</f>
        <v>-</v>
      </c>
      <c r="R89" s="12" t="str">
        <f>IF(D89=0,"-",(E89-D89)/D89)</f>
        <v>-</v>
      </c>
      <c r="S89" s="12">
        <f>IF(E89=0,"-",(F89-E89)/E89)</f>
        <v>0.42383107088989441</v>
      </c>
      <c r="T89" s="12">
        <f>IF(F89=0,"-",(G89-F89)/F89)</f>
        <v>-7.9449152542372878E-2</v>
      </c>
      <c r="U89" s="12">
        <f>IF(G89=0,"-",(H89-G89)/G89)</f>
        <v>6.6743383199079395E-2</v>
      </c>
      <c r="V89" s="12">
        <f>IF(H89=0,"-",(I89-H89)/H89)</f>
        <v>0.10679611650485436</v>
      </c>
      <c r="W89" s="12">
        <f>IF(I89=0,"-",(J89-I89)/I89)</f>
        <v>0.38693957115009747</v>
      </c>
      <c r="X89" s="12">
        <f>IF(J89=0,"-",(K89-J89)/J89)</f>
        <v>0.19184820801124386</v>
      </c>
      <c r="Y89" s="12">
        <f>IF(K89=0,"-",(L89-K89)/K89)</f>
        <v>0.63797169811320753</v>
      </c>
      <c r="Z89" s="12">
        <f>IF(L89=0,"-",(M89-L89)/L89)</f>
        <v>0.45788336933045354</v>
      </c>
      <c r="AA89" s="12">
        <f>IF(M89=0,"-",(N89-M89)/M89)</f>
        <v>-0.13950617283950617</v>
      </c>
      <c r="AB89" s="12">
        <f>IF(N89=0,"-",(O89-N89)/N89)</f>
        <v>-0.10817790530846486</v>
      </c>
      <c r="AC89" s="37">
        <f>IF(O89=0,"-",(P89-O89)/O89)</f>
        <v>9.2664092664092659E-2</v>
      </c>
    </row>
    <row r="90" spans="1:29" x14ac:dyDescent="0.2">
      <c r="A90" s="4" t="s">
        <v>466</v>
      </c>
      <c r="B90" s="15" t="s">
        <v>42</v>
      </c>
      <c r="C90" s="18">
        <v>0</v>
      </c>
      <c r="D90" s="10">
        <v>0</v>
      </c>
      <c r="E90" s="31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20">
        <v>0</v>
      </c>
      <c r="L90" s="10">
        <v>0</v>
      </c>
      <c r="M90" s="10">
        <v>0</v>
      </c>
      <c r="N90" s="11">
        <v>0</v>
      </c>
      <c r="O90" s="11">
        <v>40286</v>
      </c>
      <c r="P90" s="19">
        <v>45425</v>
      </c>
      <c r="Q90" s="46" t="str">
        <f>IF(C90=0,"-",(D90-C90)/C90)</f>
        <v>-</v>
      </c>
      <c r="R90" s="12" t="str">
        <f>IF(D90=0,"-",(E90-D90)/D90)</f>
        <v>-</v>
      </c>
      <c r="S90" s="12" t="str">
        <f>IF(E90=0,"-",(F90-E90)/E90)</f>
        <v>-</v>
      </c>
      <c r="T90" s="12" t="str">
        <f>IF(F90=0,"-",(G90-F90)/F90)</f>
        <v>-</v>
      </c>
      <c r="U90" s="12" t="str">
        <f>IF(G90=0,"-",(H90-G90)/G90)</f>
        <v>-</v>
      </c>
      <c r="V90" s="12" t="str">
        <f>IF(H90=0,"-",(I90-H90)/H90)</f>
        <v>-</v>
      </c>
      <c r="W90" s="12" t="str">
        <f>IF(I90=0,"-",(J90-I90)/I90)</f>
        <v>-</v>
      </c>
      <c r="X90" s="12" t="str">
        <f>IF(J90=0,"-",(K90-J90)/J90)</f>
        <v>-</v>
      </c>
      <c r="Y90" s="12" t="str">
        <f>IF(K90=0,"-",(L90-K90)/K90)</f>
        <v>-</v>
      </c>
      <c r="Z90" s="12" t="str">
        <f>IF(L90=0,"-",(M90-L90)/L90)</f>
        <v>-</v>
      </c>
      <c r="AA90" s="12" t="str">
        <f>IF(M90=0,"-",(N90-M90)/M90)</f>
        <v>-</v>
      </c>
      <c r="AB90" s="12" t="str">
        <f>IF(N90=0,"-",(O90-N90)/N90)</f>
        <v>-</v>
      </c>
      <c r="AC90" s="37">
        <f>IF(O90=0,"-",(P90-O90)/O90)</f>
        <v>0.12756292508563769</v>
      </c>
    </row>
    <row r="91" spans="1:29" x14ac:dyDescent="0.2">
      <c r="A91" s="4" t="s">
        <v>483</v>
      </c>
      <c r="B91" s="15" t="s">
        <v>30</v>
      </c>
      <c r="C91" s="18">
        <v>0</v>
      </c>
      <c r="D91" s="10">
        <v>0</v>
      </c>
      <c r="E91" s="31">
        <v>0</v>
      </c>
      <c r="F91" s="10">
        <v>293</v>
      </c>
      <c r="G91" s="10">
        <v>240</v>
      </c>
      <c r="H91" s="10">
        <v>212</v>
      </c>
      <c r="I91" s="10">
        <v>262</v>
      </c>
      <c r="J91" s="10">
        <v>0</v>
      </c>
      <c r="K91" s="20">
        <v>0</v>
      </c>
      <c r="L91" s="10">
        <v>0</v>
      </c>
      <c r="M91" s="10">
        <v>0</v>
      </c>
      <c r="N91" s="11">
        <v>0</v>
      </c>
      <c r="O91" s="11">
        <v>0</v>
      </c>
      <c r="P91" s="19">
        <v>0</v>
      </c>
      <c r="Q91" s="46" t="str">
        <f>IF(C91=0,"-",(D91-C91)/C91)</f>
        <v>-</v>
      </c>
      <c r="R91" s="12" t="str">
        <f>IF(D91=0,"-",(E91-D91)/D91)</f>
        <v>-</v>
      </c>
      <c r="S91" s="12" t="str">
        <f>IF(E91=0,"-",(F91-E91)/E91)</f>
        <v>-</v>
      </c>
      <c r="T91" s="12">
        <f>IF(F91=0,"-",(G91-F91)/F91)</f>
        <v>-0.18088737201365188</v>
      </c>
      <c r="U91" s="12">
        <f>IF(G91=0,"-",(H91-G91)/G91)</f>
        <v>-0.11666666666666667</v>
      </c>
      <c r="V91" s="12">
        <f>IF(H91=0,"-",(I91-H91)/H91)</f>
        <v>0.23584905660377359</v>
      </c>
      <c r="W91" s="12">
        <f>IF(I91=0,"-",(J91-I91)/I91)</f>
        <v>-1</v>
      </c>
      <c r="X91" s="12" t="str">
        <f>IF(J91=0,"-",(K91-J91)/J91)</f>
        <v>-</v>
      </c>
      <c r="Y91" s="12" t="str">
        <f>IF(K91=0,"-",(L91-K91)/K91)</f>
        <v>-</v>
      </c>
      <c r="Z91" s="12" t="str">
        <f>IF(L91=0,"-",(M91-L91)/L91)</f>
        <v>-</v>
      </c>
      <c r="AA91" s="12" t="str">
        <f>IF(M91=0,"-",(N91-M91)/M91)</f>
        <v>-</v>
      </c>
      <c r="AB91" s="12" t="str">
        <f>IF(N91=0,"-",(O91-N91)/N91)</f>
        <v>-</v>
      </c>
      <c r="AC91" s="37" t="str">
        <f>IF(O91=0,"-",(P91-O91)/O91)</f>
        <v>-</v>
      </c>
    </row>
    <row r="92" spans="1:29" x14ac:dyDescent="0.2">
      <c r="A92" s="4" t="s">
        <v>341</v>
      </c>
      <c r="B92" s="15" t="s">
        <v>50</v>
      </c>
      <c r="C92" s="18">
        <v>321</v>
      </c>
      <c r="D92" s="10">
        <v>509</v>
      </c>
      <c r="E92" s="31">
        <v>1066</v>
      </c>
      <c r="F92" s="10">
        <v>1296</v>
      </c>
      <c r="G92" s="10">
        <v>1811</v>
      </c>
      <c r="H92" s="10">
        <v>2561</v>
      </c>
      <c r="I92" s="10">
        <v>3806</v>
      </c>
      <c r="J92" s="10">
        <v>4759</v>
      </c>
      <c r="K92" s="10">
        <v>4241</v>
      </c>
      <c r="L92" s="10">
        <v>4923</v>
      </c>
      <c r="M92" s="10">
        <v>5633</v>
      </c>
      <c r="N92" s="11">
        <v>6188</v>
      </c>
      <c r="O92" s="11">
        <v>6437</v>
      </c>
      <c r="P92" s="19">
        <v>7275</v>
      </c>
      <c r="Q92" s="46">
        <f>IF(C92=0,"-",(D92-C92)/C92)</f>
        <v>0.58566978193146413</v>
      </c>
      <c r="R92" s="12">
        <f>IF(D92=0,"-",(E92-D92)/D92)</f>
        <v>1.0943025540275049</v>
      </c>
      <c r="S92" s="12">
        <f>IF(E92=0,"-",(F92-E92)/E92)</f>
        <v>0.21575984990619138</v>
      </c>
      <c r="T92" s="12">
        <f>IF(F92=0,"-",(G92-F92)/F92)</f>
        <v>0.39737654320987653</v>
      </c>
      <c r="U92" s="12">
        <f>IF(G92=0,"-",(H92-G92)/G92)</f>
        <v>0.41413583655438985</v>
      </c>
      <c r="V92" s="12">
        <f>IF(H92=0,"-",(I92-H92)/H92)</f>
        <v>0.48613822725497852</v>
      </c>
      <c r="W92" s="12">
        <f>IF(I92=0,"-",(J92-I92)/I92)</f>
        <v>0.25039411455596428</v>
      </c>
      <c r="X92" s="12">
        <f>IF(J92=0,"-",(K92-J92)/J92)</f>
        <v>-0.10884639630174406</v>
      </c>
      <c r="Y92" s="12">
        <f>IF(K92=0,"-",(L92-K92)/K92)</f>
        <v>0.16081112945060128</v>
      </c>
      <c r="Z92" s="12">
        <f>IF(L92=0,"-",(M92-L92)/L92)</f>
        <v>0.14422100345317895</v>
      </c>
      <c r="AA92" s="12">
        <f>IF(M92=0,"-",(N92-M92)/M92)</f>
        <v>9.852654003195456E-2</v>
      </c>
      <c r="AB92" s="12">
        <f>IF(N92=0,"-",(O92-N92)/N92)</f>
        <v>4.0239172592113771E-2</v>
      </c>
      <c r="AC92" s="37">
        <f>IF(O92=0,"-",(P92-O92)/O92)</f>
        <v>0.13018486872766816</v>
      </c>
    </row>
    <row r="93" spans="1:29" x14ac:dyDescent="0.2">
      <c r="A93" s="4" t="s">
        <v>450</v>
      </c>
      <c r="B93" s="15" t="s">
        <v>6</v>
      </c>
      <c r="C93" s="18">
        <v>0</v>
      </c>
      <c r="D93" s="10">
        <v>0</v>
      </c>
      <c r="E93" s="31">
        <v>269</v>
      </c>
      <c r="F93" s="10">
        <v>762</v>
      </c>
      <c r="G93" s="10">
        <v>1674</v>
      </c>
      <c r="H93" s="10">
        <v>2902</v>
      </c>
      <c r="I93" s="10">
        <v>4540</v>
      </c>
      <c r="J93" s="10">
        <v>7065</v>
      </c>
      <c r="K93" s="10">
        <v>9013</v>
      </c>
      <c r="L93" s="10">
        <v>11811</v>
      </c>
      <c r="M93" s="10">
        <v>13183</v>
      </c>
      <c r="N93" s="11">
        <v>20061</v>
      </c>
      <c r="O93" s="11">
        <v>29639</v>
      </c>
      <c r="P93" s="19">
        <v>31723</v>
      </c>
      <c r="Q93" s="46" t="str">
        <f>IF(C93=0,"-",(D93-C93)/C93)</f>
        <v>-</v>
      </c>
      <c r="R93" s="12" t="str">
        <f>IF(D93=0,"-",(E93-D93)/D93)</f>
        <v>-</v>
      </c>
      <c r="S93" s="12">
        <f>IF(E93=0,"-",(F93-E93)/E93)</f>
        <v>1.8327137546468402</v>
      </c>
      <c r="T93" s="12">
        <f>IF(F93=0,"-",(G93-F93)/F93)</f>
        <v>1.1968503937007875</v>
      </c>
      <c r="U93" s="12">
        <f>IF(G93=0,"-",(H93-G93)/G93)</f>
        <v>0.73357228195937874</v>
      </c>
      <c r="V93" s="12">
        <f>IF(H93=0,"-",(I93-H93)/H93)</f>
        <v>0.5644383184011027</v>
      </c>
      <c r="W93" s="12">
        <f>IF(I93=0,"-",(J93-I93)/I93)</f>
        <v>0.55616740088105732</v>
      </c>
      <c r="X93" s="12">
        <f>IF(J93=0,"-",(K93-J93)/J93)</f>
        <v>0.27572540693559799</v>
      </c>
      <c r="Y93" s="12">
        <f>IF(K93=0,"-",(L93-K93)/K93)</f>
        <v>0.31044047486963278</v>
      </c>
      <c r="Z93" s="12">
        <f>IF(L93=0,"-",(M93-L93)/L93)</f>
        <v>0.11616289899246465</v>
      </c>
      <c r="AA93" s="12">
        <f>IF(M93=0,"-",(N93-M93)/M93)</f>
        <v>0.52173253432450883</v>
      </c>
      <c r="AB93" s="12">
        <f>IF(N93=0,"-",(O93-N93)/N93)</f>
        <v>0.47744379642091622</v>
      </c>
      <c r="AC93" s="37">
        <f>IF(O93=0,"-",(P93-O93)/O93)</f>
        <v>7.0312763588515126E-2</v>
      </c>
    </row>
    <row r="94" spans="1:29" x14ac:dyDescent="0.2">
      <c r="A94" s="4" t="s">
        <v>369</v>
      </c>
      <c r="B94" s="15" t="s">
        <v>52</v>
      </c>
      <c r="C94" s="18">
        <v>0</v>
      </c>
      <c r="D94" s="10">
        <v>0</v>
      </c>
      <c r="E94" s="31">
        <v>0</v>
      </c>
      <c r="F94" s="10">
        <v>117</v>
      </c>
      <c r="G94" s="10">
        <v>650</v>
      </c>
      <c r="H94" s="10">
        <v>640</v>
      </c>
      <c r="I94" s="10">
        <v>760</v>
      </c>
      <c r="J94" s="10">
        <v>1209</v>
      </c>
      <c r="K94" s="10">
        <v>1303</v>
      </c>
      <c r="L94" s="10">
        <v>1509</v>
      </c>
      <c r="M94" s="10">
        <v>1529</v>
      </c>
      <c r="N94" s="11">
        <v>1924</v>
      </c>
      <c r="O94" s="11">
        <v>2888</v>
      </c>
      <c r="P94" s="19">
        <v>9043</v>
      </c>
      <c r="Q94" s="46" t="str">
        <f>IF(C94=0,"-",(D94-C94)/C94)</f>
        <v>-</v>
      </c>
      <c r="R94" s="12" t="str">
        <f>IF(D94=0,"-",(E94-D94)/D94)</f>
        <v>-</v>
      </c>
      <c r="S94" s="12" t="str">
        <f>IF(E94=0,"-",(F94-E94)/E94)</f>
        <v>-</v>
      </c>
      <c r="T94" s="12">
        <f>IF(F94=0,"-",(G94-F94)/F94)</f>
        <v>4.5555555555555554</v>
      </c>
      <c r="U94" s="12">
        <f>IF(G94=0,"-",(H94-G94)/G94)</f>
        <v>-1.5384615384615385E-2</v>
      </c>
      <c r="V94" s="12">
        <f>IF(H94=0,"-",(I94-H94)/H94)</f>
        <v>0.1875</v>
      </c>
      <c r="W94" s="12">
        <f>IF(I94=0,"-",(J94-I94)/I94)</f>
        <v>0.59078947368421053</v>
      </c>
      <c r="X94" s="12">
        <f>IF(J94=0,"-",(K94-J94)/J94)</f>
        <v>7.7750206782464845E-2</v>
      </c>
      <c r="Y94" s="12">
        <f>IF(K94=0,"-",(L94-K94)/K94)</f>
        <v>0.15809669992325404</v>
      </c>
      <c r="Z94" s="12">
        <f>IF(L94=0,"-",(M94-L94)/L94)</f>
        <v>1.3253810470510271E-2</v>
      </c>
      <c r="AA94" s="12">
        <f>IF(M94=0,"-",(N94-M94)/M94)</f>
        <v>0.25833878351863965</v>
      </c>
      <c r="AB94" s="12">
        <f>IF(N94=0,"-",(O94-N94)/N94)</f>
        <v>0.50103950103950101</v>
      </c>
      <c r="AC94" s="37">
        <f>IF(O94=0,"-",(P94-O94)/O94)</f>
        <v>2.1312326869806095</v>
      </c>
    </row>
    <row r="95" spans="1:29" x14ac:dyDescent="0.2">
      <c r="A95" s="4" t="s">
        <v>103</v>
      </c>
      <c r="B95" s="15" t="s">
        <v>6</v>
      </c>
      <c r="C95" s="18">
        <v>0</v>
      </c>
      <c r="D95" s="10">
        <v>0</v>
      </c>
      <c r="E95" s="31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5859</v>
      </c>
      <c r="L95" s="10">
        <v>20515</v>
      </c>
      <c r="M95" s="10">
        <v>47143</v>
      </c>
      <c r="N95" s="11">
        <v>75720</v>
      </c>
      <c r="O95" s="11">
        <v>91992</v>
      </c>
      <c r="P95" s="19">
        <v>105691</v>
      </c>
      <c r="Q95" s="46" t="str">
        <f>IF(C95=0,"-",(D95-C95)/C95)</f>
        <v>-</v>
      </c>
      <c r="R95" s="12" t="str">
        <f>IF(D95=0,"-",(E95-D95)/D95)</f>
        <v>-</v>
      </c>
      <c r="S95" s="12" t="str">
        <f>IF(E95=0,"-",(F95-E95)/E95)</f>
        <v>-</v>
      </c>
      <c r="T95" s="12" t="str">
        <f>IF(F95=0,"-",(G95-F95)/F95)</f>
        <v>-</v>
      </c>
      <c r="U95" s="12" t="str">
        <f>IF(G95=0,"-",(H95-G95)/G95)</f>
        <v>-</v>
      </c>
      <c r="V95" s="12" t="str">
        <f>IF(H95=0,"-",(I95-H95)/H95)</f>
        <v>-</v>
      </c>
      <c r="W95" s="12" t="str">
        <f>IF(I95=0,"-",(J95-I95)/I95)</f>
        <v>-</v>
      </c>
      <c r="X95" s="12" t="str">
        <f>IF(J95=0,"-",(K95-J95)/J95)</f>
        <v>-</v>
      </c>
      <c r="Y95" s="12">
        <f>IF(K95=0,"-",(L95-K95)/K95)</f>
        <v>2.5014507595152757</v>
      </c>
      <c r="Z95" s="12">
        <f>IF(L95=0,"-",(M95-L95)/L95)</f>
        <v>1.2979770899341945</v>
      </c>
      <c r="AA95" s="12">
        <f>IF(M95=0,"-",(N95-M95)/M95)</f>
        <v>0.60617695097893642</v>
      </c>
      <c r="AB95" s="12">
        <f>IF(N95=0,"-",(O95-N95)/N95)</f>
        <v>0.21489698890649761</v>
      </c>
      <c r="AC95" s="37">
        <f>IF(O95=0,"-",(P95-O95)/O95)</f>
        <v>0.14891512305417862</v>
      </c>
    </row>
    <row r="96" spans="1:29" x14ac:dyDescent="0.2">
      <c r="A96" s="4" t="s">
        <v>550</v>
      </c>
      <c r="B96" s="15" t="s">
        <v>61</v>
      </c>
      <c r="C96" s="18">
        <v>771</v>
      </c>
      <c r="D96" s="10">
        <v>1690</v>
      </c>
      <c r="E96" s="31">
        <v>3082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1">
        <v>0</v>
      </c>
      <c r="O96" s="11">
        <v>0</v>
      </c>
      <c r="P96" s="19">
        <v>0</v>
      </c>
      <c r="Q96" s="46">
        <f>IF(C96=0,"-",(D96-C96)/C96)</f>
        <v>1.191958495460441</v>
      </c>
      <c r="R96" s="12">
        <f>IF(D96=0,"-",(E96-D96)/D96)</f>
        <v>0.82366863905325449</v>
      </c>
      <c r="S96" s="12">
        <f>IF(E96=0,"-",(F96-E96)/E96)</f>
        <v>-1</v>
      </c>
      <c r="T96" s="12" t="str">
        <f>IF(F96=0,"-",(G96-F96)/F96)</f>
        <v>-</v>
      </c>
      <c r="U96" s="12" t="str">
        <f>IF(G96=0,"-",(H96-G96)/G96)</f>
        <v>-</v>
      </c>
      <c r="V96" s="12" t="str">
        <f>IF(H96=0,"-",(I96-H96)/H96)</f>
        <v>-</v>
      </c>
      <c r="W96" s="12" t="str">
        <f>IF(I96=0,"-",(J96-I96)/I96)</f>
        <v>-</v>
      </c>
      <c r="X96" s="12" t="str">
        <f>IF(J96=0,"-",(K96-J96)/J96)</f>
        <v>-</v>
      </c>
      <c r="Y96" s="12" t="str">
        <f>IF(K96=0,"-",(L96-K96)/K96)</f>
        <v>-</v>
      </c>
      <c r="Z96" s="12" t="str">
        <f>IF(L96=0,"-",(M96-L96)/L96)</f>
        <v>-</v>
      </c>
      <c r="AA96" s="12" t="str">
        <f>IF(M96=0,"-",(N96-M96)/M96)</f>
        <v>-</v>
      </c>
      <c r="AB96" s="12" t="str">
        <f>IF(N96=0,"-",(O96-N96)/N96)</f>
        <v>-</v>
      </c>
      <c r="AC96" s="37" t="str">
        <f>IF(O96=0,"-",(P96-O96)/O96)</f>
        <v>-</v>
      </c>
    </row>
    <row r="97" spans="1:29" x14ac:dyDescent="0.2">
      <c r="A97" s="4" t="s">
        <v>413</v>
      </c>
      <c r="B97" s="15" t="s">
        <v>61</v>
      </c>
      <c r="C97" s="18">
        <v>0</v>
      </c>
      <c r="D97" s="10">
        <v>0</v>
      </c>
      <c r="E97" s="31">
        <v>331</v>
      </c>
      <c r="F97" s="10">
        <v>825</v>
      </c>
      <c r="G97" s="10">
        <v>16598</v>
      </c>
      <c r="H97" s="10">
        <v>22584</v>
      </c>
      <c r="I97" s="10">
        <v>30187</v>
      </c>
      <c r="J97" s="10">
        <v>37395</v>
      </c>
      <c r="K97" s="10">
        <v>45327</v>
      </c>
      <c r="L97" s="10">
        <v>54176</v>
      </c>
      <c r="M97" s="10">
        <v>61991</v>
      </c>
      <c r="N97" s="11">
        <v>64112</v>
      </c>
      <c r="O97" s="11">
        <v>61005</v>
      </c>
      <c r="P97" s="19">
        <v>71488</v>
      </c>
      <c r="Q97" s="46" t="str">
        <f>IF(C97=0,"-",(D97-C97)/C97)</f>
        <v>-</v>
      </c>
      <c r="R97" s="12" t="str">
        <f>IF(D97=0,"-",(E97-D97)/D97)</f>
        <v>-</v>
      </c>
      <c r="S97" s="12">
        <f>IF(E97=0,"-",(F97-E97)/E97)</f>
        <v>1.4924471299093656</v>
      </c>
      <c r="T97" s="12">
        <f>IF(F97=0,"-",(G97-F97)/F97)</f>
        <v>19.118787878787877</v>
      </c>
      <c r="U97" s="12">
        <f>IF(G97=0,"-",(H97-G97)/G97)</f>
        <v>0.36064586094710205</v>
      </c>
      <c r="V97" s="12">
        <f>IF(H97=0,"-",(I97-H97)/H97)</f>
        <v>0.33665426850867869</v>
      </c>
      <c r="W97" s="12">
        <f>IF(I97=0,"-",(J97-I97)/I97)</f>
        <v>0.23877828204193857</v>
      </c>
      <c r="X97" s="12">
        <f>IF(J97=0,"-",(K97-J97)/J97)</f>
        <v>0.21211391897312476</v>
      </c>
      <c r="Y97" s="12">
        <f>IF(K97=0,"-",(L97-K97)/K97)</f>
        <v>0.1952258036049154</v>
      </c>
      <c r="Z97" s="12">
        <f>IF(L97=0,"-",(M97-L97)/L97)</f>
        <v>0.14425206733608978</v>
      </c>
      <c r="AA97" s="12">
        <f>IF(M97=0,"-",(N97-M97)/M97)</f>
        <v>3.4214644061234693E-2</v>
      </c>
      <c r="AB97" s="12">
        <f>IF(N97=0,"-",(O97-N97)/N97)</f>
        <v>-4.8462066383828301E-2</v>
      </c>
      <c r="AC97" s="37">
        <f>IF(O97=0,"-",(P97-O97)/O97)</f>
        <v>0.17183837390377837</v>
      </c>
    </row>
    <row r="98" spans="1:29" x14ac:dyDescent="0.2">
      <c r="A98" s="4" t="s">
        <v>414</v>
      </c>
      <c r="B98" s="15" t="s">
        <v>61</v>
      </c>
      <c r="C98" s="18">
        <v>0</v>
      </c>
      <c r="D98" s="10">
        <v>0</v>
      </c>
      <c r="E98" s="31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768</v>
      </c>
      <c r="L98" s="10">
        <v>1324</v>
      </c>
      <c r="M98" s="10">
        <v>2197</v>
      </c>
      <c r="N98" s="11">
        <v>4299</v>
      </c>
      <c r="O98" s="11">
        <v>4247</v>
      </c>
      <c r="P98" s="19">
        <v>5179</v>
      </c>
      <c r="Q98" s="46" t="str">
        <f>IF(C98=0,"-",(D98-C98)/C98)</f>
        <v>-</v>
      </c>
      <c r="R98" s="12" t="str">
        <f>IF(D98=0,"-",(E98-D98)/D98)</f>
        <v>-</v>
      </c>
      <c r="S98" s="12" t="str">
        <f>IF(E98=0,"-",(F98-E98)/E98)</f>
        <v>-</v>
      </c>
      <c r="T98" s="12" t="str">
        <f>IF(F98=0,"-",(G98-F98)/F98)</f>
        <v>-</v>
      </c>
      <c r="U98" s="12" t="str">
        <f>IF(G98=0,"-",(H98-G98)/G98)</f>
        <v>-</v>
      </c>
      <c r="V98" s="12" t="str">
        <f>IF(H98=0,"-",(I98-H98)/H98)</f>
        <v>-</v>
      </c>
      <c r="W98" s="12" t="str">
        <f>IF(I98=0,"-",(J98-I98)/I98)</f>
        <v>-</v>
      </c>
      <c r="X98" s="12" t="str">
        <f>IF(J98=0,"-",(K98-J98)/J98)</f>
        <v>-</v>
      </c>
      <c r="Y98" s="12">
        <f>IF(K98=0,"-",(L98-K98)/K98)</f>
        <v>0.72395833333333337</v>
      </c>
      <c r="Z98" s="12">
        <f>IF(L98=0,"-",(M98-L98)/L98)</f>
        <v>0.65936555891238668</v>
      </c>
      <c r="AA98" s="12">
        <f>IF(M98=0,"-",(N98-M98)/M98)</f>
        <v>0.95675921711424672</v>
      </c>
      <c r="AB98" s="12">
        <f>IF(N98=0,"-",(O98-N98)/N98)</f>
        <v>-1.2095836240986277E-2</v>
      </c>
      <c r="AC98" s="37">
        <f>IF(O98=0,"-",(P98-O98)/O98)</f>
        <v>0.21944902283965151</v>
      </c>
    </row>
    <row r="99" spans="1:29" x14ac:dyDescent="0.2">
      <c r="A99" s="4" t="s">
        <v>415</v>
      </c>
      <c r="B99" s="15" t="s">
        <v>61</v>
      </c>
      <c r="C99" s="18">
        <v>0</v>
      </c>
      <c r="D99" s="10">
        <v>0</v>
      </c>
      <c r="E99" s="31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20">
        <v>0</v>
      </c>
      <c r="L99" s="10">
        <v>0</v>
      </c>
      <c r="M99" s="10">
        <v>0</v>
      </c>
      <c r="N99" s="11">
        <v>15559</v>
      </c>
      <c r="O99" s="11">
        <v>19320</v>
      </c>
      <c r="P99" s="19">
        <v>22260</v>
      </c>
      <c r="Q99" s="46" t="str">
        <f>IF(C99=0,"-",(D99-C99)/C99)</f>
        <v>-</v>
      </c>
      <c r="R99" s="12" t="str">
        <f>IF(D99=0,"-",(E99-D99)/D99)</f>
        <v>-</v>
      </c>
      <c r="S99" s="12" t="str">
        <f>IF(E99=0,"-",(F99-E99)/E99)</f>
        <v>-</v>
      </c>
      <c r="T99" s="12" t="str">
        <f>IF(F99=0,"-",(G99-F99)/F99)</f>
        <v>-</v>
      </c>
      <c r="U99" s="12" t="str">
        <f>IF(G99=0,"-",(H99-G99)/G99)</f>
        <v>-</v>
      </c>
      <c r="V99" s="12" t="str">
        <f>IF(H99=0,"-",(I99-H99)/H99)</f>
        <v>-</v>
      </c>
      <c r="W99" s="12" t="str">
        <f>IF(I99=0,"-",(J99-I99)/I99)</f>
        <v>-</v>
      </c>
      <c r="X99" s="12" t="str">
        <f>IF(J99=0,"-",(K99-J99)/J99)</f>
        <v>-</v>
      </c>
      <c r="Y99" s="12" t="str">
        <f>IF(K99=0,"-",(L99-K99)/K99)</f>
        <v>-</v>
      </c>
      <c r="Z99" s="12" t="str">
        <f>IF(L99=0,"-",(M99-L99)/L99)</f>
        <v>-</v>
      </c>
      <c r="AA99" s="12" t="str">
        <f>IF(M99=0,"-",(N99-M99)/M99)</f>
        <v>-</v>
      </c>
      <c r="AB99" s="12">
        <f>IF(N99=0,"-",(O99-N99)/N99)</f>
        <v>0.24172504659682498</v>
      </c>
      <c r="AC99" s="37">
        <f>IF(O99=0,"-",(P99-O99)/O99)</f>
        <v>0.15217391304347827</v>
      </c>
    </row>
    <row r="100" spans="1:29" x14ac:dyDescent="0.2">
      <c r="A100" s="4" t="s">
        <v>104</v>
      </c>
      <c r="B100" s="15" t="s">
        <v>6</v>
      </c>
      <c r="C100" s="18">
        <v>0</v>
      </c>
      <c r="D100" s="10">
        <v>0</v>
      </c>
      <c r="E100" s="31">
        <v>0</v>
      </c>
      <c r="F100" s="10">
        <v>0</v>
      </c>
      <c r="G100" s="10">
        <v>1483</v>
      </c>
      <c r="H100" s="10">
        <v>1850</v>
      </c>
      <c r="I100" s="10">
        <v>2088</v>
      </c>
      <c r="J100" s="10">
        <v>9573</v>
      </c>
      <c r="K100" s="10">
        <v>16662</v>
      </c>
      <c r="L100" s="10">
        <v>39193</v>
      </c>
      <c r="M100" s="10">
        <v>46997</v>
      </c>
      <c r="N100" s="11">
        <v>64585</v>
      </c>
      <c r="O100" s="11">
        <v>75018</v>
      </c>
      <c r="P100" s="19">
        <v>86859</v>
      </c>
      <c r="Q100" s="46" t="str">
        <f>IF(C100=0,"-",(D100-C100)/C100)</f>
        <v>-</v>
      </c>
      <c r="R100" s="12" t="str">
        <f>IF(D100=0,"-",(E100-D100)/D100)</f>
        <v>-</v>
      </c>
      <c r="S100" s="12" t="str">
        <f>IF(E100=0,"-",(F100-E100)/E100)</f>
        <v>-</v>
      </c>
      <c r="T100" s="12" t="str">
        <f>IF(F100=0,"-",(G100-F100)/F100)</f>
        <v>-</v>
      </c>
      <c r="U100" s="12">
        <f>IF(G100=0,"-",(H100-G100)/G100)</f>
        <v>0.24747134187457856</v>
      </c>
      <c r="V100" s="12">
        <f>IF(H100=0,"-",(I100-H100)/H100)</f>
        <v>0.12864864864864864</v>
      </c>
      <c r="W100" s="12">
        <f>IF(I100=0,"-",(J100-I100)/I100)</f>
        <v>3.5847701149425286</v>
      </c>
      <c r="X100" s="12">
        <f>IF(J100=0,"-",(K100-J100)/J100)</f>
        <v>0.74052021309934191</v>
      </c>
      <c r="Y100" s="12">
        <f>IF(K100=0,"-",(L100-K100)/K100)</f>
        <v>1.3522386268155084</v>
      </c>
      <c r="Z100" s="12">
        <f>IF(L100=0,"-",(M100-L100)/L100)</f>
        <v>0.19911718929400657</v>
      </c>
      <c r="AA100" s="12">
        <f>IF(M100=0,"-",(N100-M100)/M100)</f>
        <v>0.37423665340340873</v>
      </c>
      <c r="AB100" s="12">
        <f>IF(N100=0,"-",(O100-N100)/N100)</f>
        <v>0.16153905705659208</v>
      </c>
      <c r="AC100" s="37">
        <f>IF(O100=0,"-",(P100-O100)/O100)</f>
        <v>0.15784211789170599</v>
      </c>
    </row>
    <row r="101" spans="1:29" x14ac:dyDescent="0.2">
      <c r="A101" s="4" t="s">
        <v>430</v>
      </c>
      <c r="B101" s="15" t="s">
        <v>63</v>
      </c>
      <c r="C101" s="18">
        <v>0</v>
      </c>
      <c r="D101" s="10">
        <v>0</v>
      </c>
      <c r="E101" s="31">
        <v>2017</v>
      </c>
      <c r="F101" s="10">
        <v>2097</v>
      </c>
      <c r="G101" s="10">
        <v>2636</v>
      </c>
      <c r="H101" s="10">
        <v>2570</v>
      </c>
      <c r="I101" s="10">
        <v>3077</v>
      </c>
      <c r="J101" s="10">
        <v>5282</v>
      </c>
      <c r="K101" s="10">
        <v>4966</v>
      </c>
      <c r="L101" s="10">
        <v>5563</v>
      </c>
      <c r="M101" s="10">
        <v>5200</v>
      </c>
      <c r="N101" s="11">
        <v>5089</v>
      </c>
      <c r="O101" s="11">
        <v>5177</v>
      </c>
      <c r="P101" s="19">
        <v>5919</v>
      </c>
      <c r="Q101" s="46" t="str">
        <f>IF(C101=0,"-",(D101-C101)/C101)</f>
        <v>-</v>
      </c>
      <c r="R101" s="12" t="str">
        <f>IF(D101=0,"-",(E101-D101)/D101)</f>
        <v>-</v>
      </c>
      <c r="S101" s="12">
        <f>IF(E101=0,"-",(F101-E101)/E101)</f>
        <v>3.966286564204264E-2</v>
      </c>
      <c r="T101" s="12">
        <f>IF(F101=0,"-",(G101-F101)/F101)</f>
        <v>0.25703385789222699</v>
      </c>
      <c r="U101" s="12">
        <f>IF(G101=0,"-",(H101-G101)/G101)</f>
        <v>-2.503793626707132E-2</v>
      </c>
      <c r="V101" s="12">
        <f>IF(H101=0,"-",(I101-H101)/H101)</f>
        <v>0.19727626459143968</v>
      </c>
      <c r="W101" s="12">
        <f>IF(I101=0,"-",(J101-I101)/I101)</f>
        <v>0.71660708482287938</v>
      </c>
      <c r="X101" s="12">
        <f>IF(J101=0,"-",(K101-J101)/J101)</f>
        <v>-5.9825823551684969E-2</v>
      </c>
      <c r="Y101" s="12">
        <f>IF(K101=0,"-",(L101-K101)/K101)</f>
        <v>0.12021747885622232</v>
      </c>
      <c r="Z101" s="12">
        <f>IF(L101=0,"-",(M101-L101)/L101)</f>
        <v>-6.5252561567499548E-2</v>
      </c>
      <c r="AA101" s="12">
        <f>IF(M101=0,"-",(N101-M101)/M101)</f>
        <v>-2.1346153846153845E-2</v>
      </c>
      <c r="AB101" s="12">
        <f>IF(N101=0,"-",(O101-N101)/N101)</f>
        <v>1.7292198860286892E-2</v>
      </c>
      <c r="AC101" s="37">
        <f>IF(O101=0,"-",(P101-O101)/O101)</f>
        <v>0.14332625072435773</v>
      </c>
    </row>
    <row r="102" spans="1:29" x14ac:dyDescent="0.2">
      <c r="A102" s="4" t="s">
        <v>416</v>
      </c>
      <c r="B102" s="15" t="s">
        <v>61</v>
      </c>
      <c r="C102" s="18">
        <v>1113</v>
      </c>
      <c r="D102" s="10">
        <v>1449</v>
      </c>
      <c r="E102" s="31">
        <v>2812</v>
      </c>
      <c r="F102" s="10">
        <v>3324</v>
      </c>
      <c r="G102" s="10">
        <v>5246</v>
      </c>
      <c r="H102" s="10">
        <v>7041</v>
      </c>
      <c r="I102" s="10">
        <v>8652</v>
      </c>
      <c r="J102" s="10">
        <v>10775</v>
      </c>
      <c r="K102" s="10">
        <v>11641</v>
      </c>
      <c r="L102" s="10">
        <v>15354</v>
      </c>
      <c r="M102" s="10">
        <v>16622</v>
      </c>
      <c r="N102" s="11">
        <v>20904</v>
      </c>
      <c r="O102" s="11">
        <v>27031</v>
      </c>
      <c r="P102" s="19">
        <v>37351</v>
      </c>
      <c r="Q102" s="46">
        <f>IF(C102=0,"-",(D102-C102)/C102)</f>
        <v>0.30188679245283018</v>
      </c>
      <c r="R102" s="12">
        <f>IF(D102=0,"-",(E102-D102)/D102)</f>
        <v>0.94064872325741888</v>
      </c>
      <c r="S102" s="12">
        <f>IF(E102=0,"-",(F102-E102)/E102)</f>
        <v>0.18207681365576103</v>
      </c>
      <c r="T102" s="12">
        <f>IF(F102=0,"-",(G102-F102)/F102)</f>
        <v>0.57821901323706382</v>
      </c>
      <c r="U102" s="12">
        <f>IF(G102=0,"-",(H102-G102)/G102)</f>
        <v>0.34216545939763632</v>
      </c>
      <c r="V102" s="12">
        <f>IF(H102=0,"-",(I102-H102)/H102)</f>
        <v>0.22880272688538561</v>
      </c>
      <c r="W102" s="12">
        <f>IF(I102=0,"-",(J102-I102)/I102)</f>
        <v>0.24537679149329636</v>
      </c>
      <c r="X102" s="12">
        <f>IF(J102=0,"-",(K102-J102)/J102)</f>
        <v>8.0371229698375873E-2</v>
      </c>
      <c r="Y102" s="12">
        <f>IF(K102=0,"-",(L102-K102)/K102)</f>
        <v>0.31895885233227383</v>
      </c>
      <c r="Z102" s="12">
        <f>IF(L102=0,"-",(M102-L102)/L102)</f>
        <v>8.2584342842256089E-2</v>
      </c>
      <c r="AA102" s="12">
        <f>IF(M102=0,"-",(N102-M102)/M102)</f>
        <v>0.25761039586090723</v>
      </c>
      <c r="AB102" s="12">
        <f>IF(N102=0,"-",(O102-N102)/N102)</f>
        <v>0.29310179869881364</v>
      </c>
      <c r="AC102" s="37">
        <f>IF(O102=0,"-",(P102-O102)/O102)</f>
        <v>0.38178387776996781</v>
      </c>
    </row>
    <row r="103" spans="1:29" x14ac:dyDescent="0.2">
      <c r="A103" s="4" t="s">
        <v>551</v>
      </c>
      <c r="B103" s="15" t="s">
        <v>61</v>
      </c>
      <c r="C103" s="18">
        <v>235</v>
      </c>
      <c r="D103" s="10">
        <v>183</v>
      </c>
      <c r="E103" s="31">
        <v>216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1">
        <v>0</v>
      </c>
      <c r="O103" s="11">
        <v>0</v>
      </c>
      <c r="P103" s="19">
        <v>0</v>
      </c>
      <c r="Q103" s="46">
        <f>IF(C103=0,"-",(D103-C103)/C103)</f>
        <v>-0.22127659574468084</v>
      </c>
      <c r="R103" s="12">
        <f>IF(D103=0,"-",(E103-D103)/D103)</f>
        <v>0.18032786885245902</v>
      </c>
      <c r="S103" s="12">
        <f>IF(E103=0,"-",(F103-E103)/E103)</f>
        <v>-1</v>
      </c>
      <c r="T103" s="12" t="str">
        <f>IF(F103=0,"-",(G103-F103)/F103)</f>
        <v>-</v>
      </c>
      <c r="U103" s="12" t="str">
        <f>IF(G103=0,"-",(H103-G103)/G103)</f>
        <v>-</v>
      </c>
      <c r="V103" s="12" t="str">
        <f>IF(H103=0,"-",(I103-H103)/H103)</f>
        <v>-</v>
      </c>
      <c r="W103" s="12" t="str">
        <f>IF(I103=0,"-",(J103-I103)/I103)</f>
        <v>-</v>
      </c>
      <c r="X103" s="12" t="str">
        <f>IF(J103=0,"-",(K103-J103)/J103)</f>
        <v>-</v>
      </c>
      <c r="Y103" s="12" t="str">
        <f>IF(K103=0,"-",(L103-K103)/K103)</f>
        <v>-</v>
      </c>
      <c r="Z103" s="12" t="str">
        <f>IF(L103=0,"-",(M103-L103)/L103)</f>
        <v>-</v>
      </c>
      <c r="AA103" s="12" t="str">
        <f>IF(M103=0,"-",(N103-M103)/M103)</f>
        <v>-</v>
      </c>
      <c r="AB103" s="12" t="str">
        <f>IF(N103=0,"-",(O103-N103)/N103)</f>
        <v>-</v>
      </c>
      <c r="AC103" s="37" t="str">
        <f>IF(O103=0,"-",(P103-O103)/O103)</f>
        <v>-</v>
      </c>
    </row>
    <row r="104" spans="1:29" x14ac:dyDescent="0.2">
      <c r="A104" s="4" t="s">
        <v>312</v>
      </c>
      <c r="B104" s="15" t="s">
        <v>49</v>
      </c>
      <c r="C104" s="18">
        <v>0</v>
      </c>
      <c r="D104" s="10">
        <v>0</v>
      </c>
      <c r="E104" s="31">
        <v>0</v>
      </c>
      <c r="F104" s="10">
        <v>1051</v>
      </c>
      <c r="G104" s="10">
        <v>2333</v>
      </c>
      <c r="H104" s="10">
        <v>3737</v>
      </c>
      <c r="I104" s="10">
        <v>6312</v>
      </c>
      <c r="J104" s="10">
        <v>12230</v>
      </c>
      <c r="K104" s="10">
        <v>19915</v>
      </c>
      <c r="L104" s="10">
        <v>34329</v>
      </c>
      <c r="M104" s="10">
        <v>47184</v>
      </c>
      <c r="N104" s="11">
        <v>60020</v>
      </c>
      <c r="O104" s="11">
        <v>60522</v>
      </c>
      <c r="P104" s="19">
        <v>66846</v>
      </c>
      <c r="Q104" s="46" t="str">
        <f>IF(C104=0,"-",(D104-C104)/C104)</f>
        <v>-</v>
      </c>
      <c r="R104" s="12" t="str">
        <f>IF(D104=0,"-",(E104-D104)/D104)</f>
        <v>-</v>
      </c>
      <c r="S104" s="12" t="str">
        <f>IF(E104=0,"-",(F104-E104)/E104)</f>
        <v>-</v>
      </c>
      <c r="T104" s="12">
        <f>IF(F104=0,"-",(G104-F104)/F104)</f>
        <v>1.219790675547098</v>
      </c>
      <c r="U104" s="12">
        <f>IF(G104=0,"-",(H104-G104)/G104)</f>
        <v>0.60180025717959706</v>
      </c>
      <c r="V104" s="12">
        <f>IF(H104=0,"-",(I104-H104)/H104)</f>
        <v>0.68905539202568911</v>
      </c>
      <c r="W104" s="12">
        <f>IF(I104=0,"-",(J104-I104)/I104)</f>
        <v>0.93757921419518375</v>
      </c>
      <c r="X104" s="12">
        <f>IF(J104=0,"-",(K104-J104)/J104)</f>
        <v>0.62837285363859363</v>
      </c>
      <c r="Y104" s="12">
        <f>IF(K104=0,"-",(L104-K104)/K104)</f>
        <v>0.72377604820487074</v>
      </c>
      <c r="Z104" s="12">
        <f>IF(L104=0,"-",(M104-L104)/L104)</f>
        <v>0.37446473826793675</v>
      </c>
      <c r="AA104" s="12">
        <f>IF(M104=0,"-",(N104-M104)/M104)</f>
        <v>0.27204136995591727</v>
      </c>
      <c r="AB104" s="12">
        <f>IF(N104=0,"-",(O104-N104)/N104)</f>
        <v>8.3638787070976339E-3</v>
      </c>
      <c r="AC104" s="37">
        <f>IF(O104=0,"-",(P104-O104)/O104)</f>
        <v>0.10449092891840983</v>
      </c>
    </row>
    <row r="105" spans="1:29" x14ac:dyDescent="0.2">
      <c r="A105" s="4" t="s">
        <v>417</v>
      </c>
      <c r="B105" s="15" t="s">
        <v>61</v>
      </c>
      <c r="C105" s="18">
        <v>0</v>
      </c>
      <c r="D105" s="10">
        <v>0</v>
      </c>
      <c r="E105" s="31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20">
        <v>0</v>
      </c>
      <c r="L105" s="10">
        <v>0</v>
      </c>
      <c r="M105" s="10">
        <v>0</v>
      </c>
      <c r="N105" s="11">
        <v>69543</v>
      </c>
      <c r="O105" s="11">
        <v>85182</v>
      </c>
      <c r="P105" s="19">
        <v>93692</v>
      </c>
      <c r="Q105" s="46" t="str">
        <f>IF(C105=0,"-",(D105-C105)/C105)</f>
        <v>-</v>
      </c>
      <c r="R105" s="12" t="str">
        <f>IF(D105=0,"-",(E105-D105)/D105)</f>
        <v>-</v>
      </c>
      <c r="S105" s="12" t="str">
        <f>IF(E105=0,"-",(F105-E105)/E105)</f>
        <v>-</v>
      </c>
      <c r="T105" s="12" t="str">
        <f>IF(F105=0,"-",(G105-F105)/F105)</f>
        <v>-</v>
      </c>
      <c r="U105" s="12" t="str">
        <f>IF(G105=0,"-",(H105-G105)/G105)</f>
        <v>-</v>
      </c>
      <c r="V105" s="12" t="str">
        <f>IF(H105=0,"-",(I105-H105)/H105)</f>
        <v>-</v>
      </c>
      <c r="W105" s="12" t="str">
        <f>IF(I105=0,"-",(J105-I105)/I105)</f>
        <v>-</v>
      </c>
      <c r="X105" s="12" t="str">
        <f>IF(J105=0,"-",(K105-J105)/J105)</f>
        <v>-</v>
      </c>
      <c r="Y105" s="12" t="str">
        <f>IF(K105=0,"-",(L105-K105)/K105)</f>
        <v>-</v>
      </c>
      <c r="Z105" s="12" t="str">
        <f>IF(L105=0,"-",(M105-L105)/L105)</f>
        <v>-</v>
      </c>
      <c r="AA105" s="12" t="str">
        <f>IF(M105=0,"-",(N105-M105)/M105)</f>
        <v>-</v>
      </c>
      <c r="AB105" s="12">
        <f>IF(N105=0,"-",(O105-N105)/N105)</f>
        <v>0.22488244683145681</v>
      </c>
      <c r="AC105" s="37">
        <f>IF(O105=0,"-",(P105-O105)/O105)</f>
        <v>9.9903735530980725E-2</v>
      </c>
    </row>
    <row r="106" spans="1:29" x14ac:dyDescent="0.2">
      <c r="A106" s="4" t="s">
        <v>493</v>
      </c>
      <c r="B106" s="15" t="s">
        <v>26</v>
      </c>
      <c r="C106" s="18">
        <v>0</v>
      </c>
      <c r="D106" s="10">
        <v>0</v>
      </c>
      <c r="E106" s="31">
        <v>0</v>
      </c>
      <c r="F106" s="10">
        <v>0</v>
      </c>
      <c r="G106" s="10">
        <v>231</v>
      </c>
      <c r="H106" s="10">
        <v>131</v>
      </c>
      <c r="I106" s="10">
        <v>220</v>
      </c>
      <c r="J106" s="10">
        <v>0</v>
      </c>
      <c r="K106" s="20">
        <v>0</v>
      </c>
      <c r="L106" s="10">
        <v>0</v>
      </c>
      <c r="M106" s="10">
        <v>0</v>
      </c>
      <c r="N106" s="11">
        <v>0</v>
      </c>
      <c r="O106" s="11">
        <v>0</v>
      </c>
      <c r="P106" s="19">
        <v>0</v>
      </c>
      <c r="Q106" s="46" t="str">
        <f>IF(C106=0,"-",(D106-C106)/C106)</f>
        <v>-</v>
      </c>
      <c r="R106" s="12" t="str">
        <f>IF(D106=0,"-",(E106-D106)/D106)</f>
        <v>-</v>
      </c>
      <c r="S106" s="12" t="str">
        <f>IF(E106=0,"-",(F106-E106)/E106)</f>
        <v>-</v>
      </c>
      <c r="T106" s="12" t="str">
        <f>IF(F106=0,"-",(G106-F106)/F106)</f>
        <v>-</v>
      </c>
      <c r="U106" s="12">
        <f>IF(G106=0,"-",(H106-G106)/G106)</f>
        <v>-0.4329004329004329</v>
      </c>
      <c r="V106" s="12">
        <f>IF(H106=0,"-",(I106-H106)/H106)</f>
        <v>0.67938931297709926</v>
      </c>
      <c r="W106" s="12">
        <f>IF(I106=0,"-",(J106-I106)/I106)</f>
        <v>-1</v>
      </c>
      <c r="X106" s="12" t="str">
        <f>IF(J106=0,"-",(K106-J106)/J106)</f>
        <v>-</v>
      </c>
      <c r="Y106" s="12" t="str">
        <f>IF(K106=0,"-",(L106-K106)/K106)</f>
        <v>-</v>
      </c>
      <c r="Z106" s="12" t="str">
        <f>IF(L106=0,"-",(M106-L106)/L106)</f>
        <v>-</v>
      </c>
      <c r="AA106" s="12" t="str">
        <f>IF(M106=0,"-",(N106-M106)/M106)</f>
        <v>-</v>
      </c>
      <c r="AB106" s="12" t="str">
        <f>IF(N106=0,"-",(O106-N106)/N106)</f>
        <v>-</v>
      </c>
      <c r="AC106" s="37" t="str">
        <f>IF(O106=0,"-",(P106-O106)/O106)</f>
        <v>-</v>
      </c>
    </row>
    <row r="107" spans="1:29" x14ac:dyDescent="0.2">
      <c r="A107" s="4" t="s">
        <v>285</v>
      </c>
      <c r="B107" s="15" t="s">
        <v>45</v>
      </c>
      <c r="C107" s="18">
        <v>0</v>
      </c>
      <c r="D107" s="10">
        <v>0</v>
      </c>
      <c r="E107" s="31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8090</v>
      </c>
      <c r="N107" s="11">
        <v>11119</v>
      </c>
      <c r="O107" s="11">
        <v>12305</v>
      </c>
      <c r="P107" s="19">
        <v>13931</v>
      </c>
      <c r="Q107" s="46" t="str">
        <f>IF(C107=0,"-",(D107-C107)/C107)</f>
        <v>-</v>
      </c>
      <c r="R107" s="12" t="str">
        <f>IF(D107=0,"-",(E107-D107)/D107)</f>
        <v>-</v>
      </c>
      <c r="S107" s="12" t="str">
        <f>IF(E107=0,"-",(F107-E107)/E107)</f>
        <v>-</v>
      </c>
      <c r="T107" s="12" t="str">
        <f>IF(F107=0,"-",(G107-F107)/F107)</f>
        <v>-</v>
      </c>
      <c r="U107" s="12" t="str">
        <f>IF(G107=0,"-",(H107-G107)/G107)</f>
        <v>-</v>
      </c>
      <c r="V107" s="12" t="str">
        <f>IF(H107=0,"-",(I107-H107)/H107)</f>
        <v>-</v>
      </c>
      <c r="W107" s="12" t="str">
        <f>IF(I107=0,"-",(J107-I107)/I107)</f>
        <v>-</v>
      </c>
      <c r="X107" s="12" t="str">
        <f>IF(J107=0,"-",(K107-J107)/J107)</f>
        <v>-</v>
      </c>
      <c r="Y107" s="12" t="str">
        <f>IF(K107=0,"-",(L107-K107)/K107)</f>
        <v>-</v>
      </c>
      <c r="Z107" s="12" t="str">
        <f>IF(L107=0,"-",(M107-L107)/L107)</f>
        <v>-</v>
      </c>
      <c r="AA107" s="12">
        <f>IF(M107=0,"-",(N107-M107)/M107)</f>
        <v>0.37441285537700864</v>
      </c>
      <c r="AB107" s="12">
        <f>IF(N107=0,"-",(O107-N107)/N107)</f>
        <v>0.10666426836945768</v>
      </c>
      <c r="AC107" s="37">
        <f>IF(O107=0,"-",(P107-O107)/O107)</f>
        <v>0.13214140593254775</v>
      </c>
    </row>
    <row r="108" spans="1:29" x14ac:dyDescent="0.2">
      <c r="A108" s="4" t="s">
        <v>467</v>
      </c>
      <c r="B108" s="15" t="s">
        <v>42</v>
      </c>
      <c r="C108" s="18">
        <v>0</v>
      </c>
      <c r="D108" s="10">
        <v>0</v>
      </c>
      <c r="E108" s="31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20">
        <v>0</v>
      </c>
      <c r="L108" s="10">
        <v>0</v>
      </c>
      <c r="M108" s="10">
        <v>0</v>
      </c>
      <c r="N108" s="11">
        <v>0</v>
      </c>
      <c r="O108" s="11">
        <v>45709</v>
      </c>
      <c r="P108" s="19">
        <v>75874</v>
      </c>
      <c r="Q108" s="46" t="str">
        <f>IF(C108=0,"-",(D108-C108)/C108)</f>
        <v>-</v>
      </c>
      <c r="R108" s="12" t="str">
        <f>IF(D108=0,"-",(E108-D108)/D108)</f>
        <v>-</v>
      </c>
      <c r="S108" s="12" t="str">
        <f>IF(E108=0,"-",(F108-E108)/E108)</f>
        <v>-</v>
      </c>
      <c r="T108" s="12" t="str">
        <f>IF(F108=0,"-",(G108-F108)/F108)</f>
        <v>-</v>
      </c>
      <c r="U108" s="12" t="str">
        <f>IF(G108=0,"-",(H108-G108)/G108)</f>
        <v>-</v>
      </c>
      <c r="V108" s="12" t="str">
        <f>IF(H108=0,"-",(I108-H108)/H108)</f>
        <v>-</v>
      </c>
      <c r="W108" s="12" t="str">
        <f>IF(I108=0,"-",(J108-I108)/I108)</f>
        <v>-</v>
      </c>
      <c r="X108" s="12" t="str">
        <f>IF(J108=0,"-",(K108-J108)/J108)</f>
        <v>-</v>
      </c>
      <c r="Y108" s="12" t="str">
        <f>IF(K108=0,"-",(L108-K108)/K108)</f>
        <v>-</v>
      </c>
      <c r="Z108" s="12" t="str">
        <f>IF(L108=0,"-",(M108-L108)/L108)</f>
        <v>-</v>
      </c>
      <c r="AA108" s="12" t="str">
        <f>IF(M108=0,"-",(N108-M108)/M108)</f>
        <v>-</v>
      </c>
      <c r="AB108" s="12" t="str">
        <f>IF(N108=0,"-",(O108-N108)/N108)</f>
        <v>-</v>
      </c>
      <c r="AC108" s="37">
        <f>IF(O108=0,"-",(P108-O108)/O108)</f>
        <v>0.65993568006300729</v>
      </c>
    </row>
    <row r="109" spans="1:29" x14ac:dyDescent="0.2">
      <c r="A109" s="4" t="s">
        <v>370</v>
      </c>
      <c r="B109" s="15" t="s">
        <v>52</v>
      </c>
      <c r="C109" s="18">
        <v>0</v>
      </c>
      <c r="D109" s="10">
        <v>0</v>
      </c>
      <c r="E109" s="31">
        <v>0</v>
      </c>
      <c r="F109" s="10">
        <v>0</v>
      </c>
      <c r="G109" s="10">
        <v>615</v>
      </c>
      <c r="H109" s="10">
        <v>694</v>
      </c>
      <c r="I109" s="10">
        <v>1152</v>
      </c>
      <c r="J109" s="10">
        <v>1554</v>
      </c>
      <c r="K109" s="10">
        <v>1660</v>
      </c>
      <c r="L109" s="10">
        <v>2227</v>
      </c>
      <c r="M109" s="10">
        <v>2335</v>
      </c>
      <c r="N109" s="11">
        <v>2912</v>
      </c>
      <c r="O109" s="11">
        <v>3717</v>
      </c>
      <c r="P109" s="19">
        <v>5235</v>
      </c>
      <c r="Q109" s="46" t="str">
        <f>IF(C109=0,"-",(D109-C109)/C109)</f>
        <v>-</v>
      </c>
      <c r="R109" s="12" t="str">
        <f>IF(D109=0,"-",(E109-D109)/D109)</f>
        <v>-</v>
      </c>
      <c r="S109" s="12" t="str">
        <f>IF(E109=0,"-",(F109-E109)/E109)</f>
        <v>-</v>
      </c>
      <c r="T109" s="12" t="str">
        <f>IF(F109=0,"-",(G109-F109)/F109)</f>
        <v>-</v>
      </c>
      <c r="U109" s="12">
        <f>IF(G109=0,"-",(H109-G109)/G109)</f>
        <v>0.12845528455284552</v>
      </c>
      <c r="V109" s="12">
        <f>IF(H109=0,"-",(I109-H109)/H109)</f>
        <v>0.65994236311239196</v>
      </c>
      <c r="W109" s="12">
        <f>IF(I109=0,"-",(J109-I109)/I109)</f>
        <v>0.34895833333333331</v>
      </c>
      <c r="X109" s="12">
        <f>IF(J109=0,"-",(K109-J109)/J109)</f>
        <v>6.8211068211068204E-2</v>
      </c>
      <c r="Y109" s="12">
        <f>IF(K109=0,"-",(L109-K109)/K109)</f>
        <v>0.34156626506024096</v>
      </c>
      <c r="Z109" s="12">
        <f>IF(L109=0,"-",(M109-L109)/L109)</f>
        <v>4.8495734171531205E-2</v>
      </c>
      <c r="AA109" s="12">
        <f>IF(M109=0,"-",(N109-M109)/M109)</f>
        <v>0.24710920770877945</v>
      </c>
      <c r="AB109" s="12">
        <f>IF(N109=0,"-",(O109-N109)/N109)</f>
        <v>0.27644230769230771</v>
      </c>
      <c r="AC109" s="37">
        <f>IF(O109=0,"-",(P109-O109)/O109)</f>
        <v>0.40839386602098465</v>
      </c>
    </row>
    <row r="110" spans="1:29" x14ac:dyDescent="0.2">
      <c r="A110" s="4" t="s">
        <v>351</v>
      </c>
      <c r="B110" s="15" t="s">
        <v>51</v>
      </c>
      <c r="C110" s="18">
        <v>0</v>
      </c>
      <c r="D110" s="10">
        <v>113</v>
      </c>
      <c r="E110" s="31">
        <v>256</v>
      </c>
      <c r="F110" s="10">
        <v>642</v>
      </c>
      <c r="G110" s="10">
        <v>1435</v>
      </c>
      <c r="H110" s="10">
        <v>1758</v>
      </c>
      <c r="I110" s="10">
        <v>3202</v>
      </c>
      <c r="J110" s="10">
        <v>8444</v>
      </c>
      <c r="K110" s="10">
        <v>17639</v>
      </c>
      <c r="L110" s="10">
        <v>30203</v>
      </c>
      <c r="M110" s="10">
        <v>34427</v>
      </c>
      <c r="N110" s="11">
        <v>35691</v>
      </c>
      <c r="O110" s="11">
        <v>35321</v>
      </c>
      <c r="P110" s="19">
        <v>36068</v>
      </c>
      <c r="Q110" s="46" t="str">
        <f>IF(C110=0,"-",(D110-C110)/C110)</f>
        <v>-</v>
      </c>
      <c r="R110" s="12">
        <f>IF(D110=0,"-",(E110-D110)/D110)</f>
        <v>1.2654867256637168</v>
      </c>
      <c r="S110" s="12">
        <f>IF(E110=0,"-",(F110-E110)/E110)</f>
        <v>1.5078125</v>
      </c>
      <c r="T110" s="12">
        <f>IF(F110=0,"-",(G110-F110)/F110)</f>
        <v>1.2352024922118381</v>
      </c>
      <c r="U110" s="12">
        <f>IF(G110=0,"-",(H110-G110)/G110)</f>
        <v>0.22508710801393728</v>
      </c>
      <c r="V110" s="12">
        <f>IF(H110=0,"-",(I110-H110)/H110)</f>
        <v>0.82138794084186573</v>
      </c>
      <c r="W110" s="12">
        <f>IF(I110=0,"-",(J110-I110)/I110)</f>
        <v>1.637101811367895</v>
      </c>
      <c r="X110" s="12">
        <f>IF(J110=0,"-",(K110-J110)/J110)</f>
        <v>1.0889388915206064</v>
      </c>
      <c r="Y110" s="12">
        <f>IF(K110=0,"-",(L110-K110)/K110)</f>
        <v>0.71228527694313737</v>
      </c>
      <c r="Z110" s="12">
        <f>IF(L110=0,"-",(M110-L110)/L110)</f>
        <v>0.13985365692149787</v>
      </c>
      <c r="AA110" s="12">
        <f>IF(M110=0,"-",(N110-M110)/M110)</f>
        <v>3.6715368751270808E-2</v>
      </c>
      <c r="AB110" s="12">
        <f>IF(N110=0,"-",(O110-N110)/N110)</f>
        <v>-1.0366759126950773E-2</v>
      </c>
      <c r="AC110" s="37">
        <f>IF(O110=0,"-",(P110-O110)/O110)</f>
        <v>2.1148891594235723E-2</v>
      </c>
    </row>
    <row r="111" spans="1:29" x14ac:dyDescent="0.2">
      <c r="A111" s="4" t="s">
        <v>242</v>
      </c>
      <c r="B111" s="15" t="s">
        <v>40</v>
      </c>
      <c r="C111" s="18">
        <v>532</v>
      </c>
      <c r="D111" s="10">
        <v>700</v>
      </c>
      <c r="E111" s="31">
        <v>1227</v>
      </c>
      <c r="F111" s="10">
        <v>1185</v>
      </c>
      <c r="G111" s="10">
        <v>1194</v>
      </c>
      <c r="H111" s="10">
        <v>1066</v>
      </c>
      <c r="I111" s="10">
        <v>1110</v>
      </c>
      <c r="J111" s="10">
        <v>1079</v>
      </c>
      <c r="K111" s="10">
        <v>1146</v>
      </c>
      <c r="L111" s="10">
        <v>1427</v>
      </c>
      <c r="M111" s="10">
        <v>1639</v>
      </c>
      <c r="N111" s="11">
        <v>1898</v>
      </c>
      <c r="O111" s="11">
        <v>1733</v>
      </c>
      <c r="P111" s="19">
        <v>1928</v>
      </c>
      <c r="Q111" s="46">
        <f>IF(C111=0,"-",(D111-C111)/C111)</f>
        <v>0.31578947368421051</v>
      </c>
      <c r="R111" s="12">
        <f>IF(D111=0,"-",(E111-D111)/D111)</f>
        <v>0.75285714285714289</v>
      </c>
      <c r="S111" s="12">
        <f>IF(E111=0,"-",(F111-E111)/E111)</f>
        <v>-3.4229828850855744E-2</v>
      </c>
      <c r="T111" s="12">
        <f>IF(F111=0,"-",(G111-F111)/F111)</f>
        <v>7.5949367088607592E-3</v>
      </c>
      <c r="U111" s="12">
        <f>IF(G111=0,"-",(H111-G111)/G111)</f>
        <v>-0.10720268006700168</v>
      </c>
      <c r="V111" s="12">
        <f>IF(H111=0,"-",(I111-H111)/H111)</f>
        <v>4.1275797373358347E-2</v>
      </c>
      <c r="W111" s="12">
        <f>IF(I111=0,"-",(J111-I111)/I111)</f>
        <v>-2.7927927927927927E-2</v>
      </c>
      <c r="X111" s="12">
        <f>IF(J111=0,"-",(K111-J111)/J111)</f>
        <v>6.2094531974050043E-2</v>
      </c>
      <c r="Y111" s="12">
        <f>IF(K111=0,"-",(L111-K111)/K111)</f>
        <v>0.24520069808027922</v>
      </c>
      <c r="Z111" s="12">
        <f>IF(L111=0,"-",(M111-L111)/L111)</f>
        <v>0.14856341976173792</v>
      </c>
      <c r="AA111" s="12">
        <f>IF(M111=0,"-",(N111-M111)/M111)</f>
        <v>0.15802318486882244</v>
      </c>
      <c r="AB111" s="12">
        <f>IF(N111=0,"-",(O111-N111)/N111)</f>
        <v>-8.6933614330874612E-2</v>
      </c>
      <c r="AC111" s="37">
        <f>IF(O111=0,"-",(P111-O111)/O111)</f>
        <v>0.11252163877668782</v>
      </c>
    </row>
    <row r="112" spans="1:29" x14ac:dyDescent="0.2">
      <c r="A112" s="4" t="s">
        <v>371</v>
      </c>
      <c r="B112" s="15" t="s">
        <v>52</v>
      </c>
      <c r="C112" s="18">
        <v>0</v>
      </c>
      <c r="D112" s="10">
        <v>0</v>
      </c>
      <c r="E112" s="31">
        <v>0</v>
      </c>
      <c r="F112" s="10">
        <v>0</v>
      </c>
      <c r="G112" s="10">
        <v>600</v>
      </c>
      <c r="H112" s="10">
        <v>862</v>
      </c>
      <c r="I112" s="10">
        <v>1060</v>
      </c>
      <c r="J112" s="10">
        <v>1364</v>
      </c>
      <c r="K112" s="10">
        <v>1373</v>
      </c>
      <c r="L112" s="10">
        <v>1678</v>
      </c>
      <c r="M112" s="10">
        <v>1758</v>
      </c>
      <c r="N112" s="11">
        <v>2496</v>
      </c>
      <c r="O112" s="11">
        <v>2255</v>
      </c>
      <c r="P112" s="19">
        <v>3008</v>
      </c>
      <c r="Q112" s="46" t="str">
        <f>IF(C112=0,"-",(D112-C112)/C112)</f>
        <v>-</v>
      </c>
      <c r="R112" s="12" t="str">
        <f>IF(D112=0,"-",(E112-D112)/D112)</f>
        <v>-</v>
      </c>
      <c r="S112" s="12" t="str">
        <f>IF(E112=0,"-",(F112-E112)/E112)</f>
        <v>-</v>
      </c>
      <c r="T112" s="12" t="str">
        <f>IF(F112=0,"-",(G112-F112)/F112)</f>
        <v>-</v>
      </c>
      <c r="U112" s="12">
        <f>IF(G112=0,"-",(H112-G112)/G112)</f>
        <v>0.43666666666666665</v>
      </c>
      <c r="V112" s="12">
        <f>IF(H112=0,"-",(I112-H112)/H112)</f>
        <v>0.22969837587006961</v>
      </c>
      <c r="W112" s="12">
        <f>IF(I112=0,"-",(J112-I112)/I112)</f>
        <v>0.28679245283018867</v>
      </c>
      <c r="X112" s="12">
        <f>IF(J112=0,"-",(K112-J112)/J112)</f>
        <v>6.5982404692082114E-3</v>
      </c>
      <c r="Y112" s="12">
        <f>IF(K112=0,"-",(L112-K112)/K112)</f>
        <v>0.22214129643117261</v>
      </c>
      <c r="Z112" s="12">
        <f>IF(L112=0,"-",(M112-L112)/L112)</f>
        <v>4.7675804529201428E-2</v>
      </c>
      <c r="AA112" s="12">
        <f>IF(M112=0,"-",(N112-M112)/M112)</f>
        <v>0.41979522184300339</v>
      </c>
      <c r="AB112" s="12">
        <f>IF(N112=0,"-",(O112-N112)/N112)</f>
        <v>-9.6554487179487183E-2</v>
      </c>
      <c r="AC112" s="37">
        <f>IF(O112=0,"-",(P112-O112)/O112)</f>
        <v>0.33392461197339246</v>
      </c>
    </row>
    <row r="113" spans="1:29" x14ac:dyDescent="0.2">
      <c r="A113" s="4" t="s">
        <v>295</v>
      </c>
      <c r="B113" s="15" t="s">
        <v>47</v>
      </c>
      <c r="C113" s="18">
        <v>0</v>
      </c>
      <c r="D113" s="10">
        <v>125</v>
      </c>
      <c r="E113" s="31">
        <v>108</v>
      </c>
      <c r="F113" s="10">
        <v>125</v>
      </c>
      <c r="G113" s="10">
        <v>136</v>
      </c>
      <c r="H113" s="10">
        <v>0</v>
      </c>
      <c r="I113" s="10">
        <v>0</v>
      </c>
      <c r="J113" s="10">
        <v>857</v>
      </c>
      <c r="K113" s="10">
        <v>2024</v>
      </c>
      <c r="L113" s="10">
        <v>2185</v>
      </c>
      <c r="M113" s="10">
        <v>2505</v>
      </c>
      <c r="N113" s="11">
        <v>2432</v>
      </c>
      <c r="O113" s="11">
        <v>2159</v>
      </c>
      <c r="P113" s="19">
        <v>2349</v>
      </c>
      <c r="Q113" s="46" t="str">
        <f>IF(C113=0,"-",(D113-C113)/C113)</f>
        <v>-</v>
      </c>
      <c r="R113" s="12">
        <f>IF(D113=0,"-",(E113-D113)/D113)</f>
        <v>-0.13600000000000001</v>
      </c>
      <c r="S113" s="12">
        <f>IF(E113=0,"-",(F113-E113)/E113)</f>
        <v>0.15740740740740741</v>
      </c>
      <c r="T113" s="12">
        <f>IF(F113=0,"-",(G113-F113)/F113)</f>
        <v>8.7999999999999995E-2</v>
      </c>
      <c r="U113" s="12">
        <f>IF(G113=0,"-",(H113-G113)/G113)</f>
        <v>-1</v>
      </c>
      <c r="V113" s="12" t="str">
        <f>IF(H113=0,"-",(I113-H113)/H113)</f>
        <v>-</v>
      </c>
      <c r="W113" s="12" t="str">
        <f>IF(I113=0,"-",(J113-I113)/I113)</f>
        <v>-</v>
      </c>
      <c r="X113" s="12">
        <f>IF(J113=0,"-",(K113-J113)/J113)</f>
        <v>1.3617269544924153</v>
      </c>
      <c r="Y113" s="12">
        <f>IF(K113=0,"-",(L113-K113)/K113)</f>
        <v>7.9545454545454544E-2</v>
      </c>
      <c r="Z113" s="12">
        <f>IF(L113=0,"-",(M113-L113)/L113)</f>
        <v>0.14645308924485126</v>
      </c>
      <c r="AA113" s="12">
        <f>IF(M113=0,"-",(N113-M113)/M113)</f>
        <v>-2.9141716566866267E-2</v>
      </c>
      <c r="AB113" s="12">
        <f>IF(N113=0,"-",(O113-N113)/N113)</f>
        <v>-0.11225328947368421</v>
      </c>
      <c r="AC113" s="37">
        <f>IF(O113=0,"-",(P113-O113)/O113)</f>
        <v>8.8003705419175543E-2</v>
      </c>
    </row>
    <row r="114" spans="1:29" x14ac:dyDescent="0.2">
      <c r="A114" s="4" t="s">
        <v>491</v>
      </c>
      <c r="B114" s="15" t="s">
        <v>5</v>
      </c>
      <c r="C114" s="18">
        <v>88</v>
      </c>
      <c r="D114" s="10">
        <v>172</v>
      </c>
      <c r="E114" s="31">
        <v>329</v>
      </c>
      <c r="F114" s="10">
        <v>507</v>
      </c>
      <c r="G114" s="10">
        <v>871</v>
      </c>
      <c r="H114" s="10">
        <v>873</v>
      </c>
      <c r="I114" s="10">
        <v>1554</v>
      </c>
      <c r="J114" s="10">
        <v>0</v>
      </c>
      <c r="K114" s="10">
        <v>0</v>
      </c>
      <c r="L114" s="10">
        <v>0</v>
      </c>
      <c r="M114" s="10">
        <v>0</v>
      </c>
      <c r="N114" s="11">
        <v>0</v>
      </c>
      <c r="O114" s="11">
        <v>0</v>
      </c>
      <c r="P114" s="19">
        <v>0</v>
      </c>
      <c r="Q114" s="46">
        <f>IF(C114=0,"-",(D114-C114)/C114)</f>
        <v>0.95454545454545459</v>
      </c>
      <c r="R114" s="12">
        <f>IF(D114=0,"-",(E114-D114)/D114)</f>
        <v>0.91279069767441856</v>
      </c>
      <c r="S114" s="12">
        <f>IF(E114=0,"-",(F114-E114)/E114)</f>
        <v>0.54103343465045595</v>
      </c>
      <c r="T114" s="12">
        <f>IF(F114=0,"-",(G114-F114)/F114)</f>
        <v>0.71794871794871795</v>
      </c>
      <c r="U114" s="12">
        <f>IF(G114=0,"-",(H114-G114)/G114)</f>
        <v>2.2962112514351321E-3</v>
      </c>
      <c r="V114" s="12">
        <f>IF(H114=0,"-",(I114-H114)/H114)</f>
        <v>0.78006872852233677</v>
      </c>
      <c r="W114" s="12">
        <f>IF(I114=0,"-",(J114-I114)/I114)</f>
        <v>-1</v>
      </c>
      <c r="X114" s="12" t="str">
        <f>IF(J114=0,"-",(K114-J114)/J114)</f>
        <v>-</v>
      </c>
      <c r="Y114" s="12" t="str">
        <f>IF(K114=0,"-",(L114-K114)/K114)</f>
        <v>-</v>
      </c>
      <c r="Z114" s="12" t="str">
        <f>IF(L114=0,"-",(M114-L114)/L114)</f>
        <v>-</v>
      </c>
      <c r="AA114" s="12" t="str">
        <f>IF(M114=0,"-",(N114-M114)/M114)</f>
        <v>-</v>
      </c>
      <c r="AB114" s="12" t="str">
        <f>IF(N114=0,"-",(O114-N114)/N114)</f>
        <v>-</v>
      </c>
      <c r="AC114" s="37" t="str">
        <f>IF(O114=0,"-",(P114-O114)/O114)</f>
        <v>-</v>
      </c>
    </row>
    <row r="115" spans="1:29" x14ac:dyDescent="0.2">
      <c r="A115" s="4" t="s">
        <v>435</v>
      </c>
      <c r="B115" s="15" t="s">
        <v>64</v>
      </c>
      <c r="C115" s="18">
        <v>0</v>
      </c>
      <c r="D115" s="10">
        <v>0</v>
      </c>
      <c r="E115" s="31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125</v>
      </c>
      <c r="L115" s="10">
        <v>233</v>
      </c>
      <c r="M115" s="10">
        <v>255</v>
      </c>
      <c r="N115" s="11">
        <v>250</v>
      </c>
      <c r="O115" s="11">
        <v>270</v>
      </c>
      <c r="P115" s="19">
        <v>237</v>
      </c>
      <c r="Q115" s="46" t="str">
        <f>IF(C115=0,"-",(D115-C115)/C115)</f>
        <v>-</v>
      </c>
      <c r="R115" s="12" t="str">
        <f>IF(D115=0,"-",(E115-D115)/D115)</f>
        <v>-</v>
      </c>
      <c r="S115" s="12" t="str">
        <f>IF(E115=0,"-",(F115-E115)/E115)</f>
        <v>-</v>
      </c>
      <c r="T115" s="12" t="str">
        <f>IF(F115=0,"-",(G115-F115)/F115)</f>
        <v>-</v>
      </c>
      <c r="U115" s="12" t="str">
        <f>IF(G115=0,"-",(H115-G115)/G115)</f>
        <v>-</v>
      </c>
      <c r="V115" s="12" t="str">
        <f>IF(H115=0,"-",(I115-H115)/H115)</f>
        <v>-</v>
      </c>
      <c r="W115" s="12" t="str">
        <f>IF(I115=0,"-",(J115-I115)/I115)</f>
        <v>-</v>
      </c>
      <c r="X115" s="12" t="str">
        <f>IF(J115=0,"-",(K115-J115)/J115)</f>
        <v>-</v>
      </c>
      <c r="Y115" s="12">
        <f>IF(K115=0,"-",(L115-K115)/K115)</f>
        <v>0.86399999999999999</v>
      </c>
      <c r="Z115" s="12">
        <f>IF(L115=0,"-",(M115-L115)/L115)</f>
        <v>9.4420600858369105E-2</v>
      </c>
      <c r="AA115" s="12">
        <f>IF(M115=0,"-",(N115-M115)/M115)</f>
        <v>-1.9607843137254902E-2</v>
      </c>
      <c r="AB115" s="12">
        <f>IF(N115=0,"-",(O115-N115)/N115)</f>
        <v>0.08</v>
      </c>
      <c r="AC115" s="37">
        <f>IF(O115=0,"-",(P115-O115)/O115)</f>
        <v>-0.12222222222222222</v>
      </c>
    </row>
    <row r="116" spans="1:29" x14ac:dyDescent="0.2">
      <c r="A116" s="4" t="s">
        <v>418</v>
      </c>
      <c r="B116" s="15" t="s">
        <v>61</v>
      </c>
      <c r="C116" s="18">
        <v>0</v>
      </c>
      <c r="D116" s="10">
        <v>0</v>
      </c>
      <c r="E116" s="31">
        <v>0</v>
      </c>
      <c r="F116" s="10">
        <v>133</v>
      </c>
      <c r="G116" s="10">
        <v>341</v>
      </c>
      <c r="H116" s="10">
        <v>477</v>
      </c>
      <c r="I116" s="10">
        <v>837</v>
      </c>
      <c r="J116" s="10">
        <v>2051</v>
      </c>
      <c r="K116" s="10">
        <v>3348</v>
      </c>
      <c r="L116" s="10">
        <v>6726</v>
      </c>
      <c r="M116" s="10">
        <v>15351</v>
      </c>
      <c r="N116" s="11">
        <v>18668</v>
      </c>
      <c r="O116" s="11">
        <v>20750</v>
      </c>
      <c r="P116" s="19">
        <v>23097</v>
      </c>
      <c r="Q116" s="46" t="str">
        <f>IF(C116=0,"-",(D116-C116)/C116)</f>
        <v>-</v>
      </c>
      <c r="R116" s="12" t="str">
        <f>IF(D116=0,"-",(E116-D116)/D116)</f>
        <v>-</v>
      </c>
      <c r="S116" s="12" t="str">
        <f>IF(E116=0,"-",(F116-E116)/E116)</f>
        <v>-</v>
      </c>
      <c r="T116" s="12">
        <f>IF(F116=0,"-",(G116-F116)/F116)</f>
        <v>1.5639097744360901</v>
      </c>
      <c r="U116" s="12">
        <f>IF(G116=0,"-",(H116-G116)/G116)</f>
        <v>0.39882697947214074</v>
      </c>
      <c r="V116" s="12">
        <f>IF(H116=0,"-",(I116-H116)/H116)</f>
        <v>0.75471698113207553</v>
      </c>
      <c r="W116" s="12">
        <f>IF(I116=0,"-",(J116-I116)/I116)</f>
        <v>1.4504181600955794</v>
      </c>
      <c r="X116" s="12">
        <f>IF(J116=0,"-",(K116-J116)/J116)</f>
        <v>0.63237445148707949</v>
      </c>
      <c r="Y116" s="12">
        <f>IF(K116=0,"-",(L116-K116)/K116)</f>
        <v>1.0089605734767024</v>
      </c>
      <c r="Z116" s="12">
        <f>IF(L116=0,"-",(M116-L116)/L116)</f>
        <v>1.2823371989295271</v>
      </c>
      <c r="AA116" s="12">
        <f>IF(M116=0,"-",(N116-M116)/M116)</f>
        <v>0.21607712852582894</v>
      </c>
      <c r="AB116" s="12">
        <f>IF(N116=0,"-",(O116-N116)/N116)</f>
        <v>0.11152774801799871</v>
      </c>
      <c r="AC116" s="37">
        <f>IF(O116=0,"-",(P116-O116)/O116)</f>
        <v>0.11310843373493976</v>
      </c>
    </row>
    <row r="117" spans="1:29" x14ac:dyDescent="0.2">
      <c r="A117" s="4" t="s">
        <v>296</v>
      </c>
      <c r="B117" s="15" t="s">
        <v>47</v>
      </c>
      <c r="C117" s="18">
        <v>0</v>
      </c>
      <c r="D117" s="10">
        <v>0</v>
      </c>
      <c r="E117" s="31">
        <v>0</v>
      </c>
      <c r="F117" s="10">
        <v>0</v>
      </c>
      <c r="G117" s="10">
        <v>103</v>
      </c>
      <c r="H117" s="10">
        <v>34</v>
      </c>
      <c r="I117" s="10">
        <v>217</v>
      </c>
      <c r="J117" s="10">
        <v>436</v>
      </c>
      <c r="K117" s="10">
        <v>392</v>
      </c>
      <c r="L117" s="10">
        <v>1034</v>
      </c>
      <c r="M117" s="10">
        <v>1062</v>
      </c>
      <c r="N117" s="11">
        <v>1901</v>
      </c>
      <c r="O117" s="11">
        <v>2503</v>
      </c>
      <c r="P117" s="19">
        <v>2685</v>
      </c>
      <c r="Q117" s="46" t="str">
        <f>IF(C117=0,"-",(D117-C117)/C117)</f>
        <v>-</v>
      </c>
      <c r="R117" s="12" t="str">
        <f>IF(D117=0,"-",(E117-D117)/D117)</f>
        <v>-</v>
      </c>
      <c r="S117" s="12" t="str">
        <f>IF(E117=0,"-",(F117-E117)/E117)</f>
        <v>-</v>
      </c>
      <c r="T117" s="12" t="str">
        <f>IF(F117=0,"-",(G117-F117)/F117)</f>
        <v>-</v>
      </c>
      <c r="U117" s="12">
        <f>IF(G117=0,"-",(H117-G117)/G117)</f>
        <v>-0.66990291262135926</v>
      </c>
      <c r="V117" s="12">
        <f>IF(H117=0,"-",(I117-H117)/H117)</f>
        <v>5.382352941176471</v>
      </c>
      <c r="W117" s="12">
        <f>IF(I117=0,"-",(J117-I117)/I117)</f>
        <v>1.0092165898617511</v>
      </c>
      <c r="X117" s="12">
        <f>IF(J117=0,"-",(K117-J117)/J117)</f>
        <v>-0.10091743119266056</v>
      </c>
      <c r="Y117" s="12">
        <f>IF(K117=0,"-",(L117-K117)/K117)</f>
        <v>1.6377551020408163</v>
      </c>
      <c r="Z117" s="12">
        <f>IF(L117=0,"-",(M117-L117)/L117)</f>
        <v>2.7079303675048357E-2</v>
      </c>
      <c r="AA117" s="12">
        <f>IF(M117=0,"-",(N117-M117)/M117)</f>
        <v>0.79001883239171378</v>
      </c>
      <c r="AB117" s="12">
        <f>IF(N117=0,"-",(O117-N117)/N117)</f>
        <v>0.31667543398211467</v>
      </c>
      <c r="AC117" s="37">
        <f>IF(O117=0,"-",(P117-O117)/O117)</f>
        <v>7.2712744706352375E-2</v>
      </c>
    </row>
    <row r="118" spans="1:29" x14ac:dyDescent="0.2">
      <c r="A118" s="4" t="s">
        <v>253</v>
      </c>
      <c r="B118" s="15" t="s">
        <v>42</v>
      </c>
      <c r="C118" s="18">
        <v>0</v>
      </c>
      <c r="D118" s="10">
        <v>0</v>
      </c>
      <c r="E118" s="31">
        <v>0</v>
      </c>
      <c r="F118" s="10">
        <v>0</v>
      </c>
      <c r="G118" s="10">
        <v>0</v>
      </c>
      <c r="H118" s="10">
        <v>365</v>
      </c>
      <c r="I118" s="10">
        <v>1371</v>
      </c>
      <c r="J118" s="10">
        <v>2079</v>
      </c>
      <c r="K118" s="10">
        <v>2068</v>
      </c>
      <c r="L118" s="10">
        <v>2055</v>
      </c>
      <c r="M118" s="10">
        <v>2457</v>
      </c>
      <c r="N118" s="11">
        <v>2505</v>
      </c>
      <c r="O118" s="11">
        <v>2325</v>
      </c>
      <c r="P118" s="19">
        <v>1986</v>
      </c>
      <c r="Q118" s="46" t="str">
        <f>IF(C118=0,"-",(D118-C118)/C118)</f>
        <v>-</v>
      </c>
      <c r="R118" s="12" t="str">
        <f>IF(D118=0,"-",(E118-D118)/D118)</f>
        <v>-</v>
      </c>
      <c r="S118" s="12" t="str">
        <f>IF(E118=0,"-",(F118-E118)/E118)</f>
        <v>-</v>
      </c>
      <c r="T118" s="12" t="str">
        <f>IF(F118=0,"-",(G118-F118)/F118)</f>
        <v>-</v>
      </c>
      <c r="U118" s="12" t="str">
        <f>IF(G118=0,"-",(H118-G118)/G118)</f>
        <v>-</v>
      </c>
      <c r="V118" s="12">
        <f>IF(H118=0,"-",(I118-H118)/H118)</f>
        <v>2.7561643835616438</v>
      </c>
      <c r="W118" s="12">
        <f>IF(I118=0,"-",(J118-I118)/I118)</f>
        <v>0.51641137855579866</v>
      </c>
      <c r="X118" s="12">
        <f>IF(J118=0,"-",(K118-J118)/J118)</f>
        <v>-5.2910052910052907E-3</v>
      </c>
      <c r="Y118" s="12">
        <f>IF(K118=0,"-",(L118-K118)/K118)</f>
        <v>-6.2862669245647967E-3</v>
      </c>
      <c r="Z118" s="12">
        <f>IF(L118=0,"-",(M118-L118)/L118)</f>
        <v>0.19562043795620437</v>
      </c>
      <c r="AA118" s="12">
        <f>IF(M118=0,"-",(N118-M118)/M118)</f>
        <v>1.9536019536019536E-2</v>
      </c>
      <c r="AB118" s="12">
        <f>IF(N118=0,"-",(O118-N118)/N118)</f>
        <v>-7.1856287425149698E-2</v>
      </c>
      <c r="AC118" s="37">
        <f>IF(O118=0,"-",(P118-O118)/O118)</f>
        <v>-0.14580645161290323</v>
      </c>
    </row>
    <row r="119" spans="1:29" x14ac:dyDescent="0.2">
      <c r="A119" s="4" t="s">
        <v>508</v>
      </c>
      <c r="B119" s="15" t="s">
        <v>50</v>
      </c>
      <c r="C119" s="18">
        <v>0</v>
      </c>
      <c r="D119" s="10">
        <v>0</v>
      </c>
      <c r="E119" s="31">
        <v>0</v>
      </c>
      <c r="F119" s="10">
        <v>0</v>
      </c>
      <c r="G119" s="10">
        <v>256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1">
        <v>0</v>
      </c>
      <c r="O119" s="11">
        <v>0</v>
      </c>
      <c r="P119" s="19">
        <v>0</v>
      </c>
      <c r="Q119" s="46" t="str">
        <f>IF(C119=0,"-",(D119-C119)/C119)</f>
        <v>-</v>
      </c>
      <c r="R119" s="12" t="str">
        <f>IF(D119=0,"-",(E119-D119)/D119)</f>
        <v>-</v>
      </c>
      <c r="S119" s="12" t="str">
        <f>IF(E119=0,"-",(F119-E119)/E119)</f>
        <v>-</v>
      </c>
      <c r="T119" s="12" t="str">
        <f>IF(F119=0,"-",(G119-F119)/F119)</f>
        <v>-</v>
      </c>
      <c r="U119" s="12">
        <f>IF(G119=0,"-",(H119-G119)/G119)</f>
        <v>-1</v>
      </c>
      <c r="V119" s="12" t="str">
        <f>IF(H119=0,"-",(I119-H119)/H119)</f>
        <v>-</v>
      </c>
      <c r="W119" s="12" t="str">
        <f>IF(I119=0,"-",(J119-I119)/I119)</f>
        <v>-</v>
      </c>
      <c r="X119" s="12" t="str">
        <f>IF(J119=0,"-",(K119-J119)/J119)</f>
        <v>-</v>
      </c>
      <c r="Y119" s="12" t="str">
        <f>IF(K119=0,"-",(L119-K119)/K119)</f>
        <v>-</v>
      </c>
      <c r="Z119" s="12" t="str">
        <f>IF(L119=0,"-",(M119-L119)/L119)</f>
        <v>-</v>
      </c>
      <c r="AA119" s="12" t="str">
        <f>IF(M119=0,"-",(N119-M119)/M119)</f>
        <v>-</v>
      </c>
      <c r="AB119" s="12" t="str">
        <f>IF(N119=0,"-",(O119-N119)/N119)</f>
        <v>-</v>
      </c>
      <c r="AC119" s="37" t="str">
        <f>IF(O119=0,"-",(P119-O119)/O119)</f>
        <v>-</v>
      </c>
    </row>
    <row r="120" spans="1:29" x14ac:dyDescent="0.2">
      <c r="A120" s="4" t="s">
        <v>509</v>
      </c>
      <c r="B120" s="15" t="s">
        <v>39</v>
      </c>
      <c r="C120" s="18">
        <v>0</v>
      </c>
      <c r="D120" s="10">
        <v>0</v>
      </c>
      <c r="E120" s="31">
        <v>0</v>
      </c>
      <c r="F120" s="10">
        <v>668</v>
      </c>
      <c r="G120" s="10">
        <v>569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1">
        <v>0</v>
      </c>
      <c r="O120" s="11">
        <v>0</v>
      </c>
      <c r="P120" s="19">
        <v>0</v>
      </c>
      <c r="Q120" s="46" t="str">
        <f>IF(C120=0,"-",(D120-C120)/C120)</f>
        <v>-</v>
      </c>
      <c r="R120" s="12" t="str">
        <f>IF(D120=0,"-",(E120-D120)/D120)</f>
        <v>-</v>
      </c>
      <c r="S120" s="12" t="str">
        <f>IF(E120=0,"-",(F120-E120)/E120)</f>
        <v>-</v>
      </c>
      <c r="T120" s="12">
        <f>IF(F120=0,"-",(G120-F120)/F120)</f>
        <v>-0.14820359281437126</v>
      </c>
      <c r="U120" s="12">
        <f>IF(G120=0,"-",(H120-G120)/G120)</f>
        <v>-1</v>
      </c>
      <c r="V120" s="12" t="str">
        <f>IF(H120=0,"-",(I120-H120)/H120)</f>
        <v>-</v>
      </c>
      <c r="W120" s="12" t="str">
        <f>IF(I120=0,"-",(J120-I120)/I120)</f>
        <v>-</v>
      </c>
      <c r="X120" s="12" t="str">
        <f>IF(J120=0,"-",(K120-J120)/J120)</f>
        <v>-</v>
      </c>
      <c r="Y120" s="12" t="str">
        <f>IF(K120=0,"-",(L120-K120)/K120)</f>
        <v>-</v>
      </c>
      <c r="Z120" s="12" t="str">
        <f>IF(L120=0,"-",(M120-L120)/L120)</f>
        <v>-</v>
      </c>
      <c r="AA120" s="12" t="str">
        <f>IF(M120=0,"-",(N120-M120)/M120)</f>
        <v>-</v>
      </c>
      <c r="AB120" s="12" t="str">
        <f>IF(N120=0,"-",(O120-N120)/N120)</f>
        <v>-</v>
      </c>
      <c r="AC120" s="37" t="str">
        <f>IF(O120=0,"-",(P120-O120)/O120)</f>
        <v>-</v>
      </c>
    </row>
    <row r="121" spans="1:29" x14ac:dyDescent="0.2">
      <c r="A121" s="4" t="s">
        <v>564</v>
      </c>
      <c r="B121" s="15" t="s">
        <v>34</v>
      </c>
      <c r="C121" s="18">
        <v>0</v>
      </c>
      <c r="D121" s="10">
        <v>0</v>
      </c>
      <c r="E121" s="31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1">
        <v>0</v>
      </c>
      <c r="O121" s="11">
        <v>0</v>
      </c>
      <c r="P121" s="19">
        <v>36939</v>
      </c>
      <c r="Q121" s="46" t="str">
        <f>IF(C121=0,"-",(D121-C121)/C121)</f>
        <v>-</v>
      </c>
      <c r="R121" s="12" t="str">
        <f>IF(D121=0,"-",(E121-D121)/D121)</f>
        <v>-</v>
      </c>
      <c r="S121" s="12" t="str">
        <f>IF(E121=0,"-",(F121-E121)/E121)</f>
        <v>-</v>
      </c>
      <c r="T121" s="12" t="str">
        <f>IF(F121=0,"-",(G121-F121)/F121)</f>
        <v>-</v>
      </c>
      <c r="U121" s="12" t="str">
        <f>IF(G121=0,"-",(H121-G121)/G121)</f>
        <v>-</v>
      </c>
      <c r="V121" s="12" t="str">
        <f>IF(H121=0,"-",(I121-H121)/H121)</f>
        <v>-</v>
      </c>
      <c r="W121" s="12" t="str">
        <f>IF(I121=0,"-",(J121-I121)/I121)</f>
        <v>-</v>
      </c>
      <c r="X121" s="12" t="str">
        <f>IF(J121=0,"-",(K121-J121)/J121)</f>
        <v>-</v>
      </c>
      <c r="Y121" s="12" t="str">
        <f>IF(K121=0,"-",(L121-K121)/K121)</f>
        <v>-</v>
      </c>
      <c r="Z121" s="12" t="str">
        <f>IF(L121=0,"-",(M121-L121)/L121)</f>
        <v>-</v>
      </c>
      <c r="AA121" s="12" t="str">
        <f>IF(M121=0,"-",(N121-M121)/M121)</f>
        <v>-</v>
      </c>
      <c r="AB121" s="12" t="str">
        <f>IF(N121=0,"-",(O121-N121)/N121)</f>
        <v>-</v>
      </c>
      <c r="AC121" s="37" t="str">
        <f>IF(O121=0,"-",(P121-O121)/O121)</f>
        <v>-</v>
      </c>
    </row>
    <row r="122" spans="1:29" x14ac:dyDescent="0.2">
      <c r="A122" s="4" t="s">
        <v>184</v>
      </c>
      <c r="B122" s="15" t="s">
        <v>28</v>
      </c>
      <c r="C122" s="18">
        <v>0</v>
      </c>
      <c r="D122" s="10">
        <v>0</v>
      </c>
      <c r="E122" s="31">
        <v>340</v>
      </c>
      <c r="F122" s="10">
        <v>269</v>
      </c>
      <c r="G122" s="10">
        <v>190</v>
      </c>
      <c r="H122" s="10">
        <v>213</v>
      </c>
      <c r="I122" s="10">
        <v>217</v>
      </c>
      <c r="J122" s="10">
        <v>148</v>
      </c>
      <c r="K122" s="10">
        <v>210</v>
      </c>
      <c r="L122" s="10">
        <v>304</v>
      </c>
      <c r="M122" s="10">
        <v>253</v>
      </c>
      <c r="N122" s="11">
        <v>356</v>
      </c>
      <c r="O122" s="11">
        <v>364</v>
      </c>
      <c r="P122" s="19">
        <v>341</v>
      </c>
      <c r="Q122" s="46" t="str">
        <f>IF(C122=0,"-",(D122-C122)/C122)</f>
        <v>-</v>
      </c>
      <c r="R122" s="12" t="str">
        <f>IF(D122=0,"-",(E122-D122)/D122)</f>
        <v>-</v>
      </c>
      <c r="S122" s="12">
        <f>IF(E122=0,"-",(F122-E122)/E122)</f>
        <v>-0.20882352941176471</v>
      </c>
      <c r="T122" s="12">
        <f>IF(F122=0,"-",(G122-F122)/F122)</f>
        <v>-0.29368029739776952</v>
      </c>
      <c r="U122" s="12">
        <f>IF(G122=0,"-",(H122-G122)/G122)</f>
        <v>0.12105263157894737</v>
      </c>
      <c r="V122" s="12">
        <f>IF(H122=0,"-",(I122-H122)/H122)</f>
        <v>1.8779342723004695E-2</v>
      </c>
      <c r="W122" s="12">
        <f>IF(I122=0,"-",(J122-I122)/I122)</f>
        <v>-0.31797235023041476</v>
      </c>
      <c r="X122" s="12">
        <f>IF(J122=0,"-",(K122-J122)/J122)</f>
        <v>0.41891891891891891</v>
      </c>
      <c r="Y122" s="12">
        <f>IF(K122=0,"-",(L122-K122)/K122)</f>
        <v>0.44761904761904764</v>
      </c>
      <c r="Z122" s="12">
        <f>IF(L122=0,"-",(M122-L122)/L122)</f>
        <v>-0.16776315789473684</v>
      </c>
      <c r="AA122" s="12">
        <f>IF(M122=0,"-",(N122-M122)/M122)</f>
        <v>0.40711462450592883</v>
      </c>
      <c r="AB122" s="12">
        <f>IF(N122=0,"-",(O122-N122)/N122)</f>
        <v>2.247191011235955E-2</v>
      </c>
      <c r="AC122" s="37">
        <f>IF(O122=0,"-",(P122-O122)/O122)</f>
        <v>-6.3186813186813184E-2</v>
      </c>
    </row>
    <row r="123" spans="1:29" x14ac:dyDescent="0.2">
      <c r="A123" s="4" t="s">
        <v>208</v>
      </c>
      <c r="B123" s="15" t="s">
        <v>33</v>
      </c>
      <c r="C123" s="18">
        <v>0</v>
      </c>
      <c r="D123" s="10">
        <v>411</v>
      </c>
      <c r="E123" s="31">
        <v>910</v>
      </c>
      <c r="F123" s="10">
        <v>1193</v>
      </c>
      <c r="G123" s="10">
        <v>2835</v>
      </c>
      <c r="H123" s="10">
        <v>2930</v>
      </c>
      <c r="I123" s="10">
        <v>4005</v>
      </c>
      <c r="J123" s="10">
        <v>6189</v>
      </c>
      <c r="K123" s="10">
        <v>6722</v>
      </c>
      <c r="L123" s="10">
        <v>9453</v>
      </c>
      <c r="M123" s="10">
        <v>12856</v>
      </c>
      <c r="N123" s="11">
        <v>15106</v>
      </c>
      <c r="O123" s="11">
        <v>18558</v>
      </c>
      <c r="P123" s="19">
        <v>23189</v>
      </c>
      <c r="Q123" s="46" t="str">
        <f>IF(C123=0,"-",(D123-C123)/C123)</f>
        <v>-</v>
      </c>
      <c r="R123" s="12">
        <f>IF(D123=0,"-",(E123-D123)/D123)</f>
        <v>1.2141119221411192</v>
      </c>
      <c r="S123" s="12">
        <f>IF(E123=0,"-",(F123-E123)/E123)</f>
        <v>0.31098901098901099</v>
      </c>
      <c r="T123" s="12">
        <f>IF(F123=0,"-",(G123-F123)/F123)</f>
        <v>1.3763621123218777</v>
      </c>
      <c r="U123" s="12">
        <f>IF(G123=0,"-",(H123-G123)/G123)</f>
        <v>3.3509700176366841E-2</v>
      </c>
      <c r="V123" s="12">
        <f>IF(H123=0,"-",(I123-H123)/H123)</f>
        <v>0.36689419795221845</v>
      </c>
      <c r="W123" s="12">
        <f>IF(I123=0,"-",(J123-I123)/I123)</f>
        <v>0.54531835205992507</v>
      </c>
      <c r="X123" s="12">
        <f>IF(J123=0,"-",(K123-J123)/J123)</f>
        <v>8.6120536435611572E-2</v>
      </c>
      <c r="Y123" s="12">
        <f>IF(K123=0,"-",(L123-K123)/K123)</f>
        <v>0.40627789348408211</v>
      </c>
      <c r="Z123" s="12">
        <f>IF(L123=0,"-",(M123-L123)/L123)</f>
        <v>0.35999153707817622</v>
      </c>
      <c r="AA123" s="12">
        <f>IF(M123=0,"-",(N123-M123)/M123)</f>
        <v>0.17501555693839452</v>
      </c>
      <c r="AB123" s="12">
        <f>IF(N123=0,"-",(O123-N123)/N123)</f>
        <v>0.2285184694823249</v>
      </c>
      <c r="AC123" s="37">
        <f>IF(O123=0,"-",(P123-O123)/O123)</f>
        <v>0.24954197650608903</v>
      </c>
    </row>
    <row r="124" spans="1:29" x14ac:dyDescent="0.2">
      <c r="A124" s="4" t="s">
        <v>135</v>
      </c>
      <c r="B124" s="15" t="s">
        <v>11</v>
      </c>
      <c r="C124" s="18">
        <v>0</v>
      </c>
      <c r="D124" s="10">
        <v>0</v>
      </c>
      <c r="E124" s="31">
        <v>0</v>
      </c>
      <c r="F124" s="10">
        <v>0</v>
      </c>
      <c r="G124" s="10">
        <v>172</v>
      </c>
      <c r="H124" s="10">
        <v>518</v>
      </c>
      <c r="I124" s="10">
        <v>625</v>
      </c>
      <c r="J124" s="10">
        <v>552</v>
      </c>
      <c r="K124" s="10">
        <v>462</v>
      </c>
      <c r="L124" s="10">
        <v>524</v>
      </c>
      <c r="M124" s="10">
        <v>321</v>
      </c>
      <c r="N124" s="11">
        <v>479</v>
      </c>
      <c r="O124" s="11">
        <v>400</v>
      </c>
      <c r="P124" s="19">
        <v>352</v>
      </c>
      <c r="Q124" s="46" t="str">
        <f>IF(C124=0,"-",(D124-C124)/C124)</f>
        <v>-</v>
      </c>
      <c r="R124" s="12" t="str">
        <f>IF(D124=0,"-",(E124-D124)/D124)</f>
        <v>-</v>
      </c>
      <c r="S124" s="12" t="str">
        <f>IF(E124=0,"-",(F124-E124)/E124)</f>
        <v>-</v>
      </c>
      <c r="T124" s="12" t="str">
        <f>IF(F124=0,"-",(G124-F124)/F124)</f>
        <v>-</v>
      </c>
      <c r="U124" s="12">
        <f>IF(G124=0,"-",(H124-G124)/G124)</f>
        <v>2.0116279069767442</v>
      </c>
      <c r="V124" s="12">
        <f>IF(H124=0,"-",(I124-H124)/H124)</f>
        <v>0.20656370656370657</v>
      </c>
      <c r="W124" s="12">
        <f>IF(I124=0,"-",(J124-I124)/I124)</f>
        <v>-0.1168</v>
      </c>
      <c r="X124" s="12">
        <f>IF(J124=0,"-",(K124-J124)/J124)</f>
        <v>-0.16304347826086957</v>
      </c>
      <c r="Y124" s="12">
        <f>IF(K124=0,"-",(L124-K124)/K124)</f>
        <v>0.13419913419913421</v>
      </c>
      <c r="Z124" s="12">
        <f>IF(L124=0,"-",(M124-L124)/L124)</f>
        <v>-0.38740458015267176</v>
      </c>
      <c r="AA124" s="12">
        <f>IF(M124=0,"-",(N124-M124)/M124)</f>
        <v>0.49221183800623053</v>
      </c>
      <c r="AB124" s="12">
        <f>IF(N124=0,"-",(O124-N124)/N124)</f>
        <v>-0.1649269311064718</v>
      </c>
      <c r="AC124" s="37">
        <f>IF(O124=0,"-",(P124-O124)/O124)</f>
        <v>-0.12</v>
      </c>
    </row>
    <row r="125" spans="1:29" x14ac:dyDescent="0.2">
      <c r="A125" s="4" t="s">
        <v>165</v>
      </c>
      <c r="B125" s="15" t="s">
        <v>512</v>
      </c>
      <c r="C125" s="18">
        <v>0</v>
      </c>
      <c r="D125" s="10">
        <v>0</v>
      </c>
      <c r="E125" s="31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115</v>
      </c>
      <c r="L125" s="10">
        <v>314</v>
      </c>
      <c r="M125" s="10">
        <v>493</v>
      </c>
      <c r="N125" s="11">
        <v>737</v>
      </c>
      <c r="O125" s="11">
        <v>764</v>
      </c>
      <c r="P125" s="19">
        <v>1182</v>
      </c>
      <c r="Q125" s="46" t="str">
        <f>IF(C125=0,"-",(D125-C125)/C125)</f>
        <v>-</v>
      </c>
      <c r="R125" s="12" t="str">
        <f>IF(D125=0,"-",(E125-D125)/D125)</f>
        <v>-</v>
      </c>
      <c r="S125" s="12" t="str">
        <f>IF(E125=0,"-",(F125-E125)/E125)</f>
        <v>-</v>
      </c>
      <c r="T125" s="12" t="str">
        <f>IF(F125=0,"-",(G125-F125)/F125)</f>
        <v>-</v>
      </c>
      <c r="U125" s="12" t="str">
        <f>IF(G125=0,"-",(H125-G125)/G125)</f>
        <v>-</v>
      </c>
      <c r="V125" s="12" t="str">
        <f>IF(H125=0,"-",(I125-H125)/H125)</f>
        <v>-</v>
      </c>
      <c r="W125" s="12" t="str">
        <f>IF(I125=0,"-",(J125-I125)/I125)</f>
        <v>-</v>
      </c>
      <c r="X125" s="12" t="str">
        <f>IF(J125=0,"-",(K125-J125)/J125)</f>
        <v>-</v>
      </c>
      <c r="Y125" s="12">
        <f>IF(K125=0,"-",(L125-K125)/K125)</f>
        <v>1.7304347826086957</v>
      </c>
      <c r="Z125" s="12">
        <f>IF(L125=0,"-",(M125-L125)/L125)</f>
        <v>0.57006369426751591</v>
      </c>
      <c r="AA125" s="12">
        <f>IF(M125=0,"-",(N125-M125)/M125)</f>
        <v>0.49492900608519269</v>
      </c>
      <c r="AB125" s="12">
        <f>IF(N125=0,"-",(O125-N125)/N125)</f>
        <v>3.6635006784260515E-2</v>
      </c>
      <c r="AC125" s="37">
        <f>IF(O125=0,"-",(P125-O125)/O125)</f>
        <v>0.54712041884816753</v>
      </c>
    </row>
    <row r="126" spans="1:29" x14ac:dyDescent="0.2">
      <c r="A126" s="4" t="s">
        <v>507</v>
      </c>
      <c r="B126" s="15" t="s">
        <v>53</v>
      </c>
      <c r="C126" s="18">
        <v>0</v>
      </c>
      <c r="D126" s="10">
        <v>172</v>
      </c>
      <c r="E126" s="31">
        <v>147</v>
      </c>
      <c r="F126" s="10">
        <v>212</v>
      </c>
      <c r="G126" s="10">
        <v>313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1">
        <v>0</v>
      </c>
      <c r="O126" s="11">
        <v>0</v>
      </c>
      <c r="P126" s="19">
        <v>0</v>
      </c>
      <c r="Q126" s="46" t="str">
        <f>IF(C126=0,"-",(D126-C126)/C126)</f>
        <v>-</v>
      </c>
      <c r="R126" s="12">
        <f>IF(D126=0,"-",(E126-D126)/D126)</f>
        <v>-0.14534883720930233</v>
      </c>
      <c r="S126" s="12">
        <f>IF(E126=0,"-",(F126-E126)/E126)</f>
        <v>0.44217687074829931</v>
      </c>
      <c r="T126" s="12">
        <f>IF(F126=0,"-",(G126-F126)/F126)</f>
        <v>0.47641509433962265</v>
      </c>
      <c r="U126" s="12">
        <f>IF(G126=0,"-",(H126-G126)/G126)</f>
        <v>-1</v>
      </c>
      <c r="V126" s="12" t="str">
        <f>IF(H126=0,"-",(I126-H126)/H126)</f>
        <v>-</v>
      </c>
      <c r="W126" s="12" t="str">
        <f>IF(I126=0,"-",(J126-I126)/I126)</f>
        <v>-</v>
      </c>
      <c r="X126" s="12" t="str">
        <f>IF(J126=0,"-",(K126-J126)/J126)</f>
        <v>-</v>
      </c>
      <c r="Y126" s="12" t="str">
        <f>IF(K126=0,"-",(L126-K126)/K126)</f>
        <v>-</v>
      </c>
      <c r="Z126" s="12" t="str">
        <f>IF(L126=0,"-",(M126-L126)/L126)</f>
        <v>-</v>
      </c>
      <c r="AA126" s="12" t="str">
        <f>IF(M126=0,"-",(N126-M126)/M126)</f>
        <v>-</v>
      </c>
      <c r="AB126" s="12" t="str">
        <f>IF(N126=0,"-",(O126-N126)/N126)</f>
        <v>-</v>
      </c>
      <c r="AC126" s="37" t="str">
        <f>IF(O126=0,"-",(P126-O126)/O126)</f>
        <v>-</v>
      </c>
    </row>
    <row r="127" spans="1:29" x14ac:dyDescent="0.2">
      <c r="A127" s="4" t="s">
        <v>188</v>
      </c>
      <c r="B127" s="15" t="s">
        <v>29</v>
      </c>
      <c r="C127" s="18">
        <v>0</v>
      </c>
      <c r="D127" s="10">
        <v>0</v>
      </c>
      <c r="E127" s="31">
        <v>0</v>
      </c>
      <c r="F127" s="10">
        <v>333</v>
      </c>
      <c r="G127" s="10">
        <v>356</v>
      </c>
      <c r="H127" s="10">
        <v>643</v>
      </c>
      <c r="I127" s="10">
        <v>649</v>
      </c>
      <c r="J127" s="10">
        <v>732</v>
      </c>
      <c r="K127" s="10">
        <v>813</v>
      </c>
      <c r="L127" s="10">
        <v>1161</v>
      </c>
      <c r="M127" s="10">
        <v>2179</v>
      </c>
      <c r="N127" s="11">
        <v>3813</v>
      </c>
      <c r="O127" s="11">
        <v>5197</v>
      </c>
      <c r="P127" s="19">
        <v>4834</v>
      </c>
      <c r="Q127" s="46" t="str">
        <f>IF(C127=0,"-",(D127-C127)/C127)</f>
        <v>-</v>
      </c>
      <c r="R127" s="12" t="str">
        <f>IF(D127=0,"-",(E127-D127)/D127)</f>
        <v>-</v>
      </c>
      <c r="S127" s="12" t="str">
        <f>IF(E127=0,"-",(F127-E127)/E127)</f>
        <v>-</v>
      </c>
      <c r="T127" s="12">
        <f>IF(F127=0,"-",(G127-F127)/F127)</f>
        <v>6.9069069069069067E-2</v>
      </c>
      <c r="U127" s="12">
        <f>IF(G127=0,"-",(H127-G127)/G127)</f>
        <v>0.8061797752808989</v>
      </c>
      <c r="V127" s="12">
        <f>IF(H127=0,"-",(I127-H127)/H127)</f>
        <v>9.3312597200622092E-3</v>
      </c>
      <c r="W127" s="12">
        <f>IF(I127=0,"-",(J127-I127)/I127)</f>
        <v>0.12788906009244994</v>
      </c>
      <c r="X127" s="12">
        <f>IF(J127=0,"-",(K127-J127)/J127)</f>
        <v>0.11065573770491803</v>
      </c>
      <c r="Y127" s="12">
        <f>IF(K127=0,"-",(L127-K127)/K127)</f>
        <v>0.4280442804428044</v>
      </c>
      <c r="Z127" s="12">
        <f>IF(L127=0,"-",(M127-L127)/L127)</f>
        <v>0.87683031869078376</v>
      </c>
      <c r="AA127" s="12">
        <f>IF(M127=0,"-",(N127-M127)/M127)</f>
        <v>0.74988526847177606</v>
      </c>
      <c r="AB127" s="12">
        <f>IF(N127=0,"-",(O127-N127)/N127)</f>
        <v>0.36296879097823237</v>
      </c>
      <c r="AC127" s="37">
        <f>IF(O127=0,"-",(P127-O127)/O127)</f>
        <v>-6.9847989224552626E-2</v>
      </c>
    </row>
    <row r="128" spans="1:29" x14ac:dyDescent="0.2">
      <c r="A128" s="4" t="s">
        <v>281</v>
      </c>
      <c r="B128" s="15" t="s">
        <v>44</v>
      </c>
      <c r="C128" s="18">
        <v>2803</v>
      </c>
      <c r="D128" s="10">
        <v>3245</v>
      </c>
      <c r="E128" s="31">
        <v>3482</v>
      </c>
      <c r="F128" s="10">
        <v>3147</v>
      </c>
      <c r="G128" s="10">
        <v>3023</v>
      </c>
      <c r="H128" s="10">
        <v>0</v>
      </c>
      <c r="I128" s="10">
        <v>554</v>
      </c>
      <c r="J128" s="10">
        <v>7276</v>
      </c>
      <c r="K128" s="10">
        <v>6955</v>
      </c>
      <c r="L128" s="10">
        <v>7224</v>
      </c>
      <c r="M128" s="10">
        <v>8765</v>
      </c>
      <c r="N128" s="11">
        <v>10549</v>
      </c>
      <c r="O128" s="11">
        <v>11487</v>
      </c>
      <c r="P128" s="19">
        <v>13052</v>
      </c>
      <c r="Q128" s="46">
        <f>IF(C128=0,"-",(D128-C128)/C128)</f>
        <v>0.15768819122368891</v>
      </c>
      <c r="R128" s="12">
        <f>IF(D128=0,"-",(E128-D128)/D128)</f>
        <v>7.3035439137134048E-2</v>
      </c>
      <c r="S128" s="12">
        <f>IF(E128=0,"-",(F128-E128)/E128)</f>
        <v>-9.6209075244112582E-2</v>
      </c>
      <c r="T128" s="12">
        <f>IF(F128=0,"-",(G128-F128)/F128)</f>
        <v>-3.9402605656180492E-2</v>
      </c>
      <c r="U128" s="12">
        <f>IF(G128=0,"-",(H128-G128)/G128)</f>
        <v>-1</v>
      </c>
      <c r="V128" s="12" t="str">
        <f>IF(H128=0,"-",(I128-H128)/H128)</f>
        <v>-</v>
      </c>
      <c r="W128" s="12">
        <f>IF(I128=0,"-",(J128-I128)/I128)</f>
        <v>12.133574007220217</v>
      </c>
      <c r="X128" s="12">
        <f>IF(J128=0,"-",(K128-J128)/J128)</f>
        <v>-4.4117647058823532E-2</v>
      </c>
      <c r="Y128" s="12">
        <f>IF(K128=0,"-",(L128-K128)/K128)</f>
        <v>3.8677210639827465E-2</v>
      </c>
      <c r="Z128" s="12">
        <f>IF(L128=0,"-",(M128-L128)/L128)</f>
        <v>0.21331672203765226</v>
      </c>
      <c r="AA128" s="12">
        <f>IF(M128=0,"-",(N128-M128)/M128)</f>
        <v>0.20353679406731318</v>
      </c>
      <c r="AB128" s="12">
        <f>IF(N128=0,"-",(O128-N128)/N128)</f>
        <v>8.8918380889183815E-2</v>
      </c>
      <c r="AC128" s="37">
        <f>IF(O128=0,"-",(P128-O128)/O128)</f>
        <v>0.13624096805084007</v>
      </c>
    </row>
    <row r="129" spans="1:29" x14ac:dyDescent="0.2">
      <c r="A129" s="4" t="s">
        <v>154</v>
      </c>
      <c r="B129" s="15" t="s">
        <v>513</v>
      </c>
      <c r="C129" s="18">
        <v>0</v>
      </c>
      <c r="D129" s="10">
        <v>0</v>
      </c>
      <c r="E129" s="31">
        <v>0</v>
      </c>
      <c r="F129" s="10">
        <v>0</v>
      </c>
      <c r="G129" s="10">
        <v>198</v>
      </c>
      <c r="H129" s="10">
        <v>133</v>
      </c>
      <c r="I129" s="10">
        <v>374</v>
      </c>
      <c r="J129" s="10">
        <v>970</v>
      </c>
      <c r="K129" s="10">
        <v>1042</v>
      </c>
      <c r="L129" s="10">
        <v>2208</v>
      </c>
      <c r="M129" s="10">
        <v>3818</v>
      </c>
      <c r="N129" s="11">
        <v>4954</v>
      </c>
      <c r="O129" s="11">
        <v>4484</v>
      </c>
      <c r="P129" s="19">
        <v>5160</v>
      </c>
      <c r="Q129" s="46" t="str">
        <f>IF(C129=0,"-",(D129-C129)/C129)</f>
        <v>-</v>
      </c>
      <c r="R129" s="12" t="str">
        <f>IF(D129=0,"-",(E129-D129)/D129)</f>
        <v>-</v>
      </c>
      <c r="S129" s="12" t="str">
        <f>IF(E129=0,"-",(F129-E129)/E129)</f>
        <v>-</v>
      </c>
      <c r="T129" s="12" t="str">
        <f>IF(F129=0,"-",(G129-F129)/F129)</f>
        <v>-</v>
      </c>
      <c r="U129" s="12">
        <f>IF(G129=0,"-",(H129-G129)/G129)</f>
        <v>-0.32828282828282829</v>
      </c>
      <c r="V129" s="12">
        <f>IF(H129=0,"-",(I129-H129)/H129)</f>
        <v>1.8120300751879699</v>
      </c>
      <c r="W129" s="12">
        <f>IF(I129=0,"-",(J129-I129)/I129)</f>
        <v>1.5935828877005347</v>
      </c>
      <c r="X129" s="12">
        <f>IF(J129=0,"-",(K129-J129)/J129)</f>
        <v>7.422680412371134E-2</v>
      </c>
      <c r="Y129" s="12">
        <f>IF(K129=0,"-",(L129-K129)/K129)</f>
        <v>1.1190019193857965</v>
      </c>
      <c r="Z129" s="12">
        <f>IF(L129=0,"-",(M129-L129)/L129)</f>
        <v>0.72916666666666663</v>
      </c>
      <c r="AA129" s="12">
        <f>IF(M129=0,"-",(N129-M129)/M129)</f>
        <v>0.29753797799895232</v>
      </c>
      <c r="AB129" s="12">
        <f>IF(N129=0,"-",(O129-N129)/N129)</f>
        <v>-9.4872830036334274E-2</v>
      </c>
      <c r="AC129" s="37">
        <f>IF(O129=0,"-",(P129-O129)/O129)</f>
        <v>0.15075825156110614</v>
      </c>
    </row>
    <row r="130" spans="1:29" x14ac:dyDescent="0.2">
      <c r="A130" s="4" t="s">
        <v>563</v>
      </c>
      <c r="B130" s="15" t="s">
        <v>9</v>
      </c>
      <c r="C130" s="18">
        <v>0</v>
      </c>
      <c r="D130" s="10">
        <v>0</v>
      </c>
      <c r="E130" s="31">
        <v>488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1">
        <v>0</v>
      </c>
      <c r="O130" s="11">
        <v>0</v>
      </c>
      <c r="P130" s="19">
        <v>0</v>
      </c>
      <c r="Q130" s="46" t="str">
        <f>IF(C130=0,"-",(D130-C130)/C130)</f>
        <v>-</v>
      </c>
      <c r="R130" s="12" t="str">
        <f>IF(D130=0,"-",(E130-D130)/D130)</f>
        <v>-</v>
      </c>
      <c r="S130" s="12">
        <f>IF(E130=0,"-",(F130-E130)/E130)</f>
        <v>-1</v>
      </c>
      <c r="T130" s="12" t="str">
        <f>IF(F130=0,"-",(G130-F130)/F130)</f>
        <v>-</v>
      </c>
      <c r="U130" s="12" t="str">
        <f>IF(G130=0,"-",(H130-G130)/G130)</f>
        <v>-</v>
      </c>
      <c r="V130" s="12" t="str">
        <f>IF(H130=0,"-",(I130-H130)/H130)</f>
        <v>-</v>
      </c>
      <c r="W130" s="12" t="str">
        <f>IF(I130=0,"-",(J130-I130)/I130)</f>
        <v>-</v>
      </c>
      <c r="X130" s="12" t="str">
        <f>IF(J130=0,"-",(K130-J130)/J130)</f>
        <v>-</v>
      </c>
      <c r="Y130" s="12" t="str">
        <f>IF(K130=0,"-",(L130-K130)/K130)</f>
        <v>-</v>
      </c>
      <c r="Z130" s="12" t="str">
        <f>IF(L130=0,"-",(M130-L130)/L130)</f>
        <v>-</v>
      </c>
      <c r="AA130" s="12" t="str">
        <f>IF(M130=0,"-",(N130-M130)/M130)</f>
        <v>-</v>
      </c>
      <c r="AB130" s="12" t="str">
        <f>IF(N130=0,"-",(O130-N130)/N130)</f>
        <v>-</v>
      </c>
      <c r="AC130" s="37" t="str">
        <f>IF(O130=0,"-",(P130-O130)/O130)</f>
        <v>-</v>
      </c>
    </row>
    <row r="131" spans="1:29" x14ac:dyDescent="0.2">
      <c r="A131" s="4" t="s">
        <v>254</v>
      </c>
      <c r="B131" s="15" t="s">
        <v>42</v>
      </c>
      <c r="C131" s="18">
        <v>0</v>
      </c>
      <c r="D131" s="10">
        <v>0</v>
      </c>
      <c r="E131" s="31">
        <v>0</v>
      </c>
      <c r="F131" s="10">
        <v>355</v>
      </c>
      <c r="G131" s="10">
        <v>452</v>
      </c>
      <c r="H131" s="10">
        <v>752</v>
      </c>
      <c r="I131" s="10">
        <v>1547</v>
      </c>
      <c r="J131" s="10">
        <v>4114</v>
      </c>
      <c r="K131" s="10">
        <v>5133</v>
      </c>
      <c r="L131" s="10">
        <v>6174</v>
      </c>
      <c r="M131" s="10">
        <v>5978</v>
      </c>
      <c r="N131" s="11">
        <v>7843</v>
      </c>
      <c r="O131" s="11">
        <v>11245</v>
      </c>
      <c r="P131" s="19">
        <v>13085</v>
      </c>
      <c r="Q131" s="46" t="str">
        <f>IF(C131=0,"-",(D131-C131)/C131)</f>
        <v>-</v>
      </c>
      <c r="R131" s="12" t="str">
        <f>IF(D131=0,"-",(E131-D131)/D131)</f>
        <v>-</v>
      </c>
      <c r="S131" s="12" t="str">
        <f>IF(E131=0,"-",(F131-E131)/E131)</f>
        <v>-</v>
      </c>
      <c r="T131" s="12">
        <f>IF(F131=0,"-",(G131-F131)/F131)</f>
        <v>0.27323943661971833</v>
      </c>
      <c r="U131" s="12">
        <f>IF(G131=0,"-",(H131-G131)/G131)</f>
        <v>0.66371681415929207</v>
      </c>
      <c r="V131" s="12">
        <f>IF(H131=0,"-",(I131-H131)/H131)</f>
        <v>1.0571808510638299</v>
      </c>
      <c r="W131" s="12">
        <f>IF(I131=0,"-",(J131-I131)/I131)</f>
        <v>1.6593406593406594</v>
      </c>
      <c r="X131" s="12">
        <f>IF(J131=0,"-",(K131-J131)/J131)</f>
        <v>0.24769081186193487</v>
      </c>
      <c r="Y131" s="12">
        <f>IF(K131=0,"-",(L131-K131)/K131)</f>
        <v>0.20280537697253068</v>
      </c>
      <c r="Z131" s="12">
        <f>IF(L131=0,"-",(M131-L131)/L131)</f>
        <v>-3.1746031746031744E-2</v>
      </c>
      <c r="AA131" s="12">
        <f>IF(M131=0,"-",(N131-M131)/M131)</f>
        <v>0.31197724991636</v>
      </c>
      <c r="AB131" s="12">
        <f>IF(N131=0,"-",(O131-N131)/N131)</f>
        <v>0.4337625908453398</v>
      </c>
      <c r="AC131" s="37">
        <f>IF(O131=0,"-",(P131-O131)/O131)</f>
        <v>0.16362827923521564</v>
      </c>
    </row>
    <row r="132" spans="1:29" x14ac:dyDescent="0.2">
      <c r="A132" s="4" t="s">
        <v>105</v>
      </c>
      <c r="B132" s="15" t="s">
        <v>6</v>
      </c>
      <c r="C132" s="18">
        <v>0</v>
      </c>
      <c r="D132" s="10">
        <v>0</v>
      </c>
      <c r="E132" s="31">
        <v>0</v>
      </c>
      <c r="F132" s="10">
        <v>2065</v>
      </c>
      <c r="G132" s="10">
        <v>8666</v>
      </c>
      <c r="H132" s="10">
        <v>17996</v>
      </c>
      <c r="I132" s="10">
        <v>36328</v>
      </c>
      <c r="J132" s="10">
        <v>83648</v>
      </c>
      <c r="K132" s="10">
        <v>139590</v>
      </c>
      <c r="L132" s="10">
        <v>153279</v>
      </c>
      <c r="M132" s="10">
        <v>149238</v>
      </c>
      <c r="N132" s="11">
        <v>152397</v>
      </c>
      <c r="O132" s="11">
        <v>165521</v>
      </c>
      <c r="P132" s="19">
        <v>182760</v>
      </c>
      <c r="Q132" s="46" t="str">
        <f>IF(C132=0,"-",(D132-C132)/C132)</f>
        <v>-</v>
      </c>
      <c r="R132" s="12" t="str">
        <f>IF(D132=0,"-",(E132-D132)/D132)</f>
        <v>-</v>
      </c>
      <c r="S132" s="12" t="str">
        <f>IF(E132=0,"-",(F132-E132)/E132)</f>
        <v>-</v>
      </c>
      <c r="T132" s="12">
        <f>IF(F132=0,"-",(G132-F132)/F132)</f>
        <v>3.1966101694915254</v>
      </c>
      <c r="U132" s="12">
        <f>IF(G132=0,"-",(H132-G132)/G132)</f>
        <v>1.0766212785598892</v>
      </c>
      <c r="V132" s="12">
        <f>IF(H132=0,"-",(I132-H132)/H132)</f>
        <v>1.0186708157368305</v>
      </c>
      <c r="W132" s="12">
        <f>IF(I132=0,"-",(J132-I132)/I132)</f>
        <v>1.3025765249944945</v>
      </c>
      <c r="X132" s="12">
        <f>IF(J132=0,"-",(K132-J132)/J132)</f>
        <v>0.66877869166029069</v>
      </c>
      <c r="Y132" s="12">
        <f>IF(K132=0,"-",(L132-K132)/K132)</f>
        <v>9.8065764023210836E-2</v>
      </c>
      <c r="Z132" s="12">
        <f>IF(L132=0,"-",(M132-L132)/L132)</f>
        <v>-2.6363689742234749E-2</v>
      </c>
      <c r="AA132" s="12">
        <f>IF(M132=0,"-",(N132-M132)/M132)</f>
        <v>2.1167531057773491E-2</v>
      </c>
      <c r="AB132" s="12">
        <f>IF(N132=0,"-",(O132-N132)/N132)</f>
        <v>8.6117180784398645E-2</v>
      </c>
      <c r="AC132" s="37">
        <f>IF(O132=0,"-",(P132-O132)/O132)</f>
        <v>0.1041499265954169</v>
      </c>
    </row>
    <row r="133" spans="1:29" x14ac:dyDescent="0.2">
      <c r="A133" s="4" t="s">
        <v>372</v>
      </c>
      <c r="B133" s="15" t="s">
        <v>52</v>
      </c>
      <c r="C133" s="18">
        <v>267</v>
      </c>
      <c r="D133" s="10">
        <v>261</v>
      </c>
      <c r="E133" s="31">
        <v>1165</v>
      </c>
      <c r="F133" s="10">
        <v>2029</v>
      </c>
      <c r="G133" s="10">
        <v>1981</v>
      </c>
      <c r="H133" s="10">
        <v>1992</v>
      </c>
      <c r="I133" s="10">
        <v>2803</v>
      </c>
      <c r="J133" s="10">
        <v>4014</v>
      </c>
      <c r="K133" s="10">
        <v>4374</v>
      </c>
      <c r="L133" s="10">
        <v>5546</v>
      </c>
      <c r="M133" s="10">
        <v>4993</v>
      </c>
      <c r="N133" s="11">
        <v>5691</v>
      </c>
      <c r="O133" s="11">
        <v>5626</v>
      </c>
      <c r="P133" s="19">
        <v>5100</v>
      </c>
      <c r="Q133" s="46">
        <f>IF(C133=0,"-",(D133-C133)/C133)</f>
        <v>-2.247191011235955E-2</v>
      </c>
      <c r="R133" s="12">
        <f>IF(D133=0,"-",(E133-D133)/D133)</f>
        <v>3.4636015325670497</v>
      </c>
      <c r="S133" s="12">
        <f>IF(E133=0,"-",(F133-E133)/E133)</f>
        <v>0.7416309012875536</v>
      </c>
      <c r="T133" s="12">
        <f>IF(F133=0,"-",(G133-F133)/F133)</f>
        <v>-2.3656973878758009E-2</v>
      </c>
      <c r="U133" s="12">
        <f>IF(G133=0,"-",(H133-G133)/G133)</f>
        <v>5.552751135790005E-3</v>
      </c>
      <c r="V133" s="12">
        <f>IF(H133=0,"-",(I133-H133)/H133)</f>
        <v>0.40712851405622491</v>
      </c>
      <c r="W133" s="12">
        <f>IF(I133=0,"-",(J133-I133)/I133)</f>
        <v>0.43203710310381732</v>
      </c>
      <c r="X133" s="12">
        <f>IF(J133=0,"-",(K133-J133)/J133)</f>
        <v>8.9686098654708515E-2</v>
      </c>
      <c r="Y133" s="12">
        <f>IF(K133=0,"-",(L133-K133)/K133)</f>
        <v>0.26794695930498402</v>
      </c>
      <c r="Z133" s="12">
        <f>IF(L133=0,"-",(M133-L133)/L133)</f>
        <v>-9.9711503786512806E-2</v>
      </c>
      <c r="AA133" s="12">
        <f>IF(M133=0,"-",(N133-M133)/M133)</f>
        <v>0.13979571399959945</v>
      </c>
      <c r="AB133" s="12">
        <f>IF(N133=0,"-",(O133-N133)/N133)</f>
        <v>-1.1421542786856439E-2</v>
      </c>
      <c r="AC133" s="37">
        <f>IF(O133=0,"-",(P133-O133)/O133)</f>
        <v>-9.3494489868467825E-2</v>
      </c>
    </row>
    <row r="134" spans="1:29" x14ac:dyDescent="0.2">
      <c r="A134" s="4" t="s">
        <v>222</v>
      </c>
      <c r="B134" s="15" t="s">
        <v>34</v>
      </c>
      <c r="C134" s="18">
        <v>575</v>
      </c>
      <c r="D134" s="10">
        <v>943</v>
      </c>
      <c r="E134" s="31">
        <v>2463</v>
      </c>
      <c r="F134" s="10">
        <v>3678</v>
      </c>
      <c r="G134" s="10">
        <v>9082</v>
      </c>
      <c r="H134" s="10">
        <v>10604</v>
      </c>
      <c r="I134" s="10">
        <v>13195</v>
      </c>
      <c r="J134" s="10">
        <v>22523</v>
      </c>
      <c r="K134" s="10">
        <v>27351</v>
      </c>
      <c r="L134" s="10">
        <v>36638</v>
      </c>
      <c r="M134" s="10">
        <v>44947</v>
      </c>
      <c r="N134" s="11">
        <v>48208</v>
      </c>
      <c r="O134" s="11">
        <v>62298</v>
      </c>
      <c r="P134" s="19">
        <v>86395</v>
      </c>
      <c r="Q134" s="46">
        <f>IF(C134=0,"-",(D134-C134)/C134)</f>
        <v>0.64</v>
      </c>
      <c r="R134" s="12">
        <f>IF(D134=0,"-",(E134-D134)/D134)</f>
        <v>1.6118769883351007</v>
      </c>
      <c r="S134" s="12">
        <f>IF(E134=0,"-",(F134-E134)/E134)</f>
        <v>0.49330085261875761</v>
      </c>
      <c r="T134" s="12">
        <f>IF(F134=0,"-",(G134-F134)/F134)</f>
        <v>1.4692767808591627</v>
      </c>
      <c r="U134" s="12">
        <f>IF(G134=0,"-",(H134-G134)/G134)</f>
        <v>0.16758423254789695</v>
      </c>
      <c r="V134" s="12">
        <f>IF(H134=0,"-",(I134-H134)/H134)</f>
        <v>0.244341757827235</v>
      </c>
      <c r="W134" s="12">
        <f>IF(I134=0,"-",(J134-I134)/I134)</f>
        <v>0.70693444486547929</v>
      </c>
      <c r="X134" s="12">
        <f>IF(J134=0,"-",(K134-J134)/J134)</f>
        <v>0.21435865559650136</v>
      </c>
      <c r="Y134" s="12">
        <f>IF(K134=0,"-",(L134-K134)/K134)</f>
        <v>0.33954882819640964</v>
      </c>
      <c r="Z134" s="12">
        <f>IF(L134=0,"-",(M134-L134)/L134)</f>
        <v>0.22678639663737105</v>
      </c>
      <c r="AA134" s="12">
        <f>IF(M134=0,"-",(N134-M134)/M134)</f>
        <v>7.255211693772666E-2</v>
      </c>
      <c r="AB134" s="12">
        <f>IF(N134=0,"-",(O134-N134)/N134)</f>
        <v>0.29227514105542651</v>
      </c>
      <c r="AC134" s="37">
        <f>IF(O134=0,"-",(P134-O134)/O134)</f>
        <v>0.3868021445311246</v>
      </c>
    </row>
    <row r="135" spans="1:29" x14ac:dyDescent="0.2">
      <c r="A135" s="4" t="s">
        <v>223</v>
      </c>
      <c r="B135" s="15" t="s">
        <v>34</v>
      </c>
      <c r="C135" s="18">
        <v>0</v>
      </c>
      <c r="D135" s="10">
        <v>0</v>
      </c>
      <c r="E135" s="31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20">
        <v>0</v>
      </c>
      <c r="L135" s="10">
        <v>0</v>
      </c>
      <c r="M135" s="10">
        <v>0</v>
      </c>
      <c r="N135" s="11">
        <v>6561</v>
      </c>
      <c r="O135" s="11">
        <v>6277</v>
      </c>
      <c r="P135" s="19">
        <v>5582</v>
      </c>
      <c r="Q135" s="46" t="str">
        <f>IF(C135=0,"-",(D135-C135)/C135)</f>
        <v>-</v>
      </c>
      <c r="R135" s="12" t="str">
        <f>IF(D135=0,"-",(E135-D135)/D135)</f>
        <v>-</v>
      </c>
      <c r="S135" s="12" t="str">
        <f>IF(E135=0,"-",(F135-E135)/E135)</f>
        <v>-</v>
      </c>
      <c r="T135" s="12" t="str">
        <f>IF(F135=0,"-",(G135-F135)/F135)</f>
        <v>-</v>
      </c>
      <c r="U135" s="12" t="str">
        <f>IF(G135=0,"-",(H135-G135)/G135)</f>
        <v>-</v>
      </c>
      <c r="V135" s="12" t="str">
        <f>IF(H135=0,"-",(I135-H135)/H135)</f>
        <v>-</v>
      </c>
      <c r="W135" s="12" t="str">
        <f>IF(I135=0,"-",(J135-I135)/I135)</f>
        <v>-</v>
      </c>
      <c r="X135" s="12" t="str">
        <f>IF(J135=0,"-",(K135-J135)/J135)</f>
        <v>-</v>
      </c>
      <c r="Y135" s="12" t="str">
        <f>IF(K135=0,"-",(L135-K135)/K135)</f>
        <v>-</v>
      </c>
      <c r="Z135" s="12" t="str">
        <f>IF(L135=0,"-",(M135-L135)/L135)</f>
        <v>-</v>
      </c>
      <c r="AA135" s="12" t="str">
        <f>IF(M135=0,"-",(N135-M135)/M135)</f>
        <v>-</v>
      </c>
      <c r="AB135" s="12">
        <f>IF(N135=0,"-",(O135-N135)/N135)</f>
        <v>-4.3286084438347812E-2</v>
      </c>
      <c r="AC135" s="37">
        <f>IF(O135=0,"-",(P135-O135)/O135)</f>
        <v>-0.11072168233232436</v>
      </c>
    </row>
    <row r="136" spans="1:29" x14ac:dyDescent="0.2">
      <c r="A136" s="4" t="s">
        <v>541</v>
      </c>
      <c r="B136" s="15" t="s">
        <v>463</v>
      </c>
      <c r="C136" s="18">
        <v>0</v>
      </c>
      <c r="D136" s="10">
        <v>0</v>
      </c>
      <c r="E136" s="31">
        <v>0</v>
      </c>
      <c r="F136" s="10">
        <v>0</v>
      </c>
      <c r="G136" s="10">
        <v>250</v>
      </c>
      <c r="H136" s="10">
        <v>0</v>
      </c>
      <c r="I136" s="10">
        <v>0</v>
      </c>
      <c r="J136" s="10">
        <v>0</v>
      </c>
      <c r="K136" s="20">
        <v>0</v>
      </c>
      <c r="L136" s="10">
        <v>0</v>
      </c>
      <c r="M136" s="10">
        <v>0</v>
      </c>
      <c r="N136" s="11">
        <v>0</v>
      </c>
      <c r="O136" s="11">
        <v>0</v>
      </c>
      <c r="P136" s="19">
        <v>0</v>
      </c>
      <c r="Q136" s="46" t="str">
        <f>IF(C136=0,"-",(D136-C136)/C136)</f>
        <v>-</v>
      </c>
      <c r="R136" s="12" t="str">
        <f>IF(D136=0,"-",(E136-D136)/D136)</f>
        <v>-</v>
      </c>
      <c r="S136" s="12" t="str">
        <f>IF(E136=0,"-",(F136-E136)/E136)</f>
        <v>-</v>
      </c>
      <c r="T136" s="12" t="str">
        <f>IF(F136=0,"-",(G136-F136)/F136)</f>
        <v>-</v>
      </c>
      <c r="U136" s="12">
        <f>IF(G136=0,"-",(H136-G136)/G136)</f>
        <v>-1</v>
      </c>
      <c r="V136" s="12" t="str">
        <f>IF(H136=0,"-",(I136-H136)/H136)</f>
        <v>-</v>
      </c>
      <c r="W136" s="12" t="str">
        <f>IF(I136=0,"-",(J136-I136)/I136)</f>
        <v>-</v>
      </c>
      <c r="X136" s="12" t="str">
        <f>IF(J136=0,"-",(K136-J136)/J136)</f>
        <v>-</v>
      </c>
      <c r="Y136" s="12" t="str">
        <f>IF(K136=0,"-",(L136-K136)/K136)</f>
        <v>-</v>
      </c>
      <c r="Z136" s="12" t="str">
        <f>IF(L136=0,"-",(M136-L136)/L136)</f>
        <v>-</v>
      </c>
      <c r="AA136" s="12" t="str">
        <f>IF(M136=0,"-",(N136-M136)/M136)</f>
        <v>-</v>
      </c>
      <c r="AB136" s="12" t="str">
        <f>IF(N136=0,"-",(O136-N136)/N136)</f>
        <v>-</v>
      </c>
      <c r="AC136" s="37" t="str">
        <f>IF(O136=0,"-",(P136-O136)/O136)</f>
        <v>-</v>
      </c>
    </row>
    <row r="137" spans="1:29" x14ac:dyDescent="0.2">
      <c r="A137" s="4" t="s">
        <v>389</v>
      </c>
      <c r="B137" s="15" t="s">
        <v>480</v>
      </c>
      <c r="C137" s="18">
        <v>0</v>
      </c>
      <c r="D137" s="10">
        <v>0</v>
      </c>
      <c r="E137" s="31">
        <v>1333</v>
      </c>
      <c r="F137" s="10">
        <v>2115</v>
      </c>
      <c r="G137" s="10">
        <v>4803</v>
      </c>
      <c r="H137" s="10">
        <v>8040</v>
      </c>
      <c r="I137" s="10">
        <v>13502</v>
      </c>
      <c r="J137" s="10">
        <v>25256</v>
      </c>
      <c r="K137" s="10">
        <v>29721</v>
      </c>
      <c r="L137" s="10">
        <v>33802</v>
      </c>
      <c r="M137" s="10">
        <v>36830</v>
      </c>
      <c r="N137" s="11">
        <v>37516</v>
      </c>
      <c r="O137" s="11">
        <v>41590</v>
      </c>
      <c r="P137" s="19">
        <v>47297</v>
      </c>
      <c r="Q137" s="46" t="str">
        <f>IF(C137=0,"-",(D137-C137)/C137)</f>
        <v>-</v>
      </c>
      <c r="R137" s="12" t="str">
        <f>IF(D137=0,"-",(E137-D137)/D137)</f>
        <v>-</v>
      </c>
      <c r="S137" s="12">
        <f>IF(E137=0,"-",(F137-E137)/E137)</f>
        <v>0.58664666166541635</v>
      </c>
      <c r="T137" s="12">
        <f>IF(F137=0,"-",(G137-F137)/F137)</f>
        <v>1.2709219858156029</v>
      </c>
      <c r="U137" s="12">
        <f>IF(G137=0,"-",(H137-G137)/G137)</f>
        <v>0.67395377888819485</v>
      </c>
      <c r="V137" s="12">
        <f>IF(H137=0,"-",(I137-H137)/H137)</f>
        <v>0.67935323383084578</v>
      </c>
      <c r="W137" s="12">
        <f>IF(I137=0,"-",(J137-I137)/I137)</f>
        <v>0.87053769811879722</v>
      </c>
      <c r="X137" s="12">
        <f>IF(J137=0,"-",(K137-J137)/J137)</f>
        <v>0.17678967374089324</v>
      </c>
      <c r="Y137" s="12">
        <f>IF(K137=0,"-",(L137-K137)/K137)</f>
        <v>0.13731031930284984</v>
      </c>
      <c r="Z137" s="12">
        <f>IF(L137=0,"-",(M137-L137)/L137)</f>
        <v>8.9580498195373059E-2</v>
      </c>
      <c r="AA137" s="12">
        <f>IF(M137=0,"-",(N137-M137)/M137)</f>
        <v>1.8626120010860711E-2</v>
      </c>
      <c r="AB137" s="12">
        <f>IF(N137=0,"-",(O137-N137)/N137)</f>
        <v>0.10859366670220706</v>
      </c>
      <c r="AC137" s="37">
        <f>IF(O137=0,"-",(P137-O137)/O137)</f>
        <v>0.13722048569367637</v>
      </c>
    </row>
    <row r="138" spans="1:29" x14ac:dyDescent="0.2">
      <c r="A138" s="4" t="s">
        <v>286</v>
      </c>
      <c r="B138" s="15" t="s">
        <v>45</v>
      </c>
      <c r="C138" s="18">
        <v>0</v>
      </c>
      <c r="D138" s="10">
        <v>0</v>
      </c>
      <c r="E138" s="31">
        <v>0</v>
      </c>
      <c r="F138" s="10">
        <v>0</v>
      </c>
      <c r="G138" s="10">
        <v>0</v>
      </c>
      <c r="H138" s="10">
        <v>0</v>
      </c>
      <c r="I138" s="10">
        <v>2463</v>
      </c>
      <c r="J138" s="10">
        <v>12147</v>
      </c>
      <c r="K138" s="10">
        <v>19994</v>
      </c>
      <c r="L138" s="10">
        <v>20829</v>
      </c>
      <c r="M138" s="10">
        <v>21407</v>
      </c>
      <c r="N138" s="11">
        <v>19973</v>
      </c>
      <c r="O138" s="11">
        <v>19507</v>
      </c>
      <c r="P138" s="19">
        <v>20922</v>
      </c>
      <c r="Q138" s="46" t="str">
        <f>IF(C138=0,"-",(D138-C138)/C138)</f>
        <v>-</v>
      </c>
      <c r="R138" s="12" t="str">
        <f>IF(D138=0,"-",(E138-D138)/D138)</f>
        <v>-</v>
      </c>
      <c r="S138" s="12" t="str">
        <f>IF(E138=0,"-",(F138-E138)/E138)</f>
        <v>-</v>
      </c>
      <c r="T138" s="12" t="str">
        <f>IF(F138=0,"-",(G138-F138)/F138)</f>
        <v>-</v>
      </c>
      <c r="U138" s="12" t="str">
        <f>IF(G138=0,"-",(H138-G138)/G138)</f>
        <v>-</v>
      </c>
      <c r="V138" s="12" t="str">
        <f>IF(H138=0,"-",(I138-H138)/H138)</f>
        <v>-</v>
      </c>
      <c r="W138" s="12">
        <f>IF(I138=0,"-",(J138-I138)/I138)</f>
        <v>3.9317904993909867</v>
      </c>
      <c r="X138" s="12">
        <f>IF(J138=0,"-",(K138-J138)/J138)</f>
        <v>0.64600312834444718</v>
      </c>
      <c r="Y138" s="12">
        <f>IF(K138=0,"-",(L138-K138)/K138)</f>
        <v>4.1762528758627591E-2</v>
      </c>
      <c r="Z138" s="12">
        <f>IF(L138=0,"-",(M138-L138)/L138)</f>
        <v>2.7749771952566133E-2</v>
      </c>
      <c r="AA138" s="12">
        <f>IF(M138=0,"-",(N138-M138)/M138)</f>
        <v>-6.698743401691036E-2</v>
      </c>
      <c r="AB138" s="12">
        <f>IF(N138=0,"-",(O138-N138)/N138)</f>
        <v>-2.3331497521654233E-2</v>
      </c>
      <c r="AC138" s="37">
        <f>IF(O138=0,"-",(P138-O138)/O138)</f>
        <v>7.2538063259342797E-2</v>
      </c>
    </row>
    <row r="139" spans="1:29" x14ac:dyDescent="0.2">
      <c r="A139" s="4" t="s">
        <v>138</v>
      </c>
      <c r="B139" s="15" t="s">
        <v>12</v>
      </c>
      <c r="C139" s="18">
        <v>376</v>
      </c>
      <c r="D139" s="10">
        <v>600</v>
      </c>
      <c r="E139" s="31">
        <v>329</v>
      </c>
      <c r="F139" s="10">
        <v>360</v>
      </c>
      <c r="G139" s="10">
        <v>272</v>
      </c>
      <c r="H139" s="10">
        <v>317</v>
      </c>
      <c r="I139" s="10">
        <v>329</v>
      </c>
      <c r="J139" s="10">
        <v>425</v>
      </c>
      <c r="K139" s="10">
        <v>365</v>
      </c>
      <c r="L139" s="10">
        <v>386</v>
      </c>
      <c r="M139" s="10">
        <v>468</v>
      </c>
      <c r="N139" s="11">
        <v>409</v>
      </c>
      <c r="O139" s="11">
        <v>567</v>
      </c>
      <c r="P139" s="19">
        <v>618</v>
      </c>
      <c r="Q139" s="46">
        <f>IF(C139=0,"-",(D139-C139)/C139)</f>
        <v>0.5957446808510638</v>
      </c>
      <c r="R139" s="12">
        <f>IF(D139=0,"-",(E139-D139)/D139)</f>
        <v>-0.45166666666666666</v>
      </c>
      <c r="S139" s="12">
        <f>IF(E139=0,"-",(F139-E139)/E139)</f>
        <v>9.4224924012158054E-2</v>
      </c>
      <c r="T139" s="12">
        <f>IF(F139=0,"-",(G139-F139)/F139)</f>
        <v>-0.24444444444444444</v>
      </c>
      <c r="U139" s="12">
        <f>IF(G139=0,"-",(H139-G139)/G139)</f>
        <v>0.16544117647058823</v>
      </c>
      <c r="V139" s="12">
        <f>IF(H139=0,"-",(I139-H139)/H139)</f>
        <v>3.7854889589905363E-2</v>
      </c>
      <c r="W139" s="12">
        <f>IF(I139=0,"-",(J139-I139)/I139)</f>
        <v>0.2917933130699088</v>
      </c>
      <c r="X139" s="12">
        <f>IF(J139=0,"-",(K139-J139)/J139)</f>
        <v>-0.14117647058823529</v>
      </c>
      <c r="Y139" s="12">
        <f>IF(K139=0,"-",(L139-K139)/K139)</f>
        <v>5.7534246575342465E-2</v>
      </c>
      <c r="Z139" s="12">
        <f>IF(L139=0,"-",(M139-L139)/L139)</f>
        <v>0.21243523316062177</v>
      </c>
      <c r="AA139" s="12">
        <f>IF(M139=0,"-",(N139-M139)/M139)</f>
        <v>-0.12606837606837606</v>
      </c>
      <c r="AB139" s="12">
        <f>IF(N139=0,"-",(O139-N139)/N139)</f>
        <v>0.38630806845965771</v>
      </c>
      <c r="AC139" s="37">
        <f>IF(O139=0,"-",(P139-O139)/O139)</f>
        <v>8.9947089947089942E-2</v>
      </c>
    </row>
    <row r="140" spans="1:29" x14ac:dyDescent="0.2">
      <c r="A140" s="4" t="s">
        <v>431</v>
      </c>
      <c r="B140" s="15" t="s">
        <v>63</v>
      </c>
      <c r="C140" s="18">
        <v>0</v>
      </c>
      <c r="D140" s="10">
        <v>0</v>
      </c>
      <c r="E140" s="31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518</v>
      </c>
      <c r="L140" s="10">
        <v>669</v>
      </c>
      <c r="M140" s="10">
        <v>843</v>
      </c>
      <c r="N140" s="11">
        <v>1190</v>
      </c>
      <c r="O140" s="11">
        <v>1787</v>
      </c>
      <c r="P140" s="19">
        <v>5861</v>
      </c>
      <c r="Q140" s="46" t="str">
        <f>IF(C140=0,"-",(D140-C140)/C140)</f>
        <v>-</v>
      </c>
      <c r="R140" s="12" t="str">
        <f>IF(D140=0,"-",(E140-D140)/D140)</f>
        <v>-</v>
      </c>
      <c r="S140" s="12" t="str">
        <f>IF(E140=0,"-",(F140-E140)/E140)</f>
        <v>-</v>
      </c>
      <c r="T140" s="12" t="str">
        <f>IF(F140=0,"-",(G140-F140)/F140)</f>
        <v>-</v>
      </c>
      <c r="U140" s="12" t="str">
        <f>IF(G140=0,"-",(H140-G140)/G140)</f>
        <v>-</v>
      </c>
      <c r="V140" s="12" t="str">
        <f>IF(H140=0,"-",(I140-H140)/H140)</f>
        <v>-</v>
      </c>
      <c r="W140" s="12" t="str">
        <f>IF(I140=0,"-",(J140-I140)/I140)</f>
        <v>-</v>
      </c>
      <c r="X140" s="12" t="str">
        <f>IF(J140=0,"-",(K140-J140)/J140)</f>
        <v>-</v>
      </c>
      <c r="Y140" s="12">
        <f>IF(K140=0,"-",(L140-K140)/K140)</f>
        <v>0.29150579150579148</v>
      </c>
      <c r="Z140" s="12">
        <f>IF(L140=0,"-",(M140-L140)/L140)</f>
        <v>0.26008968609865468</v>
      </c>
      <c r="AA140" s="12">
        <f>IF(M140=0,"-",(N140-M140)/M140)</f>
        <v>0.41162514827995256</v>
      </c>
      <c r="AB140" s="12">
        <f>IF(N140=0,"-",(O140-N140)/N140)</f>
        <v>0.50168067226890756</v>
      </c>
      <c r="AC140" s="37">
        <f>IF(O140=0,"-",(P140-O140)/O140)</f>
        <v>2.2797985450475657</v>
      </c>
    </row>
    <row r="141" spans="1:29" x14ac:dyDescent="0.2">
      <c r="A141" s="4" t="s">
        <v>373</v>
      </c>
      <c r="B141" s="15" t="s">
        <v>52</v>
      </c>
      <c r="C141" s="18">
        <v>0</v>
      </c>
      <c r="D141" s="10">
        <v>0</v>
      </c>
      <c r="E141" s="31">
        <v>0</v>
      </c>
      <c r="F141" s="10">
        <v>0</v>
      </c>
      <c r="G141" s="10">
        <v>1406</v>
      </c>
      <c r="H141" s="10">
        <v>1704</v>
      </c>
      <c r="I141" s="10">
        <v>2329</v>
      </c>
      <c r="J141" s="10">
        <v>2664</v>
      </c>
      <c r="K141" s="10">
        <v>2814</v>
      </c>
      <c r="L141" s="10">
        <v>2995</v>
      </c>
      <c r="M141" s="10">
        <v>2875</v>
      </c>
      <c r="N141" s="11">
        <v>2975</v>
      </c>
      <c r="O141" s="11">
        <v>2992</v>
      </c>
      <c r="P141" s="19">
        <v>2877</v>
      </c>
      <c r="Q141" s="46" t="str">
        <f>IF(C141=0,"-",(D141-C141)/C141)</f>
        <v>-</v>
      </c>
      <c r="R141" s="12" t="str">
        <f>IF(D141=0,"-",(E141-D141)/D141)</f>
        <v>-</v>
      </c>
      <c r="S141" s="12" t="str">
        <f>IF(E141=0,"-",(F141-E141)/E141)</f>
        <v>-</v>
      </c>
      <c r="T141" s="12" t="str">
        <f>IF(F141=0,"-",(G141-F141)/F141)</f>
        <v>-</v>
      </c>
      <c r="U141" s="12">
        <f>IF(G141=0,"-",(H141-G141)/G141)</f>
        <v>0.21194879089615931</v>
      </c>
      <c r="V141" s="12">
        <f>IF(H141=0,"-",(I141-H141)/H141)</f>
        <v>0.36678403755868544</v>
      </c>
      <c r="W141" s="12">
        <f>IF(I141=0,"-",(J141-I141)/I141)</f>
        <v>0.14383855732073852</v>
      </c>
      <c r="X141" s="12">
        <f>IF(J141=0,"-",(K141-J141)/J141)</f>
        <v>5.6306306306306307E-2</v>
      </c>
      <c r="Y141" s="12">
        <f>IF(K141=0,"-",(L141-K141)/K141)</f>
        <v>6.4321250888415074E-2</v>
      </c>
      <c r="Z141" s="12">
        <f>IF(L141=0,"-",(M141-L141)/L141)</f>
        <v>-4.006677796327212E-2</v>
      </c>
      <c r="AA141" s="12">
        <f>IF(M141=0,"-",(N141-M141)/M141)</f>
        <v>3.4782608695652174E-2</v>
      </c>
      <c r="AB141" s="12">
        <f>IF(N141=0,"-",(O141-N141)/N141)</f>
        <v>5.7142857142857143E-3</v>
      </c>
      <c r="AC141" s="37">
        <f>IF(O141=0,"-",(P141-O141)/O141)</f>
        <v>-3.8435828877005349E-2</v>
      </c>
    </row>
    <row r="142" spans="1:29" x14ac:dyDescent="0.2">
      <c r="A142" s="4" t="s">
        <v>209</v>
      </c>
      <c r="B142" s="15" t="s">
        <v>33</v>
      </c>
      <c r="C142" s="18">
        <v>0</v>
      </c>
      <c r="D142" s="10">
        <v>0</v>
      </c>
      <c r="E142" s="31">
        <v>0</v>
      </c>
      <c r="F142" s="10">
        <v>0</v>
      </c>
      <c r="G142" s="10">
        <v>270</v>
      </c>
      <c r="H142" s="10">
        <v>362</v>
      </c>
      <c r="I142" s="10">
        <v>551</v>
      </c>
      <c r="J142" s="10">
        <v>774</v>
      </c>
      <c r="K142" s="10">
        <v>1359</v>
      </c>
      <c r="L142" s="10">
        <v>2259</v>
      </c>
      <c r="M142" s="10">
        <v>2715</v>
      </c>
      <c r="N142" s="11">
        <v>3186</v>
      </c>
      <c r="O142" s="11">
        <v>4078</v>
      </c>
      <c r="P142" s="19">
        <v>8325</v>
      </c>
      <c r="Q142" s="46" t="str">
        <f>IF(C142=0,"-",(D142-C142)/C142)</f>
        <v>-</v>
      </c>
      <c r="R142" s="12" t="str">
        <f>IF(D142=0,"-",(E142-D142)/D142)</f>
        <v>-</v>
      </c>
      <c r="S142" s="12" t="str">
        <f>IF(E142=0,"-",(F142-E142)/E142)</f>
        <v>-</v>
      </c>
      <c r="T142" s="12" t="str">
        <f>IF(F142=0,"-",(G142-F142)/F142)</f>
        <v>-</v>
      </c>
      <c r="U142" s="12">
        <f>IF(G142=0,"-",(H142-G142)/G142)</f>
        <v>0.34074074074074073</v>
      </c>
      <c r="V142" s="12">
        <f>IF(H142=0,"-",(I142-H142)/H142)</f>
        <v>0.52209944751381221</v>
      </c>
      <c r="W142" s="12">
        <f>IF(I142=0,"-",(J142-I142)/I142)</f>
        <v>0.40471869328493648</v>
      </c>
      <c r="X142" s="12">
        <f>IF(J142=0,"-",(K142-J142)/J142)</f>
        <v>0.7558139534883721</v>
      </c>
      <c r="Y142" s="12">
        <f>IF(K142=0,"-",(L142-K142)/K142)</f>
        <v>0.66225165562913912</v>
      </c>
      <c r="Z142" s="12">
        <f>IF(L142=0,"-",(M142-L142)/L142)</f>
        <v>0.20185922974767595</v>
      </c>
      <c r="AA142" s="12">
        <f>IF(M142=0,"-",(N142-M142)/M142)</f>
        <v>0.1734806629834254</v>
      </c>
      <c r="AB142" s="12">
        <f>IF(N142=0,"-",(O142-N142)/N142)</f>
        <v>0.27997489014438165</v>
      </c>
      <c r="AC142" s="37">
        <f>IF(O142=0,"-",(P142-O142)/O142)</f>
        <v>1.0414418832761156</v>
      </c>
    </row>
    <row r="143" spans="1:29" x14ac:dyDescent="0.2">
      <c r="A143" s="4" t="s">
        <v>516</v>
      </c>
      <c r="B143" s="15" t="s">
        <v>42</v>
      </c>
      <c r="C143" s="18">
        <v>0</v>
      </c>
      <c r="D143" s="10">
        <v>0</v>
      </c>
      <c r="E143" s="31">
        <v>0</v>
      </c>
      <c r="F143" s="10">
        <v>0</v>
      </c>
      <c r="G143" s="10">
        <v>520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1">
        <v>0</v>
      </c>
      <c r="O143" s="11">
        <v>0</v>
      </c>
      <c r="P143" s="19">
        <v>0</v>
      </c>
      <c r="Q143" s="46" t="str">
        <f>IF(C143=0,"-",(D143-C143)/C143)</f>
        <v>-</v>
      </c>
      <c r="R143" s="12" t="str">
        <f>IF(D143=0,"-",(E143-D143)/D143)</f>
        <v>-</v>
      </c>
      <c r="S143" s="12" t="str">
        <f>IF(E143=0,"-",(F143-E143)/E143)</f>
        <v>-</v>
      </c>
      <c r="T143" s="12" t="str">
        <f>IF(F143=0,"-",(G143-F143)/F143)</f>
        <v>-</v>
      </c>
      <c r="U143" s="12">
        <f>IF(G143=0,"-",(H143-G143)/G143)</f>
        <v>-1</v>
      </c>
      <c r="V143" s="12" t="str">
        <f>IF(H143=0,"-",(I143-H143)/H143)</f>
        <v>-</v>
      </c>
      <c r="W143" s="12" t="str">
        <f>IF(I143=0,"-",(J143-I143)/I143)</f>
        <v>-</v>
      </c>
      <c r="X143" s="12" t="str">
        <f>IF(J143=0,"-",(K143-J143)/J143)</f>
        <v>-</v>
      </c>
      <c r="Y143" s="12" t="str">
        <f>IF(K143=0,"-",(L143-K143)/K143)</f>
        <v>-</v>
      </c>
      <c r="Z143" s="12" t="str">
        <f>IF(L143=0,"-",(M143-L143)/L143)</f>
        <v>-</v>
      </c>
      <c r="AA143" s="12" t="str">
        <f>IF(M143=0,"-",(N143-M143)/M143)</f>
        <v>-</v>
      </c>
      <c r="AB143" s="12" t="str">
        <f>IF(N143=0,"-",(O143-N143)/N143)</f>
        <v>-</v>
      </c>
      <c r="AC143" s="37" t="str">
        <f>IF(O143=0,"-",(P143-O143)/O143)</f>
        <v>-</v>
      </c>
    </row>
    <row r="144" spans="1:29" x14ac:dyDescent="0.2">
      <c r="A144" s="4" t="s">
        <v>67</v>
      </c>
      <c r="B144" s="15" t="s">
        <v>1</v>
      </c>
      <c r="C144" s="18">
        <v>2790</v>
      </c>
      <c r="D144" s="10">
        <v>3633</v>
      </c>
      <c r="E144" s="31">
        <v>6183</v>
      </c>
      <c r="F144" s="10">
        <v>6860</v>
      </c>
      <c r="G144" s="10">
        <v>10465</v>
      </c>
      <c r="H144" s="10">
        <v>13757</v>
      </c>
      <c r="I144" s="10">
        <v>26861</v>
      </c>
      <c r="J144" s="10">
        <v>29701</v>
      </c>
      <c r="K144" s="10">
        <v>64510</v>
      </c>
      <c r="L144" s="10">
        <v>81371</v>
      </c>
      <c r="M144" s="10">
        <v>85075</v>
      </c>
      <c r="N144" s="11">
        <v>95447</v>
      </c>
      <c r="O144" s="11">
        <v>124476</v>
      </c>
      <c r="P144" s="19">
        <v>141085</v>
      </c>
      <c r="Q144" s="46">
        <f>IF(C144=0,"-",(D144-C144)/C144)</f>
        <v>0.30215053763440858</v>
      </c>
      <c r="R144" s="12">
        <f>IF(D144=0,"-",(E144-D144)/D144)</f>
        <v>0.70189925681255161</v>
      </c>
      <c r="S144" s="12">
        <f>IF(E144=0,"-",(F144-E144)/E144)</f>
        <v>0.10949377324923176</v>
      </c>
      <c r="T144" s="12">
        <f>IF(F144=0,"-",(G144-F144)/F144)</f>
        <v>0.52551020408163263</v>
      </c>
      <c r="U144" s="12">
        <f>IF(G144=0,"-",(H144-G144)/G144)</f>
        <v>0.31457238413760152</v>
      </c>
      <c r="V144" s="12">
        <f>IF(H144=0,"-",(I144-H144)/H144)</f>
        <v>0.95253325579704873</v>
      </c>
      <c r="W144" s="12">
        <f>IF(I144=0,"-",(J144-I144)/I144)</f>
        <v>0.10572949629574475</v>
      </c>
      <c r="X144" s="12">
        <f>IF(J144=0,"-",(K144-J144)/J144)</f>
        <v>1.1719807413891787</v>
      </c>
      <c r="Y144" s="12">
        <f>IF(K144=0,"-",(L144-K144)/K144)</f>
        <v>0.26137033018136724</v>
      </c>
      <c r="Z144" s="12">
        <f>IF(L144=0,"-",(M144-L144)/L144)</f>
        <v>4.551990266802669E-2</v>
      </c>
      <c r="AA144" s="12">
        <f>IF(M144=0,"-",(N144-M144)/M144)</f>
        <v>0.12191595650896268</v>
      </c>
      <c r="AB144" s="12">
        <f>IF(N144=0,"-",(O144-N144)/N144)</f>
        <v>0.30413737466866431</v>
      </c>
      <c r="AC144" s="37">
        <f>IF(O144=0,"-",(P144-O144)/O144)</f>
        <v>0.13343134419486488</v>
      </c>
    </row>
    <row r="145" spans="1:29" x14ac:dyDescent="0.2">
      <c r="A145" s="4" t="s">
        <v>313</v>
      </c>
      <c r="B145" s="15" t="s">
        <v>49</v>
      </c>
      <c r="C145" s="18">
        <v>0</v>
      </c>
      <c r="D145" s="10">
        <v>0</v>
      </c>
      <c r="E145" s="31">
        <v>0</v>
      </c>
      <c r="F145" s="10">
        <v>0</v>
      </c>
      <c r="G145" s="10">
        <v>0</v>
      </c>
      <c r="H145" s="10">
        <v>0</v>
      </c>
      <c r="I145" s="10">
        <v>126</v>
      </c>
      <c r="J145" s="10">
        <v>226</v>
      </c>
      <c r="K145" s="10">
        <v>216</v>
      </c>
      <c r="L145" s="10">
        <v>235</v>
      </c>
      <c r="M145" s="10">
        <v>207</v>
      </c>
      <c r="N145" s="11">
        <v>276</v>
      </c>
      <c r="O145" s="11">
        <v>219</v>
      </c>
      <c r="P145" s="19">
        <v>217</v>
      </c>
      <c r="Q145" s="46" t="str">
        <f>IF(C145=0,"-",(D145-C145)/C145)</f>
        <v>-</v>
      </c>
      <c r="R145" s="12" t="str">
        <f>IF(D145=0,"-",(E145-D145)/D145)</f>
        <v>-</v>
      </c>
      <c r="S145" s="12" t="str">
        <f>IF(E145=0,"-",(F145-E145)/E145)</f>
        <v>-</v>
      </c>
      <c r="T145" s="12" t="str">
        <f>IF(F145=0,"-",(G145-F145)/F145)</f>
        <v>-</v>
      </c>
      <c r="U145" s="12" t="str">
        <f>IF(G145=0,"-",(H145-G145)/G145)</f>
        <v>-</v>
      </c>
      <c r="V145" s="12" t="str">
        <f>IF(H145=0,"-",(I145-H145)/H145)</f>
        <v>-</v>
      </c>
      <c r="W145" s="12">
        <f>IF(I145=0,"-",(J145-I145)/I145)</f>
        <v>0.79365079365079361</v>
      </c>
      <c r="X145" s="12">
        <f>IF(J145=0,"-",(K145-J145)/J145)</f>
        <v>-4.4247787610619468E-2</v>
      </c>
      <c r="Y145" s="12">
        <f>IF(K145=0,"-",(L145-K145)/K145)</f>
        <v>8.7962962962962965E-2</v>
      </c>
      <c r="Z145" s="12">
        <f>IF(L145=0,"-",(M145-L145)/L145)</f>
        <v>-0.11914893617021277</v>
      </c>
      <c r="AA145" s="12">
        <f>IF(M145=0,"-",(N145-M145)/M145)</f>
        <v>0.33333333333333331</v>
      </c>
      <c r="AB145" s="12">
        <f>IF(N145=0,"-",(O145-N145)/N145)</f>
        <v>-0.20652173913043478</v>
      </c>
      <c r="AC145" s="37">
        <f>IF(O145=0,"-",(P145-O145)/O145)</f>
        <v>-9.1324200913242004E-3</v>
      </c>
    </row>
    <row r="146" spans="1:29" x14ac:dyDescent="0.2">
      <c r="A146" s="4" t="s">
        <v>458</v>
      </c>
      <c r="B146" s="15" t="s">
        <v>2</v>
      </c>
      <c r="C146" s="18">
        <v>0</v>
      </c>
      <c r="D146" s="10">
        <v>0</v>
      </c>
      <c r="E146" s="31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329</v>
      </c>
      <c r="K146" s="10">
        <v>357</v>
      </c>
      <c r="L146" s="10">
        <v>462</v>
      </c>
      <c r="M146" s="10">
        <v>480</v>
      </c>
      <c r="N146" s="11">
        <v>473</v>
      </c>
      <c r="O146" s="11">
        <v>437</v>
      </c>
      <c r="P146" s="19">
        <v>463</v>
      </c>
      <c r="Q146" s="46" t="str">
        <f>IF(C146=0,"-",(D146-C146)/C146)</f>
        <v>-</v>
      </c>
      <c r="R146" s="12" t="str">
        <f>IF(D146=0,"-",(E146-D146)/D146)</f>
        <v>-</v>
      </c>
      <c r="S146" s="12" t="str">
        <f>IF(E146=0,"-",(F146-E146)/E146)</f>
        <v>-</v>
      </c>
      <c r="T146" s="12" t="str">
        <f>IF(F146=0,"-",(G146-F146)/F146)</f>
        <v>-</v>
      </c>
      <c r="U146" s="12" t="str">
        <f>IF(G146=0,"-",(H146-G146)/G146)</f>
        <v>-</v>
      </c>
      <c r="V146" s="12" t="str">
        <f>IF(H146=0,"-",(I146-H146)/H146)</f>
        <v>-</v>
      </c>
      <c r="W146" s="12" t="str">
        <f>IF(I146=0,"-",(J146-I146)/I146)</f>
        <v>-</v>
      </c>
      <c r="X146" s="12">
        <f>IF(J146=0,"-",(K146-J146)/J146)</f>
        <v>8.5106382978723402E-2</v>
      </c>
      <c r="Y146" s="12">
        <f>IF(K146=0,"-",(L146-K146)/K146)</f>
        <v>0.29411764705882354</v>
      </c>
      <c r="Z146" s="12">
        <f>IF(L146=0,"-",(M146-L146)/L146)</f>
        <v>3.896103896103896E-2</v>
      </c>
      <c r="AA146" s="12">
        <f>IF(M146=0,"-",(N146-M146)/M146)</f>
        <v>-1.4583333333333334E-2</v>
      </c>
      <c r="AB146" s="12">
        <f>IF(N146=0,"-",(O146-N146)/N146)</f>
        <v>-7.6109936575052856E-2</v>
      </c>
      <c r="AC146" s="37">
        <f>IF(O146=0,"-",(P146-O146)/O146)</f>
        <v>5.9496567505720827E-2</v>
      </c>
    </row>
    <row r="147" spans="1:29" x14ac:dyDescent="0.2">
      <c r="A147" s="4" t="s">
        <v>255</v>
      </c>
      <c r="B147" s="15" t="s">
        <v>42</v>
      </c>
      <c r="C147" s="18">
        <v>0</v>
      </c>
      <c r="D147" s="10">
        <v>0</v>
      </c>
      <c r="E147" s="31">
        <v>0</v>
      </c>
      <c r="F147" s="10">
        <v>0</v>
      </c>
      <c r="G147" s="10">
        <v>36</v>
      </c>
      <c r="H147" s="10">
        <v>83</v>
      </c>
      <c r="I147" s="10">
        <v>156</v>
      </c>
      <c r="J147" s="10">
        <v>413</v>
      </c>
      <c r="K147" s="10">
        <v>849</v>
      </c>
      <c r="L147" s="10">
        <v>612</v>
      </c>
      <c r="M147" s="10">
        <v>774</v>
      </c>
      <c r="N147" s="11">
        <v>919</v>
      </c>
      <c r="O147" s="11">
        <v>919</v>
      </c>
      <c r="P147" s="19">
        <v>961</v>
      </c>
      <c r="Q147" s="46" t="str">
        <f>IF(C147=0,"-",(D147-C147)/C147)</f>
        <v>-</v>
      </c>
      <c r="R147" s="12" t="str">
        <f>IF(D147=0,"-",(E147-D147)/D147)</f>
        <v>-</v>
      </c>
      <c r="S147" s="12" t="str">
        <f>IF(E147=0,"-",(F147-E147)/E147)</f>
        <v>-</v>
      </c>
      <c r="T147" s="12" t="str">
        <f>IF(F147=0,"-",(G147-F147)/F147)</f>
        <v>-</v>
      </c>
      <c r="U147" s="12">
        <f>IF(G147=0,"-",(H147-G147)/G147)</f>
        <v>1.3055555555555556</v>
      </c>
      <c r="V147" s="12">
        <f>IF(H147=0,"-",(I147-H147)/H147)</f>
        <v>0.87951807228915657</v>
      </c>
      <c r="W147" s="12">
        <f>IF(I147=0,"-",(J147-I147)/I147)</f>
        <v>1.6474358974358974</v>
      </c>
      <c r="X147" s="12">
        <f>IF(J147=0,"-",(K147-J147)/J147)</f>
        <v>1.0556900726392251</v>
      </c>
      <c r="Y147" s="12">
        <f>IF(K147=0,"-",(L147-K147)/K147)</f>
        <v>-0.27915194346289751</v>
      </c>
      <c r="Z147" s="12">
        <f>IF(L147=0,"-",(M147-L147)/L147)</f>
        <v>0.26470588235294118</v>
      </c>
      <c r="AA147" s="12">
        <f>IF(M147=0,"-",(N147-M147)/M147)</f>
        <v>0.18733850129198967</v>
      </c>
      <c r="AB147" s="12">
        <f>IF(N147=0,"-",(O147-N147)/N147)</f>
        <v>0</v>
      </c>
      <c r="AC147" s="37">
        <f>IF(O147=0,"-",(P147-O147)/O147)</f>
        <v>4.5701849836779107E-2</v>
      </c>
    </row>
    <row r="148" spans="1:29" x14ac:dyDescent="0.2">
      <c r="A148" s="4" t="s">
        <v>552</v>
      </c>
      <c r="B148" s="15" t="s">
        <v>47</v>
      </c>
      <c r="C148" s="18">
        <v>0</v>
      </c>
      <c r="D148" s="10">
        <v>71</v>
      </c>
      <c r="E148" s="31">
        <v>286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1">
        <v>0</v>
      </c>
      <c r="O148" s="11">
        <v>0</v>
      </c>
      <c r="P148" s="19">
        <v>0</v>
      </c>
      <c r="Q148" s="46" t="str">
        <f>IF(C148=0,"-",(D148-C148)/C148)</f>
        <v>-</v>
      </c>
      <c r="R148" s="12">
        <f>IF(D148=0,"-",(E148-D148)/D148)</f>
        <v>3.028169014084507</v>
      </c>
      <c r="S148" s="12">
        <f>IF(E148=0,"-",(F148-E148)/E148)</f>
        <v>-1</v>
      </c>
      <c r="T148" s="12" t="str">
        <f>IF(F148=0,"-",(G148-F148)/F148)</f>
        <v>-</v>
      </c>
      <c r="U148" s="12" t="str">
        <f>IF(G148=0,"-",(H148-G148)/G148)</f>
        <v>-</v>
      </c>
      <c r="V148" s="12" t="str">
        <f>IF(H148=0,"-",(I148-H148)/H148)</f>
        <v>-</v>
      </c>
      <c r="W148" s="12" t="str">
        <f>IF(I148=0,"-",(J148-I148)/I148)</f>
        <v>-</v>
      </c>
      <c r="X148" s="12" t="str">
        <f>IF(J148=0,"-",(K148-J148)/J148)</f>
        <v>-</v>
      </c>
      <c r="Y148" s="12" t="str">
        <f>IF(K148=0,"-",(L148-K148)/K148)</f>
        <v>-</v>
      </c>
      <c r="Z148" s="12" t="str">
        <f>IF(L148=0,"-",(M148-L148)/L148)</f>
        <v>-</v>
      </c>
      <c r="AA148" s="12" t="str">
        <f>IF(M148=0,"-",(N148-M148)/M148)</f>
        <v>-</v>
      </c>
      <c r="AB148" s="12" t="str">
        <f>IF(N148=0,"-",(O148-N148)/N148)</f>
        <v>-</v>
      </c>
      <c r="AC148" s="37" t="str">
        <f>IF(O148=0,"-",(P148-O148)/O148)</f>
        <v>-</v>
      </c>
    </row>
    <row r="149" spans="1:29" x14ac:dyDescent="0.2">
      <c r="A149" s="4" t="s">
        <v>314</v>
      </c>
      <c r="B149" s="15" t="s">
        <v>49</v>
      </c>
      <c r="C149" s="18">
        <v>0</v>
      </c>
      <c r="D149" s="10">
        <v>0</v>
      </c>
      <c r="E149" s="31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35</v>
      </c>
      <c r="K149" s="10">
        <v>50</v>
      </c>
      <c r="L149" s="10">
        <v>110</v>
      </c>
      <c r="M149" s="10">
        <v>184</v>
      </c>
      <c r="N149" s="11">
        <v>230</v>
      </c>
      <c r="O149" s="11">
        <v>252</v>
      </c>
      <c r="P149" s="19">
        <v>255</v>
      </c>
      <c r="Q149" s="46" t="str">
        <f>IF(C149=0,"-",(D149-C149)/C149)</f>
        <v>-</v>
      </c>
      <c r="R149" s="12" t="str">
        <f>IF(D149=0,"-",(E149-D149)/D149)</f>
        <v>-</v>
      </c>
      <c r="S149" s="12" t="str">
        <f>IF(E149=0,"-",(F149-E149)/E149)</f>
        <v>-</v>
      </c>
      <c r="T149" s="12" t="str">
        <f>IF(F149=0,"-",(G149-F149)/F149)</f>
        <v>-</v>
      </c>
      <c r="U149" s="12" t="str">
        <f>IF(G149=0,"-",(H149-G149)/G149)</f>
        <v>-</v>
      </c>
      <c r="V149" s="12" t="str">
        <f>IF(H149=0,"-",(I149-H149)/H149)</f>
        <v>-</v>
      </c>
      <c r="W149" s="12" t="str">
        <f>IF(I149=0,"-",(J149-I149)/I149)</f>
        <v>-</v>
      </c>
      <c r="X149" s="12">
        <f>IF(J149=0,"-",(K149-J149)/J149)</f>
        <v>0.42857142857142855</v>
      </c>
      <c r="Y149" s="12">
        <f>IF(K149=0,"-",(L149-K149)/K149)</f>
        <v>1.2</v>
      </c>
      <c r="Z149" s="12">
        <f>IF(L149=0,"-",(M149-L149)/L149)</f>
        <v>0.67272727272727273</v>
      </c>
      <c r="AA149" s="12">
        <f>IF(M149=0,"-",(N149-M149)/M149)</f>
        <v>0.25</v>
      </c>
      <c r="AB149" s="12">
        <f>IF(N149=0,"-",(O149-N149)/N149)</f>
        <v>9.5652173913043481E-2</v>
      </c>
      <c r="AC149" s="37">
        <f>IF(O149=0,"-",(P149-O149)/O149)</f>
        <v>1.1904761904761904E-2</v>
      </c>
    </row>
    <row r="150" spans="1:29" x14ac:dyDescent="0.2">
      <c r="A150" s="4" t="s">
        <v>438</v>
      </c>
      <c r="B150" s="15" t="s">
        <v>49</v>
      </c>
      <c r="C150" s="18">
        <v>0</v>
      </c>
      <c r="D150" s="10">
        <v>0</v>
      </c>
      <c r="E150" s="31">
        <v>0</v>
      </c>
      <c r="F150" s="10">
        <v>0</v>
      </c>
      <c r="G150" s="10">
        <v>0</v>
      </c>
      <c r="H150" s="10">
        <v>0</v>
      </c>
      <c r="I150" s="10">
        <v>84</v>
      </c>
      <c r="J150" s="10">
        <v>131</v>
      </c>
      <c r="K150" s="10">
        <v>201</v>
      </c>
      <c r="L150" s="10">
        <v>210</v>
      </c>
      <c r="M150" s="10">
        <v>153</v>
      </c>
      <c r="N150" s="11">
        <v>0</v>
      </c>
      <c r="O150" s="11">
        <v>0</v>
      </c>
      <c r="P150" s="19">
        <v>0</v>
      </c>
      <c r="Q150" s="46" t="str">
        <f>IF(C150=0,"-",(D150-C150)/C150)</f>
        <v>-</v>
      </c>
      <c r="R150" s="12" t="str">
        <f>IF(D150=0,"-",(E150-D150)/D150)</f>
        <v>-</v>
      </c>
      <c r="S150" s="12" t="str">
        <f>IF(E150=0,"-",(F150-E150)/E150)</f>
        <v>-</v>
      </c>
      <c r="T150" s="12" t="str">
        <f>IF(F150=0,"-",(G150-F150)/F150)</f>
        <v>-</v>
      </c>
      <c r="U150" s="12" t="str">
        <f>IF(G150=0,"-",(H150-G150)/G150)</f>
        <v>-</v>
      </c>
      <c r="V150" s="12" t="str">
        <f>IF(H150=0,"-",(I150-H150)/H150)</f>
        <v>-</v>
      </c>
      <c r="W150" s="12">
        <f>IF(I150=0,"-",(J150-I150)/I150)</f>
        <v>0.55952380952380953</v>
      </c>
      <c r="X150" s="12">
        <f>IF(J150=0,"-",(K150-J150)/J150)</f>
        <v>0.53435114503816794</v>
      </c>
      <c r="Y150" s="12">
        <f>IF(K150=0,"-",(L150-K150)/K150)</f>
        <v>4.4776119402985072E-2</v>
      </c>
      <c r="Z150" s="12">
        <f>IF(L150=0,"-",(M150-L150)/L150)</f>
        <v>-0.27142857142857141</v>
      </c>
      <c r="AA150" s="12">
        <f>IF(M150=0,"-",(N150-M150)/M150)</f>
        <v>-1</v>
      </c>
      <c r="AB150" s="12" t="str">
        <f>IF(N150=0,"-",(O150-N150)/N150)</f>
        <v>-</v>
      </c>
      <c r="AC150" s="37" t="str">
        <f>IF(O150=0,"-",(P150-O150)/O150)</f>
        <v>-</v>
      </c>
    </row>
    <row r="151" spans="1:29" x14ac:dyDescent="0.2">
      <c r="A151" s="4" t="s">
        <v>197</v>
      </c>
      <c r="B151" s="15" t="s">
        <v>30</v>
      </c>
      <c r="C151" s="18">
        <v>0</v>
      </c>
      <c r="D151" s="10">
        <v>0</v>
      </c>
      <c r="E151" s="31">
        <v>734</v>
      </c>
      <c r="F151" s="10">
        <v>840</v>
      </c>
      <c r="G151" s="10">
        <v>1012</v>
      </c>
      <c r="H151" s="10">
        <v>1181</v>
      </c>
      <c r="I151" s="10">
        <v>1638</v>
      </c>
      <c r="J151" s="10">
        <v>2307</v>
      </c>
      <c r="K151" s="10">
        <v>2560</v>
      </c>
      <c r="L151" s="10">
        <v>2918</v>
      </c>
      <c r="M151" s="10">
        <v>2675</v>
      </c>
      <c r="N151" s="11">
        <v>2402</v>
      </c>
      <c r="O151" s="11">
        <v>2278</v>
      </c>
      <c r="P151" s="19">
        <v>2153</v>
      </c>
      <c r="Q151" s="46" t="str">
        <f>IF(C151=0,"-",(D151-C151)/C151)</f>
        <v>-</v>
      </c>
      <c r="R151" s="12" t="str">
        <f>IF(D151=0,"-",(E151-D151)/D151)</f>
        <v>-</v>
      </c>
      <c r="S151" s="12">
        <f>IF(E151=0,"-",(F151-E151)/E151)</f>
        <v>0.1444141689373297</v>
      </c>
      <c r="T151" s="12">
        <f>IF(F151=0,"-",(G151-F151)/F151)</f>
        <v>0.20476190476190476</v>
      </c>
      <c r="U151" s="12">
        <f>IF(G151=0,"-",(H151-G151)/G151)</f>
        <v>0.16699604743083005</v>
      </c>
      <c r="V151" s="12">
        <f>IF(H151=0,"-",(I151-H151)/H151)</f>
        <v>0.38696020321761221</v>
      </c>
      <c r="W151" s="12">
        <f>IF(I151=0,"-",(J151-I151)/I151)</f>
        <v>0.40842490842490842</v>
      </c>
      <c r="X151" s="12">
        <f>IF(J151=0,"-",(K151-J151)/J151)</f>
        <v>0.10966623320329433</v>
      </c>
      <c r="Y151" s="12">
        <f>IF(K151=0,"-",(L151-K151)/K151)</f>
        <v>0.13984374999999999</v>
      </c>
      <c r="Z151" s="12">
        <f>IF(L151=0,"-",(M151-L151)/L151)</f>
        <v>-8.3276216586703228E-2</v>
      </c>
      <c r="AA151" s="12">
        <f>IF(M151=0,"-",(N151-M151)/M151)</f>
        <v>-0.10205607476635514</v>
      </c>
      <c r="AB151" s="12">
        <f>IF(N151=0,"-",(O151-N151)/N151)</f>
        <v>-5.1623646960865945E-2</v>
      </c>
      <c r="AC151" s="37">
        <f>IF(O151=0,"-",(P151-O151)/O151)</f>
        <v>-5.4872695346795432E-2</v>
      </c>
    </row>
    <row r="152" spans="1:29" x14ac:dyDescent="0.2">
      <c r="A152" s="4" t="s">
        <v>198</v>
      </c>
      <c r="B152" s="15" t="s">
        <v>30</v>
      </c>
      <c r="C152" s="18">
        <v>0</v>
      </c>
      <c r="D152" s="10">
        <v>0</v>
      </c>
      <c r="E152" s="31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415</v>
      </c>
      <c r="K152" s="10">
        <v>512</v>
      </c>
      <c r="L152" s="10">
        <v>591</v>
      </c>
      <c r="M152" s="10">
        <v>536</v>
      </c>
      <c r="N152" s="11">
        <v>792</v>
      </c>
      <c r="O152" s="11">
        <v>892</v>
      </c>
      <c r="P152" s="19">
        <v>882</v>
      </c>
      <c r="Q152" s="46" t="str">
        <f>IF(C152=0,"-",(D152-C152)/C152)</f>
        <v>-</v>
      </c>
      <c r="R152" s="12" t="str">
        <f>IF(D152=0,"-",(E152-D152)/D152)</f>
        <v>-</v>
      </c>
      <c r="S152" s="12" t="str">
        <f>IF(E152=0,"-",(F152-E152)/E152)</f>
        <v>-</v>
      </c>
      <c r="T152" s="12" t="str">
        <f>IF(F152=0,"-",(G152-F152)/F152)</f>
        <v>-</v>
      </c>
      <c r="U152" s="12" t="str">
        <f>IF(G152=0,"-",(H152-G152)/G152)</f>
        <v>-</v>
      </c>
      <c r="V152" s="12" t="str">
        <f>IF(H152=0,"-",(I152-H152)/H152)</f>
        <v>-</v>
      </c>
      <c r="W152" s="12" t="str">
        <f>IF(I152=0,"-",(J152-I152)/I152)</f>
        <v>-</v>
      </c>
      <c r="X152" s="12">
        <f>IF(J152=0,"-",(K152-J152)/J152)</f>
        <v>0.23373493975903614</v>
      </c>
      <c r="Y152" s="12">
        <f>IF(K152=0,"-",(L152-K152)/K152)</f>
        <v>0.154296875</v>
      </c>
      <c r="Z152" s="12">
        <f>IF(L152=0,"-",(M152-L152)/L152)</f>
        <v>-9.3062605752961089E-2</v>
      </c>
      <c r="AA152" s="12">
        <f>IF(M152=0,"-",(N152-M152)/M152)</f>
        <v>0.47761194029850745</v>
      </c>
      <c r="AB152" s="12">
        <f>IF(N152=0,"-",(O152-N152)/N152)</f>
        <v>0.12626262626262627</v>
      </c>
      <c r="AC152" s="37">
        <f>IF(O152=0,"-",(P152-O152)/O152)</f>
        <v>-1.1210762331838564E-2</v>
      </c>
    </row>
    <row r="153" spans="1:29" x14ac:dyDescent="0.2">
      <c r="A153" s="4" t="s">
        <v>459</v>
      </c>
      <c r="B153" s="15" t="s">
        <v>5</v>
      </c>
      <c r="C153" s="18">
        <v>0</v>
      </c>
      <c r="D153" s="10">
        <v>0</v>
      </c>
      <c r="E153" s="31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1">
        <v>0</v>
      </c>
      <c r="O153" s="11">
        <v>3850</v>
      </c>
      <c r="P153" s="19">
        <v>4509</v>
      </c>
      <c r="Q153" s="46" t="str">
        <f>IF(C153=0,"-",(D153-C153)/C153)</f>
        <v>-</v>
      </c>
      <c r="R153" s="12" t="str">
        <f>IF(D153=0,"-",(E153-D153)/D153)</f>
        <v>-</v>
      </c>
      <c r="S153" s="12" t="str">
        <f>IF(E153=0,"-",(F153-E153)/E153)</f>
        <v>-</v>
      </c>
      <c r="T153" s="12" t="str">
        <f>IF(F153=0,"-",(G153-F153)/F153)</f>
        <v>-</v>
      </c>
      <c r="U153" s="12" t="str">
        <f>IF(G153=0,"-",(H153-G153)/G153)</f>
        <v>-</v>
      </c>
      <c r="V153" s="12" t="str">
        <f>IF(H153=0,"-",(I153-H153)/H153)</f>
        <v>-</v>
      </c>
      <c r="W153" s="12" t="str">
        <f>IF(I153=0,"-",(J153-I153)/I153)</f>
        <v>-</v>
      </c>
      <c r="X153" s="12" t="str">
        <f>IF(J153=0,"-",(K153-J153)/J153)</f>
        <v>-</v>
      </c>
      <c r="Y153" s="12" t="str">
        <f>IF(K153=0,"-",(L153-K153)/K153)</f>
        <v>-</v>
      </c>
      <c r="Z153" s="12" t="str">
        <f>IF(L153=0,"-",(M153-L153)/L153)</f>
        <v>-</v>
      </c>
      <c r="AA153" s="12" t="str">
        <f>IF(M153=0,"-",(N153-M153)/M153)</f>
        <v>-</v>
      </c>
      <c r="AB153" s="12" t="str">
        <f>IF(N153=0,"-",(O153-N153)/N153)</f>
        <v>-</v>
      </c>
      <c r="AC153" s="37">
        <f>IF(O153=0,"-",(P153-O153)/O153)</f>
        <v>0.17116883116883116</v>
      </c>
    </row>
    <row r="154" spans="1:29" x14ac:dyDescent="0.2">
      <c r="A154" s="4" t="s">
        <v>131</v>
      </c>
      <c r="B154" s="15" t="s">
        <v>10</v>
      </c>
      <c r="C154" s="18">
        <v>1106</v>
      </c>
      <c r="D154" s="10">
        <v>929</v>
      </c>
      <c r="E154" s="31">
        <v>1319</v>
      </c>
      <c r="F154" s="10">
        <v>2093</v>
      </c>
      <c r="G154" s="10">
        <v>1719</v>
      </c>
      <c r="H154" s="10">
        <v>1752</v>
      </c>
      <c r="I154" s="10">
        <v>3291</v>
      </c>
      <c r="J154" s="10">
        <v>4233</v>
      </c>
      <c r="K154" s="10">
        <v>3857</v>
      </c>
      <c r="L154" s="10">
        <v>4154</v>
      </c>
      <c r="M154" s="10">
        <v>4497</v>
      </c>
      <c r="N154" s="11">
        <v>5378</v>
      </c>
      <c r="O154" s="11">
        <v>6908</v>
      </c>
      <c r="P154" s="19">
        <v>9786</v>
      </c>
      <c r="Q154" s="46">
        <f>IF(C154=0,"-",(D154-C154)/C154)</f>
        <v>-0.16003616636528029</v>
      </c>
      <c r="R154" s="12">
        <f>IF(D154=0,"-",(E154-D154)/D154)</f>
        <v>0.41980624327233584</v>
      </c>
      <c r="S154" s="12">
        <f>IF(E154=0,"-",(F154-E154)/E154)</f>
        <v>0.58680818802122825</v>
      </c>
      <c r="T154" s="12">
        <f>IF(F154=0,"-",(G154-F154)/F154)</f>
        <v>-0.17869087434304826</v>
      </c>
      <c r="U154" s="12">
        <f>IF(G154=0,"-",(H154-G154)/G154)</f>
        <v>1.9197207678883072E-2</v>
      </c>
      <c r="V154" s="12">
        <f>IF(H154=0,"-",(I154-H154)/H154)</f>
        <v>0.87842465753424659</v>
      </c>
      <c r="W154" s="12">
        <f>IF(I154=0,"-",(J154-I154)/I154)</f>
        <v>0.2862351868732908</v>
      </c>
      <c r="X154" s="12">
        <f>IF(J154=0,"-",(K154-J154)/J154)</f>
        <v>-8.8825891802504137E-2</v>
      </c>
      <c r="Y154" s="12">
        <f>IF(K154=0,"-",(L154-K154)/K154)</f>
        <v>7.7002851957479912E-2</v>
      </c>
      <c r="Z154" s="12">
        <f>IF(L154=0,"-",(M154-L154)/L154)</f>
        <v>8.2571015888300431E-2</v>
      </c>
      <c r="AA154" s="12">
        <f>IF(M154=0,"-",(N154-M154)/M154)</f>
        <v>0.19590838336668889</v>
      </c>
      <c r="AB154" s="12">
        <f>IF(N154=0,"-",(O154-N154)/N154)</f>
        <v>0.28449237634808477</v>
      </c>
      <c r="AC154" s="37">
        <f>IF(O154=0,"-",(P154-O154)/O154)</f>
        <v>0.41661841343370004</v>
      </c>
    </row>
    <row r="155" spans="1:29" x14ac:dyDescent="0.2">
      <c r="A155" s="4" t="s">
        <v>315</v>
      </c>
      <c r="B155" s="15" t="s">
        <v>49</v>
      </c>
      <c r="C155" s="18">
        <v>0</v>
      </c>
      <c r="D155" s="10">
        <v>0</v>
      </c>
      <c r="E155" s="31">
        <v>0</v>
      </c>
      <c r="F155" s="10">
        <v>0</v>
      </c>
      <c r="G155" s="10">
        <v>329</v>
      </c>
      <c r="H155" s="10">
        <v>304</v>
      </c>
      <c r="I155" s="10">
        <v>531</v>
      </c>
      <c r="J155" s="10">
        <v>1026</v>
      </c>
      <c r="K155" s="10">
        <v>1731</v>
      </c>
      <c r="L155" s="10">
        <v>8780</v>
      </c>
      <c r="M155" s="10">
        <v>18683</v>
      </c>
      <c r="N155" s="11">
        <v>27569</v>
      </c>
      <c r="O155" s="11">
        <v>37573</v>
      </c>
      <c r="P155" s="19">
        <v>43990</v>
      </c>
      <c r="Q155" s="46" t="str">
        <f>IF(C155=0,"-",(D155-C155)/C155)</f>
        <v>-</v>
      </c>
      <c r="R155" s="12" t="str">
        <f>IF(D155=0,"-",(E155-D155)/D155)</f>
        <v>-</v>
      </c>
      <c r="S155" s="12" t="str">
        <f>IF(E155=0,"-",(F155-E155)/E155)</f>
        <v>-</v>
      </c>
      <c r="T155" s="12" t="str">
        <f>IF(F155=0,"-",(G155-F155)/F155)</f>
        <v>-</v>
      </c>
      <c r="U155" s="12">
        <f>IF(G155=0,"-",(H155-G155)/G155)</f>
        <v>-7.598784194528875E-2</v>
      </c>
      <c r="V155" s="12">
        <f>IF(H155=0,"-",(I155-H155)/H155)</f>
        <v>0.74671052631578949</v>
      </c>
      <c r="W155" s="12">
        <f>IF(I155=0,"-",(J155-I155)/I155)</f>
        <v>0.93220338983050843</v>
      </c>
      <c r="X155" s="12">
        <f>IF(J155=0,"-",(K155-J155)/J155)</f>
        <v>0.6871345029239766</v>
      </c>
      <c r="Y155" s="12">
        <f>IF(K155=0,"-",(L155-K155)/K155)</f>
        <v>4.0722125938763725</v>
      </c>
      <c r="Z155" s="12">
        <f>IF(L155=0,"-",(M155-L155)/L155)</f>
        <v>1.1279043280182233</v>
      </c>
      <c r="AA155" s="12">
        <f>IF(M155=0,"-",(N155-M155)/M155)</f>
        <v>0.47561954718193011</v>
      </c>
      <c r="AB155" s="12">
        <f>IF(N155=0,"-",(O155-N155)/N155)</f>
        <v>0.36287134099894808</v>
      </c>
      <c r="AC155" s="37">
        <f>IF(O155=0,"-",(P155-O155)/O155)</f>
        <v>0.17078753360125623</v>
      </c>
    </row>
    <row r="156" spans="1:29" x14ac:dyDescent="0.2">
      <c r="A156" s="4" t="s">
        <v>158</v>
      </c>
      <c r="B156" s="15" t="s">
        <v>18</v>
      </c>
      <c r="C156" s="18">
        <v>0</v>
      </c>
      <c r="D156" s="10">
        <v>0</v>
      </c>
      <c r="E156" s="31">
        <v>175</v>
      </c>
      <c r="F156" s="10">
        <v>302</v>
      </c>
      <c r="G156" s="10">
        <v>350</v>
      </c>
      <c r="H156" s="10">
        <v>443</v>
      </c>
      <c r="I156" s="10">
        <v>565</v>
      </c>
      <c r="J156" s="10">
        <v>709</v>
      </c>
      <c r="K156" s="10">
        <v>716</v>
      </c>
      <c r="L156" s="10">
        <v>562</v>
      </c>
      <c r="M156" s="10">
        <v>586</v>
      </c>
      <c r="N156" s="11">
        <v>619</v>
      </c>
      <c r="O156" s="11">
        <v>602</v>
      </c>
      <c r="P156" s="19">
        <v>461</v>
      </c>
      <c r="Q156" s="46" t="str">
        <f>IF(C156=0,"-",(D156-C156)/C156)</f>
        <v>-</v>
      </c>
      <c r="R156" s="12" t="str">
        <f>IF(D156=0,"-",(E156-D156)/D156)</f>
        <v>-</v>
      </c>
      <c r="S156" s="12">
        <f>IF(E156=0,"-",(F156-E156)/E156)</f>
        <v>0.72571428571428576</v>
      </c>
      <c r="T156" s="12">
        <f>IF(F156=0,"-",(G156-F156)/F156)</f>
        <v>0.15894039735099338</v>
      </c>
      <c r="U156" s="12">
        <f>IF(G156=0,"-",(H156-G156)/G156)</f>
        <v>0.26571428571428574</v>
      </c>
      <c r="V156" s="12">
        <f>IF(H156=0,"-",(I156-H156)/H156)</f>
        <v>0.27539503386004516</v>
      </c>
      <c r="W156" s="12">
        <f>IF(I156=0,"-",(J156-I156)/I156)</f>
        <v>0.25486725663716814</v>
      </c>
      <c r="X156" s="12">
        <f>IF(J156=0,"-",(K156-J156)/J156)</f>
        <v>9.8730606488011286E-3</v>
      </c>
      <c r="Y156" s="12">
        <f>IF(K156=0,"-",(L156-K156)/K156)</f>
        <v>-0.21508379888268156</v>
      </c>
      <c r="Z156" s="12">
        <f>IF(L156=0,"-",(M156-L156)/L156)</f>
        <v>4.2704626334519574E-2</v>
      </c>
      <c r="AA156" s="12">
        <f>IF(M156=0,"-",(N156-M156)/M156)</f>
        <v>5.6313993174061432E-2</v>
      </c>
      <c r="AB156" s="12">
        <f>IF(N156=0,"-",(O156-N156)/N156)</f>
        <v>-2.7463651050080775E-2</v>
      </c>
      <c r="AC156" s="37">
        <f>IF(O156=0,"-",(P156-O156)/O156)</f>
        <v>-0.23421926910299004</v>
      </c>
    </row>
    <row r="157" spans="1:29" x14ac:dyDescent="0.2">
      <c r="A157" s="4" t="s">
        <v>234</v>
      </c>
      <c r="B157" s="15" t="s">
        <v>38</v>
      </c>
      <c r="C157" s="18">
        <v>0</v>
      </c>
      <c r="D157" s="10">
        <v>0</v>
      </c>
      <c r="E157" s="31">
        <v>751</v>
      </c>
      <c r="F157" s="10">
        <v>668</v>
      </c>
      <c r="G157" s="10">
        <v>904</v>
      </c>
      <c r="H157" s="10">
        <v>1114</v>
      </c>
      <c r="I157" s="10">
        <v>1163</v>
      </c>
      <c r="J157" s="10">
        <v>1318</v>
      </c>
      <c r="K157" s="10">
        <v>1141</v>
      </c>
      <c r="L157" s="10">
        <v>1096</v>
      </c>
      <c r="M157" s="10">
        <v>950</v>
      </c>
      <c r="N157" s="11">
        <v>837</v>
      </c>
      <c r="O157" s="11">
        <v>843</v>
      </c>
      <c r="P157" s="19">
        <v>746</v>
      </c>
      <c r="Q157" s="46" t="str">
        <f>IF(C157=0,"-",(D157-C157)/C157)</f>
        <v>-</v>
      </c>
      <c r="R157" s="12" t="str">
        <f>IF(D157=0,"-",(E157-D157)/D157)</f>
        <v>-</v>
      </c>
      <c r="S157" s="12">
        <f>IF(E157=0,"-",(F157-E157)/E157)</f>
        <v>-0.11051930758988016</v>
      </c>
      <c r="T157" s="12">
        <f>IF(F157=0,"-",(G157-F157)/F157)</f>
        <v>0.3532934131736527</v>
      </c>
      <c r="U157" s="12">
        <f>IF(G157=0,"-",(H157-G157)/G157)</f>
        <v>0.23230088495575221</v>
      </c>
      <c r="V157" s="12">
        <f>IF(H157=0,"-",(I157-H157)/H157)</f>
        <v>4.3985637342908439E-2</v>
      </c>
      <c r="W157" s="12">
        <f>IF(I157=0,"-",(J157-I157)/I157)</f>
        <v>0.13327601031814273</v>
      </c>
      <c r="X157" s="12">
        <f>IF(J157=0,"-",(K157-J157)/J157)</f>
        <v>-0.13429438543247343</v>
      </c>
      <c r="Y157" s="12">
        <f>IF(K157=0,"-",(L157-K157)/K157)</f>
        <v>-3.9439088518843118E-2</v>
      </c>
      <c r="Z157" s="12">
        <f>IF(L157=0,"-",(M157-L157)/L157)</f>
        <v>-0.13321167883211679</v>
      </c>
      <c r="AA157" s="12">
        <f>IF(M157=0,"-",(N157-M157)/M157)</f>
        <v>-0.11894736842105263</v>
      </c>
      <c r="AB157" s="12">
        <f>IF(N157=0,"-",(O157-N157)/N157)</f>
        <v>7.1684587813620072E-3</v>
      </c>
      <c r="AC157" s="37">
        <f>IF(O157=0,"-",(P157-O157)/O157)</f>
        <v>-0.11506524317912219</v>
      </c>
    </row>
    <row r="158" spans="1:29" x14ac:dyDescent="0.2">
      <c r="A158" s="4" t="s">
        <v>199</v>
      </c>
      <c r="B158" s="15" t="s">
        <v>30</v>
      </c>
      <c r="C158" s="18">
        <v>0</v>
      </c>
      <c r="D158" s="10">
        <v>0</v>
      </c>
      <c r="E158" s="31">
        <v>0</v>
      </c>
      <c r="F158" s="10">
        <v>0</v>
      </c>
      <c r="G158" s="10">
        <v>235</v>
      </c>
      <c r="H158" s="10">
        <v>0</v>
      </c>
      <c r="I158" s="10">
        <v>0</v>
      </c>
      <c r="J158" s="10">
        <v>427</v>
      </c>
      <c r="K158" s="10">
        <v>449</v>
      </c>
      <c r="L158" s="10">
        <v>577</v>
      </c>
      <c r="M158" s="10">
        <v>474</v>
      </c>
      <c r="N158" s="11">
        <v>735</v>
      </c>
      <c r="O158" s="11">
        <v>686</v>
      </c>
      <c r="P158" s="19">
        <v>539</v>
      </c>
      <c r="Q158" s="46" t="str">
        <f>IF(C158=0,"-",(D158-C158)/C158)</f>
        <v>-</v>
      </c>
      <c r="R158" s="12" t="str">
        <f>IF(D158=0,"-",(E158-D158)/D158)</f>
        <v>-</v>
      </c>
      <c r="S158" s="12" t="str">
        <f>IF(E158=0,"-",(F158-E158)/E158)</f>
        <v>-</v>
      </c>
      <c r="T158" s="12" t="str">
        <f>IF(F158=0,"-",(G158-F158)/F158)</f>
        <v>-</v>
      </c>
      <c r="U158" s="12">
        <f>IF(G158=0,"-",(H158-G158)/G158)</f>
        <v>-1</v>
      </c>
      <c r="V158" s="12" t="str">
        <f>IF(H158=0,"-",(I158-H158)/H158)</f>
        <v>-</v>
      </c>
      <c r="W158" s="12" t="str">
        <f>IF(I158=0,"-",(J158-I158)/I158)</f>
        <v>-</v>
      </c>
      <c r="X158" s="12">
        <f>IF(J158=0,"-",(K158-J158)/J158)</f>
        <v>5.1522248243559721E-2</v>
      </c>
      <c r="Y158" s="12">
        <f>IF(K158=0,"-",(L158-K158)/K158)</f>
        <v>0.28507795100222716</v>
      </c>
      <c r="Z158" s="12">
        <f>IF(L158=0,"-",(M158-L158)/L158)</f>
        <v>-0.17850953206239167</v>
      </c>
      <c r="AA158" s="12">
        <f>IF(M158=0,"-",(N158-M158)/M158)</f>
        <v>0.55063291139240511</v>
      </c>
      <c r="AB158" s="12">
        <f>IF(N158=0,"-",(O158-N158)/N158)</f>
        <v>-6.6666666666666666E-2</v>
      </c>
      <c r="AC158" s="37">
        <f>IF(O158=0,"-",(P158-O158)/O158)</f>
        <v>-0.21428571428571427</v>
      </c>
    </row>
    <row r="159" spans="1:29" x14ac:dyDescent="0.2">
      <c r="A159" s="4" t="s">
        <v>159</v>
      </c>
      <c r="B159" s="15" t="s">
        <v>18</v>
      </c>
      <c r="C159" s="18">
        <v>0</v>
      </c>
      <c r="D159" s="10">
        <v>0</v>
      </c>
      <c r="E159" s="31">
        <v>201</v>
      </c>
      <c r="F159" s="10">
        <v>120</v>
      </c>
      <c r="G159" s="10">
        <v>200</v>
      </c>
      <c r="H159" s="10">
        <v>0</v>
      </c>
      <c r="I159" s="10">
        <v>385</v>
      </c>
      <c r="J159" s="10">
        <v>647</v>
      </c>
      <c r="K159" s="10">
        <v>883</v>
      </c>
      <c r="L159" s="10">
        <v>1448</v>
      </c>
      <c r="M159" s="10">
        <v>1981</v>
      </c>
      <c r="N159" s="11">
        <v>1709</v>
      </c>
      <c r="O159" s="11">
        <v>1460</v>
      </c>
      <c r="P159" s="19">
        <v>1357</v>
      </c>
      <c r="Q159" s="46" t="str">
        <f>IF(C159=0,"-",(D159-C159)/C159)</f>
        <v>-</v>
      </c>
      <c r="R159" s="12" t="str">
        <f>IF(D159=0,"-",(E159-D159)/D159)</f>
        <v>-</v>
      </c>
      <c r="S159" s="12">
        <f>IF(E159=0,"-",(F159-E159)/E159)</f>
        <v>-0.40298507462686567</v>
      </c>
      <c r="T159" s="12">
        <f>IF(F159=0,"-",(G159-F159)/F159)</f>
        <v>0.66666666666666663</v>
      </c>
      <c r="U159" s="12">
        <f>IF(G159=0,"-",(H159-G159)/G159)</f>
        <v>-1</v>
      </c>
      <c r="V159" s="12" t="str">
        <f>IF(H159=0,"-",(I159-H159)/H159)</f>
        <v>-</v>
      </c>
      <c r="W159" s="12">
        <f>IF(I159=0,"-",(J159-I159)/I159)</f>
        <v>0.68051948051948052</v>
      </c>
      <c r="X159" s="12">
        <f>IF(J159=0,"-",(K159-J159)/J159)</f>
        <v>0.36476043276661513</v>
      </c>
      <c r="Y159" s="12">
        <f>IF(K159=0,"-",(L159-K159)/K159)</f>
        <v>0.63986409966024915</v>
      </c>
      <c r="Z159" s="12">
        <f>IF(L159=0,"-",(M159-L159)/L159)</f>
        <v>0.36809392265193369</v>
      </c>
      <c r="AA159" s="12">
        <f>IF(M159=0,"-",(N159-M159)/M159)</f>
        <v>-0.13730439172135286</v>
      </c>
      <c r="AB159" s="12">
        <f>IF(N159=0,"-",(O159-N159)/N159)</f>
        <v>-0.14569923932124049</v>
      </c>
      <c r="AC159" s="37">
        <f>IF(O159=0,"-",(P159-O159)/O159)</f>
        <v>-7.0547945205479454E-2</v>
      </c>
    </row>
    <row r="160" spans="1:29" x14ac:dyDescent="0.2">
      <c r="A160" s="4" t="s">
        <v>210</v>
      </c>
      <c r="B160" s="15" t="s">
        <v>33</v>
      </c>
      <c r="C160" s="18">
        <v>0</v>
      </c>
      <c r="D160" s="10">
        <v>0</v>
      </c>
      <c r="E160" s="31">
        <v>0</v>
      </c>
      <c r="F160" s="10">
        <v>0</v>
      </c>
      <c r="G160" s="10">
        <v>470</v>
      </c>
      <c r="H160" s="10">
        <v>411</v>
      </c>
      <c r="I160" s="10">
        <v>1028</v>
      </c>
      <c r="J160" s="10">
        <v>1747</v>
      </c>
      <c r="K160" s="10">
        <v>1928</v>
      </c>
      <c r="L160" s="10">
        <v>1992</v>
      </c>
      <c r="M160" s="10">
        <v>2300</v>
      </c>
      <c r="N160" s="11">
        <v>2394</v>
      </c>
      <c r="O160" s="11">
        <v>8729</v>
      </c>
      <c r="P160" s="19">
        <v>18505</v>
      </c>
      <c r="Q160" s="46" t="str">
        <f>IF(C160=0,"-",(D160-C160)/C160)</f>
        <v>-</v>
      </c>
      <c r="R160" s="12" t="str">
        <f>IF(D160=0,"-",(E160-D160)/D160)</f>
        <v>-</v>
      </c>
      <c r="S160" s="12" t="str">
        <f>IF(E160=0,"-",(F160-E160)/E160)</f>
        <v>-</v>
      </c>
      <c r="T160" s="12" t="str">
        <f>IF(F160=0,"-",(G160-F160)/F160)</f>
        <v>-</v>
      </c>
      <c r="U160" s="12">
        <f>IF(G160=0,"-",(H160-G160)/G160)</f>
        <v>-0.12553191489361701</v>
      </c>
      <c r="V160" s="12">
        <f>IF(H160=0,"-",(I160-H160)/H160)</f>
        <v>1.5012165450121655</v>
      </c>
      <c r="W160" s="12">
        <f>IF(I160=0,"-",(J160-I160)/I160)</f>
        <v>0.69941634241245132</v>
      </c>
      <c r="X160" s="12">
        <f>IF(J160=0,"-",(K160-J160)/J160)</f>
        <v>0.10360618202633086</v>
      </c>
      <c r="Y160" s="12">
        <f>IF(K160=0,"-",(L160-K160)/K160)</f>
        <v>3.3195020746887967E-2</v>
      </c>
      <c r="Z160" s="12">
        <f>IF(L160=0,"-",(M160-L160)/L160)</f>
        <v>0.15461847389558234</v>
      </c>
      <c r="AA160" s="12">
        <f>IF(M160=0,"-",(N160-M160)/M160)</f>
        <v>4.0869565217391303E-2</v>
      </c>
      <c r="AB160" s="12">
        <f>IF(N160=0,"-",(O160-N160)/N160)</f>
        <v>2.6461988304093569</v>
      </c>
      <c r="AC160" s="37">
        <f>IF(O160=0,"-",(P160-O160)/O160)</f>
        <v>1.1199450108832627</v>
      </c>
    </row>
    <row r="161" spans="1:29" x14ac:dyDescent="0.2">
      <c r="A161" s="4" t="s">
        <v>390</v>
      </c>
      <c r="B161" s="15" t="s">
        <v>54</v>
      </c>
      <c r="C161" s="18">
        <v>0</v>
      </c>
      <c r="D161" s="10">
        <v>0</v>
      </c>
      <c r="E161" s="31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4190</v>
      </c>
      <c r="L161" s="10">
        <v>5478</v>
      </c>
      <c r="M161" s="10">
        <v>5530</v>
      </c>
      <c r="N161" s="11">
        <v>5665</v>
      </c>
      <c r="O161" s="11">
        <v>5763</v>
      </c>
      <c r="P161" s="19">
        <v>6302</v>
      </c>
      <c r="Q161" s="46" t="str">
        <f>IF(C161=0,"-",(D161-C161)/C161)</f>
        <v>-</v>
      </c>
      <c r="R161" s="12" t="str">
        <f>IF(D161=0,"-",(E161-D161)/D161)</f>
        <v>-</v>
      </c>
      <c r="S161" s="12" t="str">
        <f>IF(E161=0,"-",(F161-E161)/E161)</f>
        <v>-</v>
      </c>
      <c r="T161" s="12" t="str">
        <f>IF(F161=0,"-",(G161-F161)/F161)</f>
        <v>-</v>
      </c>
      <c r="U161" s="12" t="str">
        <f>IF(G161=0,"-",(H161-G161)/G161)</f>
        <v>-</v>
      </c>
      <c r="V161" s="12" t="str">
        <f>IF(H161=0,"-",(I161-H161)/H161)</f>
        <v>-</v>
      </c>
      <c r="W161" s="12" t="str">
        <f>IF(I161=0,"-",(J161-I161)/I161)</f>
        <v>-</v>
      </c>
      <c r="X161" s="12" t="str">
        <f>IF(J161=0,"-",(K161-J161)/J161)</f>
        <v>-</v>
      </c>
      <c r="Y161" s="12">
        <f>IF(K161=0,"-",(L161-K161)/K161)</f>
        <v>0.3073985680190931</v>
      </c>
      <c r="Z161" s="12">
        <f>IF(L161=0,"-",(M161-L161)/L161)</f>
        <v>9.4925155166119025E-3</v>
      </c>
      <c r="AA161" s="12">
        <f>IF(M161=0,"-",(N161-M161)/M161)</f>
        <v>2.4412296564195298E-2</v>
      </c>
      <c r="AB161" s="12">
        <f>IF(N161=0,"-",(O161-N161)/N161)</f>
        <v>1.7299205648720211E-2</v>
      </c>
      <c r="AC161" s="37">
        <f>IF(O161=0,"-",(P161-O161)/O161)</f>
        <v>9.3527676557348602E-2</v>
      </c>
    </row>
    <row r="162" spans="1:29" x14ac:dyDescent="0.2">
      <c r="A162" s="4" t="s">
        <v>316</v>
      </c>
      <c r="B162" s="15" t="s">
        <v>49</v>
      </c>
      <c r="C162" s="18">
        <v>0</v>
      </c>
      <c r="D162" s="10">
        <v>0</v>
      </c>
      <c r="E162" s="31">
        <v>0</v>
      </c>
      <c r="F162" s="10">
        <v>0</v>
      </c>
      <c r="G162" s="10">
        <v>0</v>
      </c>
      <c r="H162" s="10">
        <v>93</v>
      </c>
      <c r="I162" s="10">
        <v>163</v>
      </c>
      <c r="J162" s="10">
        <v>176</v>
      </c>
      <c r="K162" s="10">
        <v>408</v>
      </c>
      <c r="L162" s="10">
        <v>475</v>
      </c>
      <c r="M162" s="10">
        <v>690</v>
      </c>
      <c r="N162" s="11">
        <v>716</v>
      </c>
      <c r="O162" s="11">
        <v>786</v>
      </c>
      <c r="P162" s="19">
        <v>954</v>
      </c>
      <c r="Q162" s="46" t="str">
        <f>IF(C162=0,"-",(D162-C162)/C162)</f>
        <v>-</v>
      </c>
      <c r="R162" s="12" t="str">
        <f>IF(D162=0,"-",(E162-D162)/D162)</f>
        <v>-</v>
      </c>
      <c r="S162" s="12" t="str">
        <f>IF(E162=0,"-",(F162-E162)/E162)</f>
        <v>-</v>
      </c>
      <c r="T162" s="12" t="str">
        <f>IF(F162=0,"-",(G162-F162)/F162)</f>
        <v>-</v>
      </c>
      <c r="U162" s="12" t="str">
        <f>IF(G162=0,"-",(H162-G162)/G162)</f>
        <v>-</v>
      </c>
      <c r="V162" s="12">
        <f>IF(H162=0,"-",(I162-H162)/H162)</f>
        <v>0.75268817204301075</v>
      </c>
      <c r="W162" s="12">
        <f>IF(I162=0,"-",(J162-I162)/I162)</f>
        <v>7.9754601226993863E-2</v>
      </c>
      <c r="X162" s="12">
        <f>IF(J162=0,"-",(K162-J162)/J162)</f>
        <v>1.3181818181818181</v>
      </c>
      <c r="Y162" s="12">
        <f>IF(K162=0,"-",(L162-K162)/K162)</f>
        <v>0.1642156862745098</v>
      </c>
      <c r="Z162" s="12">
        <f>IF(L162=0,"-",(M162-L162)/L162)</f>
        <v>0.45263157894736844</v>
      </c>
      <c r="AA162" s="12">
        <f>IF(M162=0,"-",(N162-M162)/M162)</f>
        <v>3.7681159420289857E-2</v>
      </c>
      <c r="AB162" s="12">
        <f>IF(N162=0,"-",(O162-N162)/N162)</f>
        <v>9.7765363128491614E-2</v>
      </c>
      <c r="AC162" s="37">
        <f>IF(O162=0,"-",(P162-O162)/O162)</f>
        <v>0.21374045801526717</v>
      </c>
    </row>
    <row r="163" spans="1:29" x14ac:dyDescent="0.2">
      <c r="A163" s="4" t="s">
        <v>352</v>
      </c>
      <c r="B163" s="15" t="s">
        <v>51</v>
      </c>
      <c r="C163" s="18">
        <v>0</v>
      </c>
      <c r="D163" s="10">
        <v>0</v>
      </c>
      <c r="E163" s="31">
        <v>0</v>
      </c>
      <c r="F163" s="10">
        <v>0</v>
      </c>
      <c r="G163" s="10">
        <v>851</v>
      </c>
      <c r="H163" s="10">
        <v>1581</v>
      </c>
      <c r="I163" s="10">
        <v>3702</v>
      </c>
      <c r="J163" s="10">
        <v>9730</v>
      </c>
      <c r="K163" s="10">
        <v>9976</v>
      </c>
      <c r="L163" s="10">
        <v>11180</v>
      </c>
      <c r="M163" s="10">
        <v>11709</v>
      </c>
      <c r="N163" s="11">
        <v>12527</v>
      </c>
      <c r="O163" s="11">
        <v>12029</v>
      </c>
      <c r="P163" s="19">
        <v>11783</v>
      </c>
      <c r="Q163" s="46" t="str">
        <f>IF(C163=0,"-",(D163-C163)/C163)</f>
        <v>-</v>
      </c>
      <c r="R163" s="12" t="str">
        <f>IF(D163=0,"-",(E163-D163)/D163)</f>
        <v>-</v>
      </c>
      <c r="S163" s="12" t="str">
        <f>IF(E163=0,"-",(F163-E163)/E163)</f>
        <v>-</v>
      </c>
      <c r="T163" s="12" t="str">
        <f>IF(F163=0,"-",(G163-F163)/F163)</f>
        <v>-</v>
      </c>
      <c r="U163" s="12">
        <f>IF(G163=0,"-",(H163-G163)/G163)</f>
        <v>0.85781433607520563</v>
      </c>
      <c r="V163" s="12">
        <f>IF(H163=0,"-",(I163-H163)/H163)</f>
        <v>1.3415559772296015</v>
      </c>
      <c r="W163" s="12">
        <f>IF(I163=0,"-",(J163-I163)/I163)</f>
        <v>1.628309022150189</v>
      </c>
      <c r="X163" s="12">
        <f>IF(J163=0,"-",(K163-J163)/J163)</f>
        <v>2.5282631038026721E-2</v>
      </c>
      <c r="Y163" s="12">
        <f>IF(K163=0,"-",(L163-K163)/K163)</f>
        <v>0.1206896551724138</v>
      </c>
      <c r="Z163" s="12">
        <f>IF(L163=0,"-",(M163-L163)/L163)</f>
        <v>4.7316636851520572E-2</v>
      </c>
      <c r="AA163" s="12">
        <f>IF(M163=0,"-",(N163-M163)/M163)</f>
        <v>6.9860790844649412E-2</v>
      </c>
      <c r="AB163" s="12">
        <f>IF(N163=0,"-",(O163-N163)/N163)</f>
        <v>-3.975413107687395E-2</v>
      </c>
      <c r="AC163" s="37">
        <f>IF(O163=0,"-",(P163-O163)/O163)</f>
        <v>-2.045057777038823E-2</v>
      </c>
    </row>
    <row r="164" spans="1:29" x14ac:dyDescent="0.2">
      <c r="A164" s="4" t="s">
        <v>440</v>
      </c>
      <c r="B164" s="15" t="s">
        <v>6</v>
      </c>
      <c r="C164" s="18">
        <v>0</v>
      </c>
      <c r="D164" s="10">
        <v>0</v>
      </c>
      <c r="E164" s="31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125</v>
      </c>
      <c r="K164" s="10">
        <v>135</v>
      </c>
      <c r="L164" s="10">
        <v>126</v>
      </c>
      <c r="M164" s="10">
        <v>0</v>
      </c>
      <c r="N164" s="11">
        <v>0</v>
      </c>
      <c r="O164" s="11">
        <v>0</v>
      </c>
      <c r="P164" s="19">
        <v>0</v>
      </c>
      <c r="Q164" s="46" t="str">
        <f>IF(C164=0,"-",(D164-C164)/C164)</f>
        <v>-</v>
      </c>
      <c r="R164" s="12" t="str">
        <f>IF(D164=0,"-",(E164-D164)/D164)</f>
        <v>-</v>
      </c>
      <c r="S164" s="12" t="str">
        <f>IF(E164=0,"-",(F164-E164)/E164)</f>
        <v>-</v>
      </c>
      <c r="T164" s="12" t="str">
        <f>IF(F164=0,"-",(G164-F164)/F164)</f>
        <v>-</v>
      </c>
      <c r="U164" s="12" t="str">
        <f>IF(G164=0,"-",(H164-G164)/G164)</f>
        <v>-</v>
      </c>
      <c r="V164" s="12" t="str">
        <f>IF(H164=0,"-",(I164-H164)/H164)</f>
        <v>-</v>
      </c>
      <c r="W164" s="12" t="str">
        <f>IF(I164=0,"-",(J164-I164)/I164)</f>
        <v>-</v>
      </c>
      <c r="X164" s="12">
        <f>IF(J164=0,"-",(K164-J164)/J164)</f>
        <v>0.08</v>
      </c>
      <c r="Y164" s="12">
        <f>IF(K164=0,"-",(L164-K164)/K164)</f>
        <v>-6.6666666666666666E-2</v>
      </c>
      <c r="Z164" s="12">
        <f>IF(L164=0,"-",(M164-L164)/L164)</f>
        <v>-1</v>
      </c>
      <c r="AA164" s="12" t="str">
        <f>IF(M164=0,"-",(N164-M164)/M164)</f>
        <v>-</v>
      </c>
      <c r="AB164" s="12" t="str">
        <f>IF(N164=0,"-",(O164-N164)/N164)</f>
        <v>-</v>
      </c>
      <c r="AC164" s="37" t="str">
        <f>IF(O164=0,"-",(P164-O164)/O164)</f>
        <v>-</v>
      </c>
    </row>
    <row r="165" spans="1:29" x14ac:dyDescent="0.2">
      <c r="A165" s="4" t="s">
        <v>374</v>
      </c>
      <c r="B165" s="15" t="s">
        <v>52</v>
      </c>
      <c r="C165" s="18">
        <v>0</v>
      </c>
      <c r="D165" s="10">
        <v>0</v>
      </c>
      <c r="E165" s="31">
        <v>0</v>
      </c>
      <c r="F165" s="10">
        <v>651</v>
      </c>
      <c r="G165" s="10">
        <v>3037</v>
      </c>
      <c r="H165" s="10">
        <v>3890</v>
      </c>
      <c r="I165" s="10">
        <v>5630</v>
      </c>
      <c r="J165" s="10">
        <v>9135</v>
      </c>
      <c r="K165" s="10">
        <v>8956</v>
      </c>
      <c r="L165" s="10">
        <v>10799</v>
      </c>
      <c r="M165" s="10">
        <v>11683</v>
      </c>
      <c r="N165" s="11">
        <v>13174</v>
      </c>
      <c r="O165" s="11">
        <v>20560</v>
      </c>
      <c r="P165" s="19">
        <v>26669</v>
      </c>
      <c r="Q165" s="46" t="str">
        <f>IF(C165=0,"-",(D165-C165)/C165)</f>
        <v>-</v>
      </c>
      <c r="R165" s="12" t="str">
        <f>IF(D165=0,"-",(E165-D165)/D165)</f>
        <v>-</v>
      </c>
      <c r="S165" s="12" t="str">
        <f>IF(E165=0,"-",(F165-E165)/E165)</f>
        <v>-</v>
      </c>
      <c r="T165" s="12">
        <f>IF(F165=0,"-",(G165-F165)/F165)</f>
        <v>3.6651305683563749</v>
      </c>
      <c r="U165" s="12">
        <f>IF(G165=0,"-",(H165-G165)/G165)</f>
        <v>0.28086927889364505</v>
      </c>
      <c r="V165" s="12">
        <f>IF(H165=0,"-",(I165-H165)/H165)</f>
        <v>0.4473007712082262</v>
      </c>
      <c r="W165" s="12">
        <f>IF(I165=0,"-",(J165-I165)/I165)</f>
        <v>0.62255772646536411</v>
      </c>
      <c r="X165" s="12">
        <f>IF(J165=0,"-",(K165-J165)/J165)</f>
        <v>-1.9594964422550629E-2</v>
      </c>
      <c r="Y165" s="12">
        <f>IF(K165=0,"-",(L165-K165)/K165)</f>
        <v>0.20578383206788745</v>
      </c>
      <c r="Z165" s="12">
        <f>IF(L165=0,"-",(M165-L165)/L165)</f>
        <v>8.1859431428836005E-2</v>
      </c>
      <c r="AA165" s="12">
        <f>IF(M165=0,"-",(N165-M165)/M165)</f>
        <v>0.12762133013780708</v>
      </c>
      <c r="AB165" s="12">
        <f>IF(N165=0,"-",(O165-N165)/N165)</f>
        <v>0.56064976468802186</v>
      </c>
      <c r="AC165" s="37">
        <f>IF(O165=0,"-",(P165-O165)/O165)</f>
        <v>0.29713035019455253</v>
      </c>
    </row>
    <row r="166" spans="1:29" x14ac:dyDescent="0.2">
      <c r="A166" s="4" t="s">
        <v>451</v>
      </c>
      <c r="B166" s="15" t="s">
        <v>6</v>
      </c>
      <c r="C166" s="18">
        <v>0</v>
      </c>
      <c r="D166" s="10">
        <v>0</v>
      </c>
      <c r="E166" s="31">
        <v>0</v>
      </c>
      <c r="F166" s="10">
        <v>0</v>
      </c>
      <c r="G166" s="10">
        <v>1012</v>
      </c>
      <c r="H166" s="10">
        <v>1827</v>
      </c>
      <c r="I166" s="10">
        <v>3886</v>
      </c>
      <c r="J166" s="10">
        <v>10483</v>
      </c>
      <c r="K166" s="10">
        <v>23849</v>
      </c>
      <c r="L166" s="10">
        <v>36460</v>
      </c>
      <c r="M166" s="10">
        <v>30997</v>
      </c>
      <c r="N166" s="11">
        <v>34282</v>
      </c>
      <c r="O166" s="11">
        <v>37113</v>
      </c>
      <c r="P166" s="19">
        <v>41217</v>
      </c>
      <c r="Q166" s="46" t="str">
        <f>IF(C166=0,"-",(D166-C166)/C166)</f>
        <v>-</v>
      </c>
      <c r="R166" s="12" t="str">
        <f>IF(D166=0,"-",(E166-D166)/D166)</f>
        <v>-</v>
      </c>
      <c r="S166" s="12" t="str">
        <f>IF(E166=0,"-",(F166-E166)/E166)</f>
        <v>-</v>
      </c>
      <c r="T166" s="12" t="str">
        <f>IF(F166=0,"-",(G166-F166)/F166)</f>
        <v>-</v>
      </c>
      <c r="U166" s="12">
        <f>IF(G166=0,"-",(H166-G166)/G166)</f>
        <v>0.80533596837944665</v>
      </c>
      <c r="V166" s="12">
        <f>IF(H166=0,"-",(I166-H166)/H166)</f>
        <v>1.126984126984127</v>
      </c>
      <c r="W166" s="12">
        <f>IF(I166=0,"-",(J166-I166)/I166)</f>
        <v>1.6976325270200721</v>
      </c>
      <c r="X166" s="12">
        <f>IF(J166=0,"-",(K166-J166)/J166)</f>
        <v>1.2750166936945531</v>
      </c>
      <c r="Y166" s="12">
        <f>IF(K166=0,"-",(L166-K166)/K166)</f>
        <v>0.52878527401568198</v>
      </c>
      <c r="Z166" s="12">
        <f>IF(L166=0,"-",(M166-L166)/L166)</f>
        <v>-0.14983543609434996</v>
      </c>
      <c r="AA166" s="12">
        <f>IF(M166=0,"-",(N166-M166)/M166)</f>
        <v>0.10597799787076169</v>
      </c>
      <c r="AB166" s="12">
        <f>IF(N166=0,"-",(O166-N166)/N166)</f>
        <v>8.2579779476109907E-2</v>
      </c>
      <c r="AC166" s="37">
        <f>IF(O166=0,"-",(P166-O166)/O166)</f>
        <v>0.11058119796297793</v>
      </c>
    </row>
    <row r="167" spans="1:29" x14ac:dyDescent="0.2">
      <c r="A167" s="4" t="s">
        <v>82</v>
      </c>
      <c r="B167" s="15" t="s">
        <v>4</v>
      </c>
      <c r="C167" s="18">
        <v>0</v>
      </c>
      <c r="D167" s="10">
        <v>198</v>
      </c>
      <c r="E167" s="31">
        <v>265</v>
      </c>
      <c r="F167" s="10">
        <v>286</v>
      </c>
      <c r="G167" s="10">
        <v>311</v>
      </c>
      <c r="H167" s="10">
        <v>478</v>
      </c>
      <c r="I167" s="10">
        <v>386</v>
      </c>
      <c r="J167" s="10">
        <v>340</v>
      </c>
      <c r="K167" s="10">
        <v>386</v>
      </c>
      <c r="L167" s="10">
        <v>466</v>
      </c>
      <c r="M167" s="10">
        <v>296</v>
      </c>
      <c r="N167" s="11">
        <v>431</v>
      </c>
      <c r="O167" s="11">
        <v>500</v>
      </c>
      <c r="P167" s="19">
        <v>451</v>
      </c>
      <c r="Q167" s="46" t="str">
        <f>IF(C167=0,"-",(D167-C167)/C167)</f>
        <v>-</v>
      </c>
      <c r="R167" s="12">
        <f>IF(D167=0,"-",(E167-D167)/D167)</f>
        <v>0.3383838383838384</v>
      </c>
      <c r="S167" s="12">
        <f>IF(E167=0,"-",(F167-E167)/E167)</f>
        <v>7.9245283018867921E-2</v>
      </c>
      <c r="T167" s="12">
        <f>IF(F167=0,"-",(G167-F167)/F167)</f>
        <v>8.7412587412587409E-2</v>
      </c>
      <c r="U167" s="12">
        <f>IF(G167=0,"-",(H167-G167)/G167)</f>
        <v>0.53697749196141475</v>
      </c>
      <c r="V167" s="12">
        <f>IF(H167=0,"-",(I167-H167)/H167)</f>
        <v>-0.19246861924686193</v>
      </c>
      <c r="W167" s="12">
        <f>IF(I167=0,"-",(J167-I167)/I167)</f>
        <v>-0.11917098445595854</v>
      </c>
      <c r="X167" s="12">
        <f>IF(J167=0,"-",(K167-J167)/J167)</f>
        <v>0.13529411764705881</v>
      </c>
      <c r="Y167" s="12">
        <f>IF(K167=0,"-",(L167-K167)/K167)</f>
        <v>0.20725388601036268</v>
      </c>
      <c r="Z167" s="12">
        <f>IF(L167=0,"-",(M167-L167)/L167)</f>
        <v>-0.36480686695278969</v>
      </c>
      <c r="AA167" s="12">
        <f>IF(M167=0,"-",(N167-M167)/M167)</f>
        <v>0.45608108108108109</v>
      </c>
      <c r="AB167" s="12">
        <f>IF(N167=0,"-",(O167-N167)/N167)</f>
        <v>0.16009280742459397</v>
      </c>
      <c r="AC167" s="37">
        <f>IF(O167=0,"-",(P167-O167)/O167)</f>
        <v>-9.8000000000000004E-2</v>
      </c>
    </row>
    <row r="168" spans="1:29" x14ac:dyDescent="0.2">
      <c r="A168" s="4" t="s">
        <v>575</v>
      </c>
      <c r="B168" s="15" t="s">
        <v>475</v>
      </c>
      <c r="C168" s="18">
        <v>0</v>
      </c>
      <c r="D168" s="10">
        <v>0</v>
      </c>
      <c r="E168" s="31">
        <v>399</v>
      </c>
      <c r="F168" s="10">
        <v>761</v>
      </c>
      <c r="G168" s="10">
        <v>673</v>
      </c>
      <c r="H168" s="10">
        <v>1035</v>
      </c>
      <c r="I168" s="10">
        <v>577</v>
      </c>
      <c r="J168" s="10">
        <v>617</v>
      </c>
      <c r="K168" s="10">
        <v>628</v>
      </c>
      <c r="L168" s="10">
        <v>636</v>
      </c>
      <c r="M168" s="10">
        <v>595</v>
      </c>
      <c r="N168" s="11">
        <v>521</v>
      </c>
      <c r="O168" s="11">
        <v>580</v>
      </c>
      <c r="P168" s="19">
        <v>0</v>
      </c>
      <c r="Q168" s="46" t="str">
        <f>IF(C168=0,"-",(D168-C168)/C168)</f>
        <v>-</v>
      </c>
      <c r="R168" s="12" t="str">
        <f>IF(D168=0,"-",(E168-D168)/D168)</f>
        <v>-</v>
      </c>
      <c r="S168" s="12">
        <f>IF(E168=0,"-",(F168-E168)/E168)</f>
        <v>0.90726817042606511</v>
      </c>
      <c r="T168" s="12">
        <f>IF(F168=0,"-",(G168-F168)/F168)</f>
        <v>-0.11563731931668857</v>
      </c>
      <c r="U168" s="12">
        <f>IF(G168=0,"-",(H168-G168)/G168)</f>
        <v>0.53789004457652301</v>
      </c>
      <c r="V168" s="12">
        <f>IF(H168=0,"-",(I168-H168)/H168)</f>
        <v>-0.442512077294686</v>
      </c>
      <c r="W168" s="12">
        <f>IF(I168=0,"-",(J168-I168)/I168)</f>
        <v>6.9324090121317156E-2</v>
      </c>
      <c r="X168" s="12">
        <f>IF(J168=0,"-",(K168-J168)/J168)</f>
        <v>1.7828200972447326E-2</v>
      </c>
      <c r="Y168" s="12">
        <f>IF(K168=0,"-",(L168-K168)/K168)</f>
        <v>1.2738853503184714E-2</v>
      </c>
      <c r="Z168" s="12">
        <f>IF(L168=0,"-",(M168-L168)/L168)</f>
        <v>-6.4465408805031446E-2</v>
      </c>
      <c r="AA168" s="12">
        <f>IF(M168=0,"-",(N168-M168)/M168)</f>
        <v>-0.12436974789915967</v>
      </c>
      <c r="AB168" s="12">
        <f>IF(N168=0,"-",(O168-N168)/N168)</f>
        <v>0.11324376199616124</v>
      </c>
      <c r="AC168" s="37">
        <f>IF(O168=0,"-",(P168-O168)/O168)</f>
        <v>-1</v>
      </c>
    </row>
    <row r="169" spans="1:29" x14ac:dyDescent="0.2">
      <c r="A169" s="4" t="s">
        <v>160</v>
      </c>
      <c r="B169" s="15" t="s">
        <v>18</v>
      </c>
      <c r="C169" s="18">
        <v>0</v>
      </c>
      <c r="D169" s="10">
        <v>0</v>
      </c>
      <c r="E169" s="31">
        <v>432</v>
      </c>
      <c r="F169" s="10">
        <v>448</v>
      </c>
      <c r="G169" s="10">
        <v>1169</v>
      </c>
      <c r="H169" s="10">
        <v>1221</v>
      </c>
      <c r="I169" s="10">
        <v>1634</v>
      </c>
      <c r="J169" s="10">
        <v>2090</v>
      </c>
      <c r="K169" s="10">
        <v>2022</v>
      </c>
      <c r="L169" s="10">
        <v>2782</v>
      </c>
      <c r="M169" s="10">
        <v>1717</v>
      </c>
      <c r="N169" s="11">
        <v>1713</v>
      </c>
      <c r="O169" s="11">
        <v>1754</v>
      </c>
      <c r="P169" s="19">
        <v>1753</v>
      </c>
      <c r="Q169" s="46" t="str">
        <f>IF(C169=0,"-",(D169-C169)/C169)</f>
        <v>-</v>
      </c>
      <c r="R169" s="12" t="str">
        <f>IF(D169=0,"-",(E169-D169)/D169)</f>
        <v>-</v>
      </c>
      <c r="S169" s="12">
        <f>IF(E169=0,"-",(F169-E169)/E169)</f>
        <v>3.7037037037037035E-2</v>
      </c>
      <c r="T169" s="12">
        <f>IF(F169=0,"-",(G169-F169)/F169)</f>
        <v>1.609375</v>
      </c>
      <c r="U169" s="12">
        <f>IF(G169=0,"-",(H169-G169)/G169)</f>
        <v>4.448246364414029E-2</v>
      </c>
      <c r="V169" s="12">
        <f>IF(H169=0,"-",(I169-H169)/H169)</f>
        <v>0.33824733824733827</v>
      </c>
      <c r="W169" s="12">
        <f>IF(I169=0,"-",(J169-I169)/I169)</f>
        <v>0.27906976744186046</v>
      </c>
      <c r="X169" s="12">
        <f>IF(J169=0,"-",(K169-J169)/J169)</f>
        <v>-3.2535885167464113E-2</v>
      </c>
      <c r="Y169" s="12">
        <f>IF(K169=0,"-",(L169-K169)/K169)</f>
        <v>0.37586547972304651</v>
      </c>
      <c r="Z169" s="12">
        <f>IF(L169=0,"-",(M169-L169)/L169)</f>
        <v>-0.38281811646297625</v>
      </c>
      <c r="AA169" s="12">
        <f>IF(M169=0,"-",(N169-M169)/M169)</f>
        <v>-2.3296447291788003E-3</v>
      </c>
      <c r="AB169" s="12">
        <f>IF(N169=0,"-",(O169-N169)/N169)</f>
        <v>2.3934617629889084E-2</v>
      </c>
      <c r="AC169" s="37">
        <f>IF(O169=0,"-",(P169-O169)/O169)</f>
        <v>-5.7012542759407071E-4</v>
      </c>
    </row>
    <row r="170" spans="1:29" x14ac:dyDescent="0.2">
      <c r="A170" s="4" t="s">
        <v>317</v>
      </c>
      <c r="B170" s="15" t="s">
        <v>49</v>
      </c>
      <c r="C170" s="18">
        <v>0</v>
      </c>
      <c r="D170" s="10">
        <v>0</v>
      </c>
      <c r="E170" s="31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442</v>
      </c>
      <c r="K170" s="10">
        <v>1034</v>
      </c>
      <c r="L170" s="10">
        <v>1249</v>
      </c>
      <c r="M170" s="10">
        <v>1058</v>
      </c>
      <c r="N170" s="11">
        <v>1454</v>
      </c>
      <c r="O170" s="11">
        <v>1873</v>
      </c>
      <c r="P170" s="19">
        <v>2187</v>
      </c>
      <c r="Q170" s="46" t="str">
        <f>IF(C170=0,"-",(D170-C170)/C170)</f>
        <v>-</v>
      </c>
      <c r="R170" s="12" t="str">
        <f>IF(D170=0,"-",(E170-D170)/D170)</f>
        <v>-</v>
      </c>
      <c r="S170" s="12" t="str">
        <f>IF(E170=0,"-",(F170-E170)/E170)</f>
        <v>-</v>
      </c>
      <c r="T170" s="12" t="str">
        <f>IF(F170=0,"-",(G170-F170)/F170)</f>
        <v>-</v>
      </c>
      <c r="U170" s="12" t="str">
        <f>IF(G170=0,"-",(H170-G170)/G170)</f>
        <v>-</v>
      </c>
      <c r="V170" s="12" t="str">
        <f>IF(H170=0,"-",(I170-H170)/H170)</f>
        <v>-</v>
      </c>
      <c r="W170" s="12" t="str">
        <f>IF(I170=0,"-",(J170-I170)/I170)</f>
        <v>-</v>
      </c>
      <c r="X170" s="12">
        <f>IF(J170=0,"-",(K170-J170)/J170)</f>
        <v>1.339366515837104</v>
      </c>
      <c r="Y170" s="12">
        <f>IF(K170=0,"-",(L170-K170)/K170)</f>
        <v>0.20793036750483559</v>
      </c>
      <c r="Z170" s="12">
        <f>IF(L170=0,"-",(M170-L170)/L170)</f>
        <v>-0.15292233787029624</v>
      </c>
      <c r="AA170" s="12">
        <f>IF(M170=0,"-",(N170-M170)/M170)</f>
        <v>0.37429111531190928</v>
      </c>
      <c r="AB170" s="12">
        <f>IF(N170=0,"-",(O170-N170)/N170)</f>
        <v>0.28817056396148555</v>
      </c>
      <c r="AC170" s="37">
        <f>IF(O170=0,"-",(P170-O170)/O170)</f>
        <v>0.16764548852108915</v>
      </c>
    </row>
    <row r="171" spans="1:29" x14ac:dyDescent="0.2">
      <c r="A171" s="4" t="s">
        <v>68</v>
      </c>
      <c r="B171" s="15" t="s">
        <v>1</v>
      </c>
      <c r="C171" s="18">
        <v>0</v>
      </c>
      <c r="D171" s="10">
        <v>296</v>
      </c>
      <c r="E171" s="31">
        <v>324</v>
      </c>
      <c r="F171" s="10">
        <v>543</v>
      </c>
      <c r="G171" s="10">
        <v>600</v>
      </c>
      <c r="H171" s="10">
        <v>741</v>
      </c>
      <c r="I171" s="10">
        <v>1058</v>
      </c>
      <c r="J171" s="10">
        <v>1167</v>
      </c>
      <c r="K171" s="10">
        <v>1126</v>
      </c>
      <c r="L171" s="10">
        <v>1303</v>
      </c>
      <c r="M171" s="10">
        <v>1305</v>
      </c>
      <c r="N171" s="11">
        <v>1415</v>
      </c>
      <c r="O171" s="11">
        <v>1417</v>
      </c>
      <c r="P171" s="19">
        <v>1478</v>
      </c>
      <c r="Q171" s="46" t="str">
        <f>IF(C171=0,"-",(D171-C171)/C171)</f>
        <v>-</v>
      </c>
      <c r="R171" s="12">
        <f>IF(D171=0,"-",(E171-D171)/D171)</f>
        <v>9.45945945945946E-2</v>
      </c>
      <c r="S171" s="12">
        <f>IF(E171=0,"-",(F171-E171)/E171)</f>
        <v>0.67592592592592593</v>
      </c>
      <c r="T171" s="12">
        <f>IF(F171=0,"-",(G171-F171)/F171)</f>
        <v>0.10497237569060773</v>
      </c>
      <c r="U171" s="12">
        <f>IF(G171=0,"-",(H171-G171)/G171)</f>
        <v>0.23499999999999999</v>
      </c>
      <c r="V171" s="12">
        <f>IF(H171=0,"-",(I171-H171)/H171)</f>
        <v>0.42780026990553305</v>
      </c>
      <c r="W171" s="12">
        <f>IF(I171=0,"-",(J171-I171)/I171)</f>
        <v>0.10302457466918714</v>
      </c>
      <c r="X171" s="12">
        <f>IF(J171=0,"-",(K171-J171)/J171)</f>
        <v>-3.5132819194515851E-2</v>
      </c>
      <c r="Y171" s="12">
        <f>IF(K171=0,"-",(L171-K171)/K171)</f>
        <v>0.15719360568383658</v>
      </c>
      <c r="Z171" s="12">
        <f>IF(L171=0,"-",(M171-L171)/L171)</f>
        <v>1.5349194167306216E-3</v>
      </c>
      <c r="AA171" s="12">
        <f>IF(M171=0,"-",(N171-M171)/M171)</f>
        <v>8.4291187739463605E-2</v>
      </c>
      <c r="AB171" s="12">
        <f>IF(N171=0,"-",(O171-N171)/N171)</f>
        <v>1.4134275618374558E-3</v>
      </c>
      <c r="AC171" s="37">
        <f>IF(O171=0,"-",(P171-O171)/O171)</f>
        <v>4.3048694424841216E-2</v>
      </c>
    </row>
    <row r="172" spans="1:29" x14ac:dyDescent="0.2">
      <c r="A172" s="4" t="s">
        <v>485</v>
      </c>
      <c r="B172" s="15" t="s">
        <v>9</v>
      </c>
      <c r="C172" s="18">
        <v>0</v>
      </c>
      <c r="D172" s="10">
        <v>0</v>
      </c>
      <c r="E172" s="31">
        <v>592</v>
      </c>
      <c r="F172" s="10">
        <v>0</v>
      </c>
      <c r="G172" s="10">
        <v>365</v>
      </c>
      <c r="H172" s="10">
        <v>402</v>
      </c>
      <c r="I172" s="10">
        <v>304</v>
      </c>
      <c r="J172" s="10"/>
      <c r="K172" s="10">
        <v>0</v>
      </c>
      <c r="L172" s="10">
        <v>0</v>
      </c>
      <c r="M172" s="10">
        <v>0</v>
      </c>
      <c r="N172" s="11">
        <v>0</v>
      </c>
      <c r="O172" s="11">
        <v>0</v>
      </c>
      <c r="P172" s="19">
        <v>0</v>
      </c>
      <c r="Q172" s="46" t="str">
        <f>IF(C172=0,"-",(D172-C172)/C172)</f>
        <v>-</v>
      </c>
      <c r="R172" s="12" t="str">
        <f>IF(D172=0,"-",(E172-D172)/D172)</f>
        <v>-</v>
      </c>
      <c r="S172" s="12">
        <f>IF(E172=0,"-",(F172-E172)/E172)</f>
        <v>-1</v>
      </c>
      <c r="T172" s="12" t="str">
        <f>IF(F172=0,"-",(G172-F172)/F172)</f>
        <v>-</v>
      </c>
      <c r="U172" s="12">
        <f>IF(G172=0,"-",(H172-G172)/G172)</f>
        <v>0.10136986301369863</v>
      </c>
      <c r="V172" s="12">
        <f>IF(H172=0,"-",(I172-H172)/H172)</f>
        <v>-0.24378109452736318</v>
      </c>
      <c r="W172" s="12">
        <f>IF(I172=0,"-",(J172-I172)/I172)</f>
        <v>-1</v>
      </c>
      <c r="X172" s="12" t="str">
        <f>IF(J172=0,"-",(K172-J172)/J172)</f>
        <v>-</v>
      </c>
      <c r="Y172" s="12" t="str">
        <f>IF(K172=0,"-",(L172-K172)/K172)</f>
        <v>-</v>
      </c>
      <c r="Z172" s="12" t="str">
        <f>IF(L172=0,"-",(M172-L172)/L172)</f>
        <v>-</v>
      </c>
      <c r="AA172" s="12" t="str">
        <f>IF(M172=0,"-",(N172-M172)/M172)</f>
        <v>-</v>
      </c>
      <c r="AB172" s="12" t="str">
        <f>IF(N172=0,"-",(O172-N172)/N172)</f>
        <v>-</v>
      </c>
      <c r="AC172" s="37" t="str">
        <f>IF(O172=0,"-",(P172-O172)/O172)</f>
        <v>-</v>
      </c>
    </row>
    <row r="173" spans="1:29" x14ac:dyDescent="0.2">
      <c r="A173" s="4" t="s">
        <v>256</v>
      </c>
      <c r="B173" s="15" t="s">
        <v>42</v>
      </c>
      <c r="C173" s="18">
        <v>0</v>
      </c>
      <c r="D173" s="10">
        <v>0</v>
      </c>
      <c r="E173" s="31">
        <v>0</v>
      </c>
      <c r="F173" s="10">
        <v>0</v>
      </c>
      <c r="G173" s="10">
        <v>2600</v>
      </c>
      <c r="H173" s="10">
        <v>3958</v>
      </c>
      <c r="I173" s="10">
        <v>19676</v>
      </c>
      <c r="J173" s="10">
        <v>66972</v>
      </c>
      <c r="K173" s="10">
        <v>102452</v>
      </c>
      <c r="L173" s="10">
        <v>145254</v>
      </c>
      <c r="M173" s="10">
        <v>188008</v>
      </c>
      <c r="N173" s="11">
        <v>226419</v>
      </c>
      <c r="O173" s="11">
        <v>224667</v>
      </c>
      <c r="P173" s="19">
        <v>223109</v>
      </c>
      <c r="Q173" s="46" t="str">
        <f>IF(C173=0,"-",(D173-C173)/C173)</f>
        <v>-</v>
      </c>
      <c r="R173" s="12" t="str">
        <f>IF(D173=0,"-",(E173-D173)/D173)</f>
        <v>-</v>
      </c>
      <c r="S173" s="12" t="str">
        <f>IF(E173=0,"-",(F173-E173)/E173)</f>
        <v>-</v>
      </c>
      <c r="T173" s="12" t="str">
        <f>IF(F173=0,"-",(G173-F173)/F173)</f>
        <v>-</v>
      </c>
      <c r="U173" s="12">
        <f>IF(G173=0,"-",(H173-G173)/G173)</f>
        <v>0.52230769230769236</v>
      </c>
      <c r="V173" s="12">
        <f>IF(H173=0,"-",(I173-H173)/H173)</f>
        <v>3.9711975745325923</v>
      </c>
      <c r="W173" s="12">
        <f>IF(I173=0,"-",(J173-I173)/I173)</f>
        <v>2.403740597682456</v>
      </c>
      <c r="X173" s="12">
        <f>IF(J173=0,"-",(K173-J173)/J173)</f>
        <v>0.5297736367437138</v>
      </c>
      <c r="Y173" s="12">
        <f>IF(K173=0,"-",(L173-K173)/K173)</f>
        <v>0.41777612930933511</v>
      </c>
      <c r="Z173" s="12">
        <f>IF(L173=0,"-",(M173-L173)/L173)</f>
        <v>0.29433957068307931</v>
      </c>
      <c r="AA173" s="12">
        <f>IF(M173=0,"-",(N173-M173)/M173)</f>
        <v>0.20430513595166164</v>
      </c>
      <c r="AB173" s="12">
        <f>IF(N173=0,"-",(O173-N173)/N173)</f>
        <v>-7.7378665218024991E-3</v>
      </c>
      <c r="AC173" s="37">
        <f>IF(O173=0,"-",(P173-O173)/O173)</f>
        <v>-6.934707812006214E-3</v>
      </c>
    </row>
    <row r="174" spans="1:29" x14ac:dyDescent="0.2">
      <c r="A174" s="4" t="s">
        <v>257</v>
      </c>
      <c r="B174" s="15" t="s">
        <v>42</v>
      </c>
      <c r="C174" s="18">
        <v>0</v>
      </c>
      <c r="D174" s="10">
        <v>0</v>
      </c>
      <c r="E174" s="31">
        <v>0</v>
      </c>
      <c r="F174" s="10">
        <v>0</v>
      </c>
      <c r="G174" s="10">
        <v>0</v>
      </c>
      <c r="H174" s="10">
        <v>0</v>
      </c>
      <c r="I174" s="10">
        <v>121</v>
      </c>
      <c r="J174" s="10">
        <v>172</v>
      </c>
      <c r="K174" s="10">
        <v>492</v>
      </c>
      <c r="L174" s="10">
        <v>2700</v>
      </c>
      <c r="M174" s="10">
        <v>7727</v>
      </c>
      <c r="N174" s="11">
        <v>19297</v>
      </c>
      <c r="O174" s="11">
        <v>21744</v>
      </c>
      <c r="P174" s="19">
        <v>23068</v>
      </c>
      <c r="Q174" s="46" t="str">
        <f>IF(C174=0,"-",(D174-C174)/C174)</f>
        <v>-</v>
      </c>
      <c r="R174" s="12" t="str">
        <f>IF(D174=0,"-",(E174-D174)/D174)</f>
        <v>-</v>
      </c>
      <c r="S174" s="12" t="str">
        <f>IF(E174=0,"-",(F174-E174)/E174)</f>
        <v>-</v>
      </c>
      <c r="T174" s="12" t="str">
        <f>IF(F174=0,"-",(G174-F174)/F174)</f>
        <v>-</v>
      </c>
      <c r="U174" s="12" t="str">
        <f>IF(G174=0,"-",(H174-G174)/G174)</f>
        <v>-</v>
      </c>
      <c r="V174" s="12" t="str">
        <f>IF(H174=0,"-",(I174-H174)/H174)</f>
        <v>-</v>
      </c>
      <c r="W174" s="12">
        <f>IF(I174=0,"-",(J174-I174)/I174)</f>
        <v>0.42148760330578511</v>
      </c>
      <c r="X174" s="12">
        <f>IF(J174=0,"-",(K174-J174)/J174)</f>
        <v>1.8604651162790697</v>
      </c>
      <c r="Y174" s="12">
        <f>IF(K174=0,"-",(L174-K174)/K174)</f>
        <v>4.4878048780487809</v>
      </c>
      <c r="Z174" s="12">
        <f>IF(L174=0,"-",(M174-L174)/L174)</f>
        <v>1.8618518518518519</v>
      </c>
      <c r="AA174" s="12">
        <f>IF(M174=0,"-",(N174-M174)/M174)</f>
        <v>1.4973469651870066</v>
      </c>
      <c r="AB174" s="12">
        <f>IF(N174=0,"-",(O174-N174)/N174)</f>
        <v>0.12680727574234338</v>
      </c>
      <c r="AC174" s="37">
        <f>IF(O174=0,"-",(P174-O174)/O174)</f>
        <v>6.0890360559234732E-2</v>
      </c>
    </row>
    <row r="175" spans="1:29" x14ac:dyDescent="0.2">
      <c r="A175" s="4" t="s">
        <v>69</v>
      </c>
      <c r="B175" s="15" t="s">
        <v>1</v>
      </c>
      <c r="C175" s="18">
        <v>0</v>
      </c>
      <c r="D175" s="10">
        <v>1562</v>
      </c>
      <c r="E175" s="31">
        <v>1468</v>
      </c>
      <c r="F175" s="10">
        <v>1719</v>
      </c>
      <c r="G175" s="10">
        <v>1864</v>
      </c>
      <c r="H175" s="10">
        <v>2010</v>
      </c>
      <c r="I175" s="10">
        <v>2088</v>
      </c>
      <c r="J175" s="10">
        <v>2329</v>
      </c>
      <c r="K175" s="10">
        <v>2787</v>
      </c>
      <c r="L175" s="10">
        <v>2491</v>
      </c>
      <c r="M175" s="10">
        <v>3144</v>
      </c>
      <c r="N175" s="11">
        <v>3863</v>
      </c>
      <c r="O175" s="11">
        <v>5350</v>
      </c>
      <c r="P175" s="19">
        <v>6215</v>
      </c>
      <c r="Q175" s="46" t="str">
        <f>IF(C175=0,"-",(D175-C175)/C175)</f>
        <v>-</v>
      </c>
      <c r="R175" s="12">
        <f>IF(D175=0,"-",(E175-D175)/D175)</f>
        <v>-6.0179257362355951E-2</v>
      </c>
      <c r="S175" s="12">
        <f>IF(E175=0,"-",(F175-E175)/E175)</f>
        <v>0.17098092643051771</v>
      </c>
      <c r="T175" s="12">
        <f>IF(F175=0,"-",(G175-F175)/F175)</f>
        <v>8.4351367073880162E-2</v>
      </c>
      <c r="U175" s="12">
        <f>IF(G175=0,"-",(H175-G175)/G175)</f>
        <v>7.832618025751073E-2</v>
      </c>
      <c r="V175" s="12">
        <f>IF(H175=0,"-",(I175-H175)/H175)</f>
        <v>3.880597014925373E-2</v>
      </c>
      <c r="W175" s="12">
        <f>IF(I175=0,"-",(J175-I175)/I175)</f>
        <v>0.11542145593869732</v>
      </c>
      <c r="X175" s="12">
        <f>IF(J175=0,"-",(K175-J175)/J175)</f>
        <v>0.19665092314297983</v>
      </c>
      <c r="Y175" s="12">
        <f>IF(K175=0,"-",(L175-K175)/K175)</f>
        <v>-0.10620739146035163</v>
      </c>
      <c r="Z175" s="12">
        <f>IF(L175=0,"-",(M175-L175)/L175)</f>
        <v>0.2621437173825773</v>
      </c>
      <c r="AA175" s="12">
        <f>IF(M175=0,"-",(N175-M175)/M175)</f>
        <v>0.22868956743002544</v>
      </c>
      <c r="AB175" s="12">
        <f>IF(N175=0,"-",(O175-N175)/N175)</f>
        <v>0.384933989127621</v>
      </c>
      <c r="AC175" s="37">
        <f>IF(O175=0,"-",(P175-O175)/O175)</f>
        <v>0.1616822429906542</v>
      </c>
    </row>
    <row r="176" spans="1:29" x14ac:dyDescent="0.2">
      <c r="A176" s="4" t="s">
        <v>318</v>
      </c>
      <c r="B176" s="15" t="s">
        <v>49</v>
      </c>
      <c r="C176" s="18">
        <v>0</v>
      </c>
      <c r="D176" s="10">
        <v>0</v>
      </c>
      <c r="E176" s="31">
        <v>0</v>
      </c>
      <c r="F176" s="10">
        <v>0</v>
      </c>
      <c r="G176" s="10">
        <v>0</v>
      </c>
      <c r="H176" s="10">
        <v>0</v>
      </c>
      <c r="I176" s="10">
        <v>52</v>
      </c>
      <c r="J176" s="10">
        <v>65</v>
      </c>
      <c r="K176" s="10">
        <v>624</v>
      </c>
      <c r="L176" s="10">
        <v>2030</v>
      </c>
      <c r="M176" s="10">
        <v>3209</v>
      </c>
      <c r="N176" s="11">
        <v>3775</v>
      </c>
      <c r="O176" s="11">
        <v>3539</v>
      </c>
      <c r="P176" s="19">
        <v>4295</v>
      </c>
      <c r="Q176" s="46" t="str">
        <f>IF(C176=0,"-",(D176-C176)/C176)</f>
        <v>-</v>
      </c>
      <c r="R176" s="12" t="str">
        <f>IF(D176=0,"-",(E176-D176)/D176)</f>
        <v>-</v>
      </c>
      <c r="S176" s="12" t="str">
        <f>IF(E176=0,"-",(F176-E176)/E176)</f>
        <v>-</v>
      </c>
      <c r="T176" s="12" t="str">
        <f>IF(F176=0,"-",(G176-F176)/F176)</f>
        <v>-</v>
      </c>
      <c r="U176" s="12" t="str">
        <f>IF(G176=0,"-",(H176-G176)/G176)</f>
        <v>-</v>
      </c>
      <c r="V176" s="12" t="str">
        <f>IF(H176=0,"-",(I176-H176)/H176)</f>
        <v>-</v>
      </c>
      <c r="W176" s="12">
        <f>IF(I176=0,"-",(J176-I176)/I176)</f>
        <v>0.25</v>
      </c>
      <c r="X176" s="12">
        <f>IF(J176=0,"-",(K176-J176)/J176)</f>
        <v>8.6</v>
      </c>
      <c r="Y176" s="12">
        <f>IF(K176=0,"-",(L176-K176)/K176)</f>
        <v>2.2532051282051282</v>
      </c>
      <c r="Z176" s="12">
        <f>IF(L176=0,"-",(M176-L176)/L176)</f>
        <v>0.58078817733990151</v>
      </c>
      <c r="AA176" s="12">
        <f>IF(M176=0,"-",(N176-M176)/M176)</f>
        <v>0.17637893424742909</v>
      </c>
      <c r="AB176" s="12">
        <f>IF(N176=0,"-",(O176-N176)/N176)</f>
        <v>-6.2516556291390732E-2</v>
      </c>
      <c r="AC176" s="37">
        <f>IF(O176=0,"-",(P176-O176)/O176)</f>
        <v>0.21361966657247811</v>
      </c>
    </row>
    <row r="177" spans="1:29" x14ac:dyDescent="0.2">
      <c r="A177" s="4" t="s">
        <v>375</v>
      </c>
      <c r="B177" s="15" t="s">
        <v>52</v>
      </c>
      <c r="C177" s="18">
        <v>0</v>
      </c>
      <c r="D177" s="10">
        <v>0</v>
      </c>
      <c r="E177" s="31">
        <v>0</v>
      </c>
      <c r="F177" s="10">
        <v>0</v>
      </c>
      <c r="G177" s="10">
        <v>0</v>
      </c>
      <c r="H177" s="10">
        <v>75</v>
      </c>
      <c r="I177" s="10">
        <v>52</v>
      </c>
      <c r="J177" s="10">
        <v>94</v>
      </c>
      <c r="K177" s="10">
        <v>88</v>
      </c>
      <c r="L177" s="10">
        <v>184</v>
      </c>
      <c r="M177" s="10">
        <v>155</v>
      </c>
      <c r="N177" s="11">
        <v>244</v>
      </c>
      <c r="O177" s="11">
        <v>230</v>
      </c>
      <c r="P177" s="19">
        <v>251</v>
      </c>
      <c r="Q177" s="46" t="str">
        <f>IF(C177=0,"-",(D177-C177)/C177)</f>
        <v>-</v>
      </c>
      <c r="R177" s="12" t="str">
        <f>IF(D177=0,"-",(E177-D177)/D177)</f>
        <v>-</v>
      </c>
      <c r="S177" s="12" t="str">
        <f>IF(E177=0,"-",(F177-E177)/E177)</f>
        <v>-</v>
      </c>
      <c r="T177" s="12" t="str">
        <f>IF(F177=0,"-",(G177-F177)/F177)</f>
        <v>-</v>
      </c>
      <c r="U177" s="12" t="str">
        <f>IF(G177=0,"-",(H177-G177)/G177)</f>
        <v>-</v>
      </c>
      <c r="V177" s="12">
        <f>IF(H177=0,"-",(I177-H177)/H177)</f>
        <v>-0.30666666666666664</v>
      </c>
      <c r="W177" s="12">
        <f>IF(I177=0,"-",(J177-I177)/I177)</f>
        <v>0.80769230769230771</v>
      </c>
      <c r="X177" s="12">
        <f>IF(J177=0,"-",(K177-J177)/J177)</f>
        <v>-6.3829787234042548E-2</v>
      </c>
      <c r="Y177" s="12">
        <f>IF(K177=0,"-",(L177-K177)/K177)</f>
        <v>1.0909090909090908</v>
      </c>
      <c r="Z177" s="12">
        <f>IF(L177=0,"-",(M177-L177)/L177)</f>
        <v>-0.15760869565217392</v>
      </c>
      <c r="AA177" s="12">
        <f>IF(M177=0,"-",(N177-M177)/M177)</f>
        <v>0.5741935483870968</v>
      </c>
      <c r="AB177" s="12">
        <f>IF(N177=0,"-",(O177-N177)/N177)</f>
        <v>-5.737704918032787E-2</v>
      </c>
      <c r="AC177" s="37">
        <f>IF(O177=0,"-",(P177-O177)/O177)</f>
        <v>9.1304347826086957E-2</v>
      </c>
    </row>
    <row r="178" spans="1:29" x14ac:dyDescent="0.2">
      <c r="A178" s="4" t="s">
        <v>376</v>
      </c>
      <c r="B178" s="15" t="s">
        <v>52</v>
      </c>
      <c r="C178" s="18">
        <v>0</v>
      </c>
      <c r="D178" s="10">
        <v>0</v>
      </c>
      <c r="E178" s="31">
        <v>0</v>
      </c>
      <c r="F178" s="10">
        <v>0</v>
      </c>
      <c r="G178" s="10">
        <v>71</v>
      </c>
      <c r="H178" s="10">
        <v>96</v>
      </c>
      <c r="I178" s="10">
        <v>91</v>
      </c>
      <c r="J178" s="10">
        <v>138</v>
      </c>
      <c r="K178" s="10">
        <v>154</v>
      </c>
      <c r="L178" s="10">
        <v>177</v>
      </c>
      <c r="M178" s="10">
        <v>221</v>
      </c>
      <c r="N178" s="11">
        <v>266</v>
      </c>
      <c r="O178" s="11">
        <v>254</v>
      </c>
      <c r="P178" s="19">
        <v>243</v>
      </c>
      <c r="Q178" s="46" t="str">
        <f>IF(C178=0,"-",(D178-C178)/C178)</f>
        <v>-</v>
      </c>
      <c r="R178" s="12" t="str">
        <f>IF(D178=0,"-",(E178-D178)/D178)</f>
        <v>-</v>
      </c>
      <c r="S178" s="12" t="str">
        <f>IF(E178=0,"-",(F178-E178)/E178)</f>
        <v>-</v>
      </c>
      <c r="T178" s="12" t="str">
        <f>IF(F178=0,"-",(G178-F178)/F178)</f>
        <v>-</v>
      </c>
      <c r="U178" s="12">
        <f>IF(G178=0,"-",(H178-G178)/G178)</f>
        <v>0.352112676056338</v>
      </c>
      <c r="V178" s="12">
        <f>IF(H178=0,"-",(I178-H178)/H178)</f>
        <v>-5.2083333333333336E-2</v>
      </c>
      <c r="W178" s="12">
        <f>IF(I178=0,"-",(J178-I178)/I178)</f>
        <v>0.51648351648351654</v>
      </c>
      <c r="X178" s="12">
        <f>IF(J178=0,"-",(K178-J178)/J178)</f>
        <v>0.11594202898550725</v>
      </c>
      <c r="Y178" s="12">
        <f>IF(K178=0,"-",(L178-K178)/K178)</f>
        <v>0.14935064935064934</v>
      </c>
      <c r="Z178" s="12">
        <f>IF(L178=0,"-",(M178-L178)/L178)</f>
        <v>0.24858757062146894</v>
      </c>
      <c r="AA178" s="12">
        <f>IF(M178=0,"-",(N178-M178)/M178)</f>
        <v>0.20361990950226244</v>
      </c>
      <c r="AB178" s="12">
        <f>IF(N178=0,"-",(O178-N178)/N178)</f>
        <v>-4.5112781954887216E-2</v>
      </c>
      <c r="AC178" s="37">
        <f>IF(O178=0,"-",(P178-O178)/O178)</f>
        <v>-4.3307086614173228E-2</v>
      </c>
    </row>
    <row r="179" spans="1:29" x14ac:dyDescent="0.2">
      <c r="A179" s="4" t="s">
        <v>282</v>
      </c>
      <c r="B179" s="15" t="s">
        <v>44</v>
      </c>
      <c r="C179" s="18">
        <v>0</v>
      </c>
      <c r="D179" s="10">
        <v>0</v>
      </c>
      <c r="E179" s="31">
        <v>0</v>
      </c>
      <c r="F179" s="10">
        <v>0</v>
      </c>
      <c r="G179" s="10">
        <v>0</v>
      </c>
      <c r="H179" s="10">
        <v>0</v>
      </c>
      <c r="I179" s="10">
        <v>607</v>
      </c>
      <c r="J179" s="10">
        <v>1075</v>
      </c>
      <c r="K179" s="10">
        <v>1205</v>
      </c>
      <c r="L179" s="10">
        <v>1869</v>
      </c>
      <c r="M179" s="10">
        <v>2276</v>
      </c>
      <c r="N179" s="11">
        <v>2702</v>
      </c>
      <c r="O179" s="11">
        <v>3086</v>
      </c>
      <c r="P179" s="19">
        <v>2967</v>
      </c>
      <c r="Q179" s="46" t="str">
        <f>IF(C179=0,"-",(D179-C179)/C179)</f>
        <v>-</v>
      </c>
      <c r="R179" s="12" t="str">
        <f>IF(D179=0,"-",(E179-D179)/D179)</f>
        <v>-</v>
      </c>
      <c r="S179" s="12" t="str">
        <f>IF(E179=0,"-",(F179-E179)/E179)</f>
        <v>-</v>
      </c>
      <c r="T179" s="12" t="str">
        <f>IF(F179=0,"-",(G179-F179)/F179)</f>
        <v>-</v>
      </c>
      <c r="U179" s="12" t="str">
        <f>IF(G179=0,"-",(H179-G179)/G179)</f>
        <v>-</v>
      </c>
      <c r="V179" s="12" t="str">
        <f>IF(H179=0,"-",(I179-H179)/H179)</f>
        <v>-</v>
      </c>
      <c r="W179" s="12">
        <f>IF(I179=0,"-",(J179-I179)/I179)</f>
        <v>0.771004942339374</v>
      </c>
      <c r="X179" s="12">
        <f>IF(J179=0,"-",(K179-J179)/J179)</f>
        <v>0.12093023255813953</v>
      </c>
      <c r="Y179" s="12">
        <f>IF(K179=0,"-",(L179-K179)/K179)</f>
        <v>0.55103734439834029</v>
      </c>
      <c r="Z179" s="12">
        <f>IF(L179=0,"-",(M179-L179)/L179)</f>
        <v>0.21776350989834137</v>
      </c>
      <c r="AA179" s="12">
        <f>IF(M179=0,"-",(N179-M179)/M179)</f>
        <v>0.18717047451669597</v>
      </c>
      <c r="AB179" s="12">
        <f>IF(N179=0,"-",(O179-N179)/N179)</f>
        <v>0.14211695040710584</v>
      </c>
      <c r="AC179" s="37">
        <f>IF(O179=0,"-",(P179-O179)/O179)</f>
        <v>-3.8561244329228778E-2</v>
      </c>
    </row>
    <row r="180" spans="1:29" x14ac:dyDescent="0.2">
      <c r="A180" s="4" t="s">
        <v>106</v>
      </c>
      <c r="B180" s="15" t="s">
        <v>6</v>
      </c>
      <c r="C180" s="18">
        <v>0</v>
      </c>
      <c r="D180" s="10">
        <v>0</v>
      </c>
      <c r="E180" s="31">
        <v>0</v>
      </c>
      <c r="F180" s="10">
        <v>0</v>
      </c>
      <c r="G180" s="10">
        <v>0</v>
      </c>
      <c r="H180" s="10">
        <v>0</v>
      </c>
      <c r="I180" s="10">
        <v>84</v>
      </c>
      <c r="J180" s="10">
        <v>437</v>
      </c>
      <c r="K180" s="10">
        <v>1181</v>
      </c>
      <c r="L180" s="10">
        <v>1554</v>
      </c>
      <c r="M180" s="10">
        <v>1748</v>
      </c>
      <c r="N180" s="11">
        <v>2163</v>
      </c>
      <c r="O180" s="11">
        <v>1875</v>
      </c>
      <c r="P180" s="19">
        <v>1987</v>
      </c>
      <c r="Q180" s="46" t="str">
        <f>IF(C180=0,"-",(D180-C180)/C180)</f>
        <v>-</v>
      </c>
      <c r="R180" s="12" t="str">
        <f>IF(D180=0,"-",(E180-D180)/D180)</f>
        <v>-</v>
      </c>
      <c r="S180" s="12" t="str">
        <f>IF(E180=0,"-",(F180-E180)/E180)</f>
        <v>-</v>
      </c>
      <c r="T180" s="12" t="str">
        <f>IF(F180=0,"-",(G180-F180)/F180)</f>
        <v>-</v>
      </c>
      <c r="U180" s="12" t="str">
        <f>IF(G180=0,"-",(H180-G180)/G180)</f>
        <v>-</v>
      </c>
      <c r="V180" s="12" t="str">
        <f>IF(H180=0,"-",(I180-H180)/H180)</f>
        <v>-</v>
      </c>
      <c r="W180" s="12">
        <f>IF(I180=0,"-",(J180-I180)/I180)</f>
        <v>4.2023809523809526</v>
      </c>
      <c r="X180" s="12">
        <f>IF(J180=0,"-",(K180-J180)/J180)</f>
        <v>1.702517162471396</v>
      </c>
      <c r="Y180" s="12">
        <f>IF(K180=0,"-",(L180-K180)/K180)</f>
        <v>0.31583403895004236</v>
      </c>
      <c r="Z180" s="12">
        <f>IF(L180=0,"-",(M180-L180)/L180)</f>
        <v>0.12483912483912483</v>
      </c>
      <c r="AA180" s="12">
        <f>IF(M180=0,"-",(N180-M180)/M180)</f>
        <v>0.23741418764302061</v>
      </c>
      <c r="AB180" s="12">
        <f>IF(N180=0,"-",(O180-N180)/N180)</f>
        <v>-0.13314840499306518</v>
      </c>
      <c r="AC180" s="37">
        <f>IF(O180=0,"-",(P180-O180)/O180)</f>
        <v>5.9733333333333333E-2</v>
      </c>
    </row>
    <row r="181" spans="1:29" x14ac:dyDescent="0.2">
      <c r="A181" s="4" t="s">
        <v>419</v>
      </c>
      <c r="B181" s="15" t="s">
        <v>61</v>
      </c>
      <c r="C181" s="18">
        <v>0</v>
      </c>
      <c r="D181" s="10">
        <v>0</v>
      </c>
      <c r="E181" s="31">
        <v>207</v>
      </c>
      <c r="F181" s="10">
        <v>332</v>
      </c>
      <c r="G181" s="10">
        <v>1146</v>
      </c>
      <c r="H181" s="10">
        <v>1665</v>
      </c>
      <c r="I181" s="10">
        <v>3232</v>
      </c>
      <c r="J181" s="10">
        <v>4182</v>
      </c>
      <c r="K181" s="10">
        <v>8191</v>
      </c>
      <c r="L181" s="10">
        <v>9953</v>
      </c>
      <c r="M181" s="10">
        <v>11141</v>
      </c>
      <c r="N181" s="11">
        <v>12119</v>
      </c>
      <c r="O181" s="11">
        <v>11659</v>
      </c>
      <c r="P181" s="19">
        <v>12958</v>
      </c>
      <c r="Q181" s="46" t="str">
        <f>IF(C181=0,"-",(D181-C181)/C181)</f>
        <v>-</v>
      </c>
      <c r="R181" s="12" t="str">
        <f>IF(D181=0,"-",(E181-D181)/D181)</f>
        <v>-</v>
      </c>
      <c r="S181" s="12">
        <f>IF(E181=0,"-",(F181-E181)/E181)</f>
        <v>0.60386473429951693</v>
      </c>
      <c r="T181" s="12">
        <f>IF(F181=0,"-",(G181-F181)/F181)</f>
        <v>2.4518072289156625</v>
      </c>
      <c r="U181" s="12">
        <f>IF(G181=0,"-",(H181-G181)/G181)</f>
        <v>0.45287958115183247</v>
      </c>
      <c r="V181" s="12">
        <f>IF(H181=0,"-",(I181-H181)/H181)</f>
        <v>0.94114114114114111</v>
      </c>
      <c r="W181" s="12">
        <f>IF(I181=0,"-",(J181-I181)/I181)</f>
        <v>0.29393564356435642</v>
      </c>
      <c r="X181" s="12">
        <f>IF(J181=0,"-",(K181-J181)/J181)</f>
        <v>0.95863223338115733</v>
      </c>
      <c r="Y181" s="12">
        <f>IF(K181=0,"-",(L181-K181)/K181)</f>
        <v>0.21511414967647419</v>
      </c>
      <c r="Z181" s="12">
        <f>IF(L181=0,"-",(M181-L181)/L181)</f>
        <v>0.11936099668441676</v>
      </c>
      <c r="AA181" s="12">
        <f>IF(M181=0,"-",(N181-M181)/M181)</f>
        <v>8.7783861412799563E-2</v>
      </c>
      <c r="AB181" s="12">
        <f>IF(N181=0,"-",(O181-N181)/N181)</f>
        <v>-3.7956927139202908E-2</v>
      </c>
      <c r="AC181" s="37">
        <f>IF(O181=0,"-",(P181-O181)/O181)</f>
        <v>0.11141607341967578</v>
      </c>
    </row>
    <row r="182" spans="1:29" x14ac:dyDescent="0.2">
      <c r="A182" s="4" t="s">
        <v>107</v>
      </c>
      <c r="B182" s="15" t="s">
        <v>6</v>
      </c>
      <c r="C182" s="18">
        <v>0</v>
      </c>
      <c r="D182" s="10">
        <v>0</v>
      </c>
      <c r="E182" s="31">
        <v>0</v>
      </c>
      <c r="F182" s="10">
        <v>0</v>
      </c>
      <c r="G182" s="10">
        <v>2869</v>
      </c>
      <c r="H182" s="10">
        <v>6239</v>
      </c>
      <c r="I182" s="10">
        <v>14351</v>
      </c>
      <c r="J182" s="10">
        <v>35237</v>
      </c>
      <c r="K182" s="10">
        <v>106873</v>
      </c>
      <c r="L182" s="10">
        <v>121323</v>
      </c>
      <c r="M182" s="10">
        <v>121720</v>
      </c>
      <c r="N182" s="11">
        <v>139368</v>
      </c>
      <c r="O182" s="11">
        <v>140768</v>
      </c>
      <c r="P182" s="19">
        <v>153067</v>
      </c>
      <c r="Q182" s="46" t="str">
        <f>IF(C182=0,"-",(D182-C182)/C182)</f>
        <v>-</v>
      </c>
      <c r="R182" s="12" t="str">
        <f>IF(D182=0,"-",(E182-D182)/D182)</f>
        <v>-</v>
      </c>
      <c r="S182" s="12" t="str">
        <f>IF(E182=0,"-",(F182-E182)/E182)</f>
        <v>-</v>
      </c>
      <c r="T182" s="12" t="str">
        <f>IF(F182=0,"-",(G182-F182)/F182)</f>
        <v>-</v>
      </c>
      <c r="U182" s="12">
        <f>IF(G182=0,"-",(H182-G182)/G182)</f>
        <v>1.1746253049843152</v>
      </c>
      <c r="V182" s="12">
        <f>IF(H182=0,"-",(I182-H182)/H182)</f>
        <v>1.3002083667254367</v>
      </c>
      <c r="W182" s="12">
        <f>IF(I182=0,"-",(J182-I182)/I182)</f>
        <v>1.4553689638352727</v>
      </c>
      <c r="X182" s="12">
        <f>IF(J182=0,"-",(K182-J182)/J182)</f>
        <v>2.0329767006271817</v>
      </c>
      <c r="Y182" s="12">
        <f>IF(K182=0,"-",(L182-K182)/K182)</f>
        <v>0.13520720855594959</v>
      </c>
      <c r="Z182" s="12">
        <f>IF(L182=0,"-",(M182-L182)/L182)</f>
        <v>3.2722567031807652E-3</v>
      </c>
      <c r="AA182" s="12">
        <f>IF(M182=0,"-",(N182-M182)/M182)</f>
        <v>0.14498849819257312</v>
      </c>
      <c r="AB182" s="12">
        <f>IF(N182=0,"-",(O182-N182)/N182)</f>
        <v>1.0045347569025889E-2</v>
      </c>
      <c r="AC182" s="37">
        <f>IF(O182=0,"-",(P182-O182)/O182)</f>
        <v>8.7370709252102746E-2</v>
      </c>
    </row>
    <row r="183" spans="1:29" x14ac:dyDescent="0.2">
      <c r="A183" s="4" t="s">
        <v>238</v>
      </c>
      <c r="B183" s="15" t="s">
        <v>39</v>
      </c>
      <c r="C183" s="18">
        <v>0</v>
      </c>
      <c r="D183" s="10">
        <v>0</v>
      </c>
      <c r="E183" s="31">
        <v>0</v>
      </c>
      <c r="F183" s="10">
        <v>0</v>
      </c>
      <c r="G183" s="10">
        <v>0</v>
      </c>
      <c r="H183" s="10">
        <v>0</v>
      </c>
      <c r="I183" s="10">
        <v>137</v>
      </c>
      <c r="J183" s="10">
        <v>1143</v>
      </c>
      <c r="K183" s="10">
        <v>2699</v>
      </c>
      <c r="L183" s="10">
        <v>4023</v>
      </c>
      <c r="M183" s="10">
        <v>4810</v>
      </c>
      <c r="N183" s="11">
        <v>4966</v>
      </c>
      <c r="O183" s="11">
        <v>3836</v>
      </c>
      <c r="P183" s="19">
        <v>3010</v>
      </c>
      <c r="Q183" s="46" t="str">
        <f>IF(C183=0,"-",(D183-C183)/C183)</f>
        <v>-</v>
      </c>
      <c r="R183" s="12" t="str">
        <f>IF(D183=0,"-",(E183-D183)/D183)</f>
        <v>-</v>
      </c>
      <c r="S183" s="12" t="str">
        <f>IF(E183=0,"-",(F183-E183)/E183)</f>
        <v>-</v>
      </c>
      <c r="T183" s="12" t="str">
        <f>IF(F183=0,"-",(G183-F183)/F183)</f>
        <v>-</v>
      </c>
      <c r="U183" s="12" t="str">
        <f>IF(G183=0,"-",(H183-G183)/G183)</f>
        <v>-</v>
      </c>
      <c r="V183" s="12" t="str">
        <f>IF(H183=0,"-",(I183-H183)/H183)</f>
        <v>-</v>
      </c>
      <c r="W183" s="12">
        <f>IF(I183=0,"-",(J183-I183)/I183)</f>
        <v>7.3430656934306571</v>
      </c>
      <c r="X183" s="12">
        <f>IF(J183=0,"-",(K183-J183)/J183)</f>
        <v>1.3613298337707787</v>
      </c>
      <c r="Y183" s="12">
        <f>IF(K183=0,"-",(L183-K183)/K183)</f>
        <v>0.49055205631715448</v>
      </c>
      <c r="Z183" s="12">
        <f>IF(L183=0,"-",(M183-L183)/L183)</f>
        <v>0.19562515535669897</v>
      </c>
      <c r="AA183" s="12">
        <f>IF(M183=0,"-",(N183-M183)/M183)</f>
        <v>3.2432432432432434E-2</v>
      </c>
      <c r="AB183" s="12">
        <f>IF(N183=0,"-",(O183-N183)/N183)</f>
        <v>-0.22754732178815948</v>
      </c>
      <c r="AC183" s="37">
        <f>IF(O183=0,"-",(P183-O183)/O183)</f>
        <v>-0.21532846715328466</v>
      </c>
    </row>
    <row r="184" spans="1:29" x14ac:dyDescent="0.2">
      <c r="A184" s="4" t="s">
        <v>517</v>
      </c>
      <c r="B184" s="15" t="s">
        <v>45</v>
      </c>
      <c r="C184" s="18">
        <v>0</v>
      </c>
      <c r="D184" s="10">
        <v>0</v>
      </c>
      <c r="E184" s="31">
        <v>0</v>
      </c>
      <c r="F184" s="10">
        <v>522</v>
      </c>
      <c r="G184" s="10">
        <v>278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1">
        <v>0</v>
      </c>
      <c r="O184" s="11">
        <v>0</v>
      </c>
      <c r="P184" s="19">
        <v>0</v>
      </c>
      <c r="Q184" s="46" t="str">
        <f>IF(C184=0,"-",(D184-C184)/C184)</f>
        <v>-</v>
      </c>
      <c r="R184" s="12" t="str">
        <f>IF(D184=0,"-",(E184-D184)/D184)</f>
        <v>-</v>
      </c>
      <c r="S184" s="12" t="str">
        <f>IF(E184=0,"-",(F184-E184)/E184)</f>
        <v>-</v>
      </c>
      <c r="T184" s="12">
        <f>IF(F184=0,"-",(G184-F184)/F184)</f>
        <v>-0.46743295019157088</v>
      </c>
      <c r="U184" s="12">
        <f>IF(G184=0,"-",(H184-G184)/G184)</f>
        <v>-1</v>
      </c>
      <c r="V184" s="12" t="str">
        <f>IF(H184=0,"-",(I184-H184)/H184)</f>
        <v>-</v>
      </c>
      <c r="W184" s="12" t="str">
        <f>IF(I184=0,"-",(J184-I184)/I184)</f>
        <v>-</v>
      </c>
      <c r="X184" s="12" t="str">
        <f>IF(J184=0,"-",(K184-J184)/J184)</f>
        <v>-</v>
      </c>
      <c r="Y184" s="12" t="str">
        <f>IF(K184=0,"-",(L184-K184)/K184)</f>
        <v>-</v>
      </c>
      <c r="Z184" s="12" t="str">
        <f>IF(L184=0,"-",(M184-L184)/L184)</f>
        <v>-</v>
      </c>
      <c r="AA184" s="12" t="str">
        <f>IF(M184=0,"-",(N184-M184)/M184)</f>
        <v>-</v>
      </c>
      <c r="AB184" s="12" t="str">
        <f>IF(N184=0,"-",(O184-N184)/N184)</f>
        <v>-</v>
      </c>
      <c r="AC184" s="37" t="str">
        <f>IF(O184=0,"-",(P184-O184)/O184)</f>
        <v>-</v>
      </c>
    </row>
    <row r="185" spans="1:29" x14ac:dyDescent="0.2">
      <c r="A185" s="4" t="s">
        <v>258</v>
      </c>
      <c r="B185" s="15" t="s">
        <v>42</v>
      </c>
      <c r="C185" s="18">
        <v>0</v>
      </c>
      <c r="D185" s="10">
        <v>0</v>
      </c>
      <c r="E185" s="31">
        <v>0</v>
      </c>
      <c r="F185" s="10">
        <v>1307</v>
      </c>
      <c r="G185" s="10">
        <v>2319</v>
      </c>
      <c r="H185" s="10">
        <v>3154</v>
      </c>
      <c r="I185" s="10">
        <v>4573</v>
      </c>
      <c r="J185" s="10">
        <v>9152</v>
      </c>
      <c r="K185" s="10">
        <v>13674</v>
      </c>
      <c r="L185" s="10">
        <v>20668</v>
      </c>
      <c r="M185" s="10">
        <v>26694</v>
      </c>
      <c r="N185" s="11">
        <v>31909</v>
      </c>
      <c r="O185" s="11">
        <v>60509</v>
      </c>
      <c r="P185" s="19">
        <v>80737</v>
      </c>
      <c r="Q185" s="46" t="str">
        <f>IF(C185=0,"-",(D185-C185)/C185)</f>
        <v>-</v>
      </c>
      <c r="R185" s="12" t="str">
        <f>IF(D185=0,"-",(E185-D185)/D185)</f>
        <v>-</v>
      </c>
      <c r="S185" s="12" t="str">
        <f>IF(E185=0,"-",(F185-E185)/E185)</f>
        <v>-</v>
      </c>
      <c r="T185" s="12">
        <f>IF(F185=0,"-",(G185-F185)/F185)</f>
        <v>0.77429227237949505</v>
      </c>
      <c r="U185" s="12">
        <f>IF(G185=0,"-",(H185-G185)/G185)</f>
        <v>0.3600689952565761</v>
      </c>
      <c r="V185" s="12">
        <f>IF(H185=0,"-",(I185-H185)/H185)</f>
        <v>0.44990488268864931</v>
      </c>
      <c r="W185" s="12">
        <f>IF(I185=0,"-",(J185-I185)/I185)</f>
        <v>1.001312048983162</v>
      </c>
      <c r="X185" s="12">
        <f>IF(J185=0,"-",(K185-J185)/J185)</f>
        <v>0.49409965034965037</v>
      </c>
      <c r="Y185" s="12">
        <f>IF(K185=0,"-",(L185-K185)/K185)</f>
        <v>0.51148164399590468</v>
      </c>
      <c r="Z185" s="12">
        <f>IF(L185=0,"-",(M185-L185)/L185)</f>
        <v>0.29156183472034064</v>
      </c>
      <c r="AA185" s="12">
        <f>IF(M185=0,"-",(N185-M185)/M185)</f>
        <v>0.19536225368996779</v>
      </c>
      <c r="AB185" s="12">
        <f>IF(N185=0,"-",(O185-N185)/N185)</f>
        <v>0.89629884985427311</v>
      </c>
      <c r="AC185" s="37">
        <f>IF(O185=0,"-",(P185-O185)/O185)</f>
        <v>0.33429737724966535</v>
      </c>
    </row>
    <row r="186" spans="1:29" x14ac:dyDescent="0.2">
      <c r="A186" s="4" t="s">
        <v>142</v>
      </c>
      <c r="B186" s="15" t="s">
        <v>13</v>
      </c>
      <c r="C186" s="18">
        <v>0</v>
      </c>
      <c r="D186" s="10">
        <v>0</v>
      </c>
      <c r="E186" s="31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124</v>
      </c>
      <c r="L186" s="10">
        <v>304</v>
      </c>
      <c r="M186" s="10">
        <v>252</v>
      </c>
      <c r="N186" s="11">
        <v>206</v>
      </c>
      <c r="O186" s="11">
        <v>169</v>
      </c>
      <c r="P186" s="19">
        <v>165</v>
      </c>
      <c r="Q186" s="46" t="str">
        <f>IF(C186=0,"-",(D186-C186)/C186)</f>
        <v>-</v>
      </c>
      <c r="R186" s="12" t="str">
        <f>IF(D186=0,"-",(E186-D186)/D186)</f>
        <v>-</v>
      </c>
      <c r="S186" s="12" t="str">
        <f>IF(E186=0,"-",(F186-E186)/E186)</f>
        <v>-</v>
      </c>
      <c r="T186" s="12" t="str">
        <f>IF(F186=0,"-",(G186-F186)/F186)</f>
        <v>-</v>
      </c>
      <c r="U186" s="12" t="str">
        <f>IF(G186=0,"-",(H186-G186)/G186)</f>
        <v>-</v>
      </c>
      <c r="V186" s="12" t="str">
        <f>IF(H186=0,"-",(I186-H186)/H186)</f>
        <v>-</v>
      </c>
      <c r="W186" s="12" t="str">
        <f>IF(I186=0,"-",(J186-I186)/I186)</f>
        <v>-</v>
      </c>
      <c r="X186" s="12" t="str">
        <f>IF(J186=0,"-",(K186-J186)/J186)</f>
        <v>-</v>
      </c>
      <c r="Y186" s="12">
        <f>IF(K186=0,"-",(L186-K186)/K186)</f>
        <v>1.4516129032258065</v>
      </c>
      <c r="Z186" s="12">
        <f>IF(L186=0,"-",(M186-L186)/L186)</f>
        <v>-0.17105263157894737</v>
      </c>
      <c r="AA186" s="12">
        <f>IF(M186=0,"-",(N186-M186)/M186)</f>
        <v>-0.18253968253968253</v>
      </c>
      <c r="AB186" s="12">
        <f>IF(N186=0,"-",(O186-N186)/N186)</f>
        <v>-0.1796116504854369</v>
      </c>
      <c r="AC186" s="37">
        <f>IF(O186=0,"-",(P186-O186)/O186)</f>
        <v>-2.3668639053254437E-2</v>
      </c>
    </row>
    <row r="187" spans="1:29" x14ac:dyDescent="0.2">
      <c r="A187" s="4" t="s">
        <v>211</v>
      </c>
      <c r="B187" s="15" t="s">
        <v>33</v>
      </c>
      <c r="C187" s="18">
        <v>0</v>
      </c>
      <c r="D187" s="10">
        <v>0</v>
      </c>
      <c r="E187" s="31">
        <v>0</v>
      </c>
      <c r="F187" s="10">
        <v>0</v>
      </c>
      <c r="G187" s="10">
        <v>338</v>
      </c>
      <c r="H187" s="10">
        <v>203</v>
      </c>
      <c r="I187" s="10">
        <v>188</v>
      </c>
      <c r="J187" s="10">
        <v>402</v>
      </c>
      <c r="K187" s="10">
        <v>466</v>
      </c>
      <c r="L187" s="10">
        <v>626</v>
      </c>
      <c r="M187" s="10">
        <v>724</v>
      </c>
      <c r="N187" s="11">
        <v>956</v>
      </c>
      <c r="O187" s="11">
        <v>1098</v>
      </c>
      <c r="P187" s="19">
        <v>1643</v>
      </c>
      <c r="Q187" s="46" t="str">
        <f>IF(C187=0,"-",(D187-C187)/C187)</f>
        <v>-</v>
      </c>
      <c r="R187" s="12" t="str">
        <f>IF(D187=0,"-",(E187-D187)/D187)</f>
        <v>-</v>
      </c>
      <c r="S187" s="12" t="str">
        <f>IF(E187=0,"-",(F187-E187)/E187)</f>
        <v>-</v>
      </c>
      <c r="T187" s="12" t="str">
        <f>IF(F187=0,"-",(G187-F187)/F187)</f>
        <v>-</v>
      </c>
      <c r="U187" s="12">
        <f>IF(G187=0,"-",(H187-G187)/G187)</f>
        <v>-0.39940828402366862</v>
      </c>
      <c r="V187" s="12">
        <f>IF(H187=0,"-",(I187-H187)/H187)</f>
        <v>-7.3891625615763554E-2</v>
      </c>
      <c r="W187" s="12">
        <f>IF(I187=0,"-",(J187-I187)/I187)</f>
        <v>1.1382978723404256</v>
      </c>
      <c r="X187" s="12">
        <f>IF(J187=0,"-",(K187-J187)/J187)</f>
        <v>0.15920398009950248</v>
      </c>
      <c r="Y187" s="12">
        <f>IF(K187=0,"-",(L187-K187)/K187)</f>
        <v>0.34334763948497854</v>
      </c>
      <c r="Z187" s="12">
        <f>IF(L187=0,"-",(M187-L187)/L187)</f>
        <v>0.15654952076677317</v>
      </c>
      <c r="AA187" s="12">
        <f>IF(M187=0,"-",(N187-M187)/M187)</f>
        <v>0.32044198895027626</v>
      </c>
      <c r="AB187" s="12">
        <f>IF(N187=0,"-",(O187-N187)/N187)</f>
        <v>0.14853556485355648</v>
      </c>
      <c r="AC187" s="37">
        <f>IF(O187=0,"-",(P187-O187)/O187)</f>
        <v>0.49635701275045535</v>
      </c>
    </row>
    <row r="188" spans="1:29" x14ac:dyDescent="0.2">
      <c r="A188" s="4" t="s">
        <v>319</v>
      </c>
      <c r="B188" s="15" t="s">
        <v>49</v>
      </c>
      <c r="C188" s="18">
        <v>0</v>
      </c>
      <c r="D188" s="10">
        <v>0</v>
      </c>
      <c r="E188" s="31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114</v>
      </c>
      <c r="K188" s="10">
        <v>336</v>
      </c>
      <c r="L188" s="10">
        <v>573</v>
      </c>
      <c r="M188" s="10">
        <v>807</v>
      </c>
      <c r="N188" s="11">
        <v>2015</v>
      </c>
      <c r="O188" s="11">
        <v>2588</v>
      </c>
      <c r="P188" s="19">
        <v>2687</v>
      </c>
      <c r="Q188" s="46" t="str">
        <f>IF(C188=0,"-",(D188-C188)/C188)</f>
        <v>-</v>
      </c>
      <c r="R188" s="12" t="str">
        <f>IF(D188=0,"-",(E188-D188)/D188)</f>
        <v>-</v>
      </c>
      <c r="S188" s="12" t="str">
        <f>IF(E188=0,"-",(F188-E188)/E188)</f>
        <v>-</v>
      </c>
      <c r="T188" s="12" t="str">
        <f>IF(F188=0,"-",(G188-F188)/F188)</f>
        <v>-</v>
      </c>
      <c r="U188" s="12" t="str">
        <f>IF(G188=0,"-",(H188-G188)/G188)</f>
        <v>-</v>
      </c>
      <c r="V188" s="12" t="str">
        <f>IF(H188=0,"-",(I188-H188)/H188)</f>
        <v>-</v>
      </c>
      <c r="W188" s="12" t="str">
        <f>IF(I188=0,"-",(J188-I188)/I188)</f>
        <v>-</v>
      </c>
      <c r="X188" s="12">
        <f>IF(J188=0,"-",(K188-J188)/J188)</f>
        <v>1.9473684210526316</v>
      </c>
      <c r="Y188" s="12">
        <f>IF(K188=0,"-",(L188-K188)/K188)</f>
        <v>0.7053571428571429</v>
      </c>
      <c r="Z188" s="12">
        <f>IF(L188=0,"-",(M188-L188)/L188)</f>
        <v>0.40837696335078533</v>
      </c>
      <c r="AA188" s="12">
        <f>IF(M188=0,"-",(N188-M188)/M188)</f>
        <v>1.4969021065675341</v>
      </c>
      <c r="AB188" s="12">
        <f>IF(N188=0,"-",(O188-N188)/N188)</f>
        <v>0.28436724565756821</v>
      </c>
      <c r="AC188" s="37">
        <f>IF(O188=0,"-",(P188-O188)/O188)</f>
        <v>3.8253477588871716E-2</v>
      </c>
    </row>
    <row r="189" spans="1:29" x14ac:dyDescent="0.2">
      <c r="A189" s="4" t="s">
        <v>88</v>
      </c>
      <c r="B189" s="15" t="s">
        <v>5</v>
      </c>
      <c r="C189" s="18">
        <v>0</v>
      </c>
      <c r="D189" s="10">
        <v>0</v>
      </c>
      <c r="E189" s="31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1653</v>
      </c>
      <c r="K189" s="10">
        <v>2685</v>
      </c>
      <c r="L189" s="10">
        <v>2883</v>
      </c>
      <c r="M189" s="10">
        <v>2844</v>
      </c>
      <c r="N189" s="11">
        <v>2944</v>
      </c>
      <c r="O189" s="11">
        <v>2720</v>
      </c>
      <c r="P189" s="19">
        <v>3010</v>
      </c>
      <c r="Q189" s="46" t="str">
        <f>IF(C189=0,"-",(D189-C189)/C189)</f>
        <v>-</v>
      </c>
      <c r="R189" s="12" t="str">
        <f>IF(D189=0,"-",(E189-D189)/D189)</f>
        <v>-</v>
      </c>
      <c r="S189" s="12" t="str">
        <f>IF(E189=0,"-",(F189-E189)/E189)</f>
        <v>-</v>
      </c>
      <c r="T189" s="12" t="str">
        <f>IF(F189=0,"-",(G189-F189)/F189)</f>
        <v>-</v>
      </c>
      <c r="U189" s="12" t="str">
        <f>IF(G189=0,"-",(H189-G189)/G189)</f>
        <v>-</v>
      </c>
      <c r="V189" s="12" t="str">
        <f>IF(H189=0,"-",(I189-H189)/H189)</f>
        <v>-</v>
      </c>
      <c r="W189" s="12" t="str">
        <f>IF(I189=0,"-",(J189-I189)/I189)</f>
        <v>-</v>
      </c>
      <c r="X189" s="12">
        <f>IF(J189=0,"-",(K189-J189)/J189)</f>
        <v>0.62431941923774958</v>
      </c>
      <c r="Y189" s="12">
        <f>IF(K189=0,"-",(L189-K189)/K189)</f>
        <v>7.3743016759776542E-2</v>
      </c>
      <c r="Z189" s="12">
        <f>IF(L189=0,"-",(M189-L189)/L189)</f>
        <v>-1.3527575442247659E-2</v>
      </c>
      <c r="AA189" s="12">
        <f>IF(M189=0,"-",(N189-M189)/M189)</f>
        <v>3.5161744022503515E-2</v>
      </c>
      <c r="AB189" s="12">
        <f>IF(N189=0,"-",(O189-N189)/N189)</f>
        <v>-7.6086956521739135E-2</v>
      </c>
      <c r="AC189" s="37">
        <f>IF(O189=0,"-",(P189-O189)/O189)</f>
        <v>0.10661764705882353</v>
      </c>
    </row>
    <row r="190" spans="1:29" x14ac:dyDescent="0.2">
      <c r="A190" s="4" t="s">
        <v>259</v>
      </c>
      <c r="B190" s="15" t="s">
        <v>42</v>
      </c>
      <c r="C190" s="18">
        <v>0</v>
      </c>
      <c r="D190" s="10">
        <v>0</v>
      </c>
      <c r="E190" s="31">
        <v>0</v>
      </c>
      <c r="F190" s="10">
        <v>0</v>
      </c>
      <c r="G190" s="10">
        <v>0</v>
      </c>
      <c r="H190" s="10">
        <v>0</v>
      </c>
      <c r="I190" s="10">
        <v>44</v>
      </c>
      <c r="J190" s="10">
        <v>60</v>
      </c>
      <c r="K190" s="10">
        <v>82</v>
      </c>
      <c r="L190" s="10">
        <v>103</v>
      </c>
      <c r="M190" s="10">
        <v>44</v>
      </c>
      <c r="N190" s="11">
        <v>33</v>
      </c>
      <c r="O190" s="11">
        <v>86</v>
      </c>
      <c r="P190" s="19">
        <v>84</v>
      </c>
      <c r="Q190" s="46" t="str">
        <f>IF(C190=0,"-",(D190-C190)/C190)</f>
        <v>-</v>
      </c>
      <c r="R190" s="12" t="str">
        <f>IF(D190=0,"-",(E190-D190)/D190)</f>
        <v>-</v>
      </c>
      <c r="S190" s="12" t="str">
        <f>IF(E190=0,"-",(F190-E190)/E190)</f>
        <v>-</v>
      </c>
      <c r="T190" s="12" t="str">
        <f>IF(F190=0,"-",(G190-F190)/F190)</f>
        <v>-</v>
      </c>
      <c r="U190" s="12" t="str">
        <f>IF(G190=0,"-",(H190-G190)/G190)</f>
        <v>-</v>
      </c>
      <c r="V190" s="12" t="str">
        <f>IF(H190=0,"-",(I190-H190)/H190)</f>
        <v>-</v>
      </c>
      <c r="W190" s="12">
        <f>IF(I190=0,"-",(J190-I190)/I190)</f>
        <v>0.36363636363636365</v>
      </c>
      <c r="X190" s="12">
        <f>IF(J190=0,"-",(K190-J190)/J190)</f>
        <v>0.36666666666666664</v>
      </c>
      <c r="Y190" s="12">
        <f>IF(K190=0,"-",(L190-K190)/K190)</f>
        <v>0.25609756097560976</v>
      </c>
      <c r="Z190" s="12">
        <f>IF(L190=0,"-",(M190-L190)/L190)</f>
        <v>-0.57281553398058249</v>
      </c>
      <c r="AA190" s="12">
        <f>IF(M190=0,"-",(N190-M190)/M190)</f>
        <v>-0.25</v>
      </c>
      <c r="AB190" s="12">
        <f>IF(N190=0,"-",(O190-N190)/N190)</f>
        <v>1.606060606060606</v>
      </c>
      <c r="AC190" s="37">
        <f>IF(O190=0,"-",(P190-O190)/O190)</f>
        <v>-2.3255813953488372E-2</v>
      </c>
    </row>
    <row r="191" spans="1:29" x14ac:dyDescent="0.2">
      <c r="A191" s="4" t="s">
        <v>89</v>
      </c>
      <c r="B191" s="15" t="s">
        <v>5</v>
      </c>
      <c r="C191" s="18">
        <v>0</v>
      </c>
      <c r="D191" s="10">
        <v>0</v>
      </c>
      <c r="E191" s="31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5371</v>
      </c>
      <c r="L191" s="10">
        <v>5967</v>
      </c>
      <c r="M191" s="10">
        <v>6933</v>
      </c>
      <c r="N191" s="11">
        <v>8152</v>
      </c>
      <c r="O191" s="11">
        <v>8225</v>
      </c>
      <c r="P191" s="19">
        <v>9019</v>
      </c>
      <c r="Q191" s="46" t="str">
        <f>IF(C191=0,"-",(D191-C191)/C191)</f>
        <v>-</v>
      </c>
      <c r="R191" s="12" t="str">
        <f>IF(D191=0,"-",(E191-D191)/D191)</f>
        <v>-</v>
      </c>
      <c r="S191" s="12" t="str">
        <f>IF(E191=0,"-",(F191-E191)/E191)</f>
        <v>-</v>
      </c>
      <c r="T191" s="12" t="str">
        <f>IF(F191=0,"-",(G191-F191)/F191)</f>
        <v>-</v>
      </c>
      <c r="U191" s="12" t="str">
        <f>IF(G191=0,"-",(H191-G191)/G191)</f>
        <v>-</v>
      </c>
      <c r="V191" s="12" t="str">
        <f>IF(H191=0,"-",(I191-H191)/H191)</f>
        <v>-</v>
      </c>
      <c r="W191" s="12" t="str">
        <f>IF(I191=0,"-",(J191-I191)/I191)</f>
        <v>-</v>
      </c>
      <c r="X191" s="12" t="str">
        <f>IF(J191=0,"-",(K191-J191)/J191)</f>
        <v>-</v>
      </c>
      <c r="Y191" s="12">
        <f>IF(K191=0,"-",(L191-K191)/K191)</f>
        <v>0.11096630050269968</v>
      </c>
      <c r="Z191" s="12">
        <f>IF(L191=0,"-",(M191-L191)/L191)</f>
        <v>0.16189039718451484</v>
      </c>
      <c r="AA191" s="12">
        <f>IF(M191=0,"-",(N191-M191)/M191)</f>
        <v>0.17582576085388721</v>
      </c>
      <c r="AB191" s="12">
        <f>IF(N191=0,"-",(O191-N191)/N191)</f>
        <v>8.9548577036310112E-3</v>
      </c>
      <c r="AC191" s="37">
        <f>IF(O191=0,"-",(P191-O191)/O191)</f>
        <v>9.6534954407294829E-2</v>
      </c>
    </row>
    <row r="192" spans="1:29" x14ac:dyDescent="0.2">
      <c r="A192" s="4" t="s">
        <v>189</v>
      </c>
      <c r="B192" s="15" t="s">
        <v>29</v>
      </c>
      <c r="C192" s="18">
        <v>0</v>
      </c>
      <c r="D192" s="10">
        <v>0</v>
      </c>
      <c r="E192" s="31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19</v>
      </c>
      <c r="K192" s="10">
        <v>76</v>
      </c>
      <c r="L192" s="10">
        <v>1254</v>
      </c>
      <c r="M192" s="10">
        <v>2278</v>
      </c>
      <c r="N192" s="11">
        <v>3448</v>
      </c>
      <c r="O192" s="11">
        <v>3901</v>
      </c>
      <c r="P192" s="19">
        <v>4241</v>
      </c>
      <c r="Q192" s="46" t="str">
        <f>IF(C192=0,"-",(D192-C192)/C192)</f>
        <v>-</v>
      </c>
      <c r="R192" s="12" t="str">
        <f>IF(D192=0,"-",(E192-D192)/D192)</f>
        <v>-</v>
      </c>
      <c r="S192" s="12" t="str">
        <f>IF(E192=0,"-",(F192-E192)/E192)</f>
        <v>-</v>
      </c>
      <c r="T192" s="12" t="str">
        <f>IF(F192=0,"-",(G192-F192)/F192)</f>
        <v>-</v>
      </c>
      <c r="U192" s="12" t="str">
        <f>IF(G192=0,"-",(H192-G192)/G192)</f>
        <v>-</v>
      </c>
      <c r="V192" s="12" t="str">
        <f>IF(H192=0,"-",(I192-H192)/H192)</f>
        <v>-</v>
      </c>
      <c r="W192" s="12" t="str">
        <f>IF(I192=0,"-",(J192-I192)/I192)</f>
        <v>-</v>
      </c>
      <c r="X192" s="12">
        <f>IF(J192=0,"-",(K192-J192)/J192)</f>
        <v>3</v>
      </c>
      <c r="Y192" s="12">
        <f>IF(K192=0,"-",(L192-K192)/K192)</f>
        <v>15.5</v>
      </c>
      <c r="Z192" s="12">
        <f>IF(L192=0,"-",(M192-L192)/L192)</f>
        <v>0.81658692185007975</v>
      </c>
      <c r="AA192" s="12">
        <f>IF(M192=0,"-",(N192-M192)/M192)</f>
        <v>0.51360842844600529</v>
      </c>
      <c r="AB192" s="12">
        <f>IF(N192=0,"-",(O192-N192)/N192)</f>
        <v>0.13138051044083526</v>
      </c>
      <c r="AC192" s="37">
        <f>IF(O192=0,"-",(P192-O192)/O192)</f>
        <v>8.7157139195078184E-2</v>
      </c>
    </row>
    <row r="193" spans="1:29" x14ac:dyDescent="0.2">
      <c r="A193" s="4" t="s">
        <v>353</v>
      </c>
      <c r="B193" s="15" t="s">
        <v>51</v>
      </c>
      <c r="C193" s="18">
        <v>0</v>
      </c>
      <c r="D193" s="10">
        <v>0</v>
      </c>
      <c r="E193" s="31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1940</v>
      </c>
      <c r="K193" s="10">
        <v>2666</v>
      </c>
      <c r="L193" s="10">
        <v>3717</v>
      </c>
      <c r="M193" s="10">
        <v>3963</v>
      </c>
      <c r="N193" s="11">
        <v>5127</v>
      </c>
      <c r="O193" s="11">
        <v>4113</v>
      </c>
      <c r="P193" s="19">
        <v>3673</v>
      </c>
      <c r="Q193" s="46" t="str">
        <f>IF(C193=0,"-",(D193-C193)/C193)</f>
        <v>-</v>
      </c>
      <c r="R193" s="12" t="str">
        <f>IF(D193=0,"-",(E193-D193)/D193)</f>
        <v>-</v>
      </c>
      <c r="S193" s="12" t="str">
        <f>IF(E193=0,"-",(F193-E193)/E193)</f>
        <v>-</v>
      </c>
      <c r="T193" s="12" t="str">
        <f>IF(F193=0,"-",(G193-F193)/F193)</f>
        <v>-</v>
      </c>
      <c r="U193" s="12" t="str">
        <f>IF(G193=0,"-",(H193-G193)/G193)</f>
        <v>-</v>
      </c>
      <c r="V193" s="12" t="str">
        <f>IF(H193=0,"-",(I193-H193)/H193)</f>
        <v>-</v>
      </c>
      <c r="W193" s="12" t="str">
        <f>IF(I193=0,"-",(J193-I193)/I193)</f>
        <v>-</v>
      </c>
      <c r="X193" s="12">
        <f>IF(J193=0,"-",(K193-J193)/J193)</f>
        <v>0.37422680412371134</v>
      </c>
      <c r="Y193" s="12">
        <f>IF(K193=0,"-",(L193-K193)/K193)</f>
        <v>0.39422355588897223</v>
      </c>
      <c r="Z193" s="12">
        <f>IF(L193=0,"-",(M193-L193)/L193)</f>
        <v>6.618240516545601E-2</v>
      </c>
      <c r="AA193" s="12">
        <f>IF(M193=0,"-",(N193-M193)/M193)</f>
        <v>0.29371688115064343</v>
      </c>
      <c r="AB193" s="12">
        <f>IF(N193=0,"-",(O193-N193)/N193)</f>
        <v>-0.19777647747220597</v>
      </c>
      <c r="AC193" s="37">
        <f>IF(O193=0,"-",(P193-O193)/O193)</f>
        <v>-0.10697787503039144</v>
      </c>
    </row>
    <row r="194" spans="1:29" x14ac:dyDescent="0.2">
      <c r="A194" s="4" t="s">
        <v>484</v>
      </c>
      <c r="B194" s="15" t="s">
        <v>51</v>
      </c>
      <c r="C194" s="18">
        <v>0</v>
      </c>
      <c r="D194" s="10">
        <v>0</v>
      </c>
      <c r="E194" s="31">
        <v>0</v>
      </c>
      <c r="F194" s="10">
        <v>0</v>
      </c>
      <c r="G194" s="10">
        <v>0</v>
      </c>
      <c r="H194" s="10">
        <v>0</v>
      </c>
      <c r="I194" s="10">
        <v>198</v>
      </c>
      <c r="J194" s="10"/>
      <c r="K194" s="10">
        <v>0</v>
      </c>
      <c r="L194" s="10">
        <v>0</v>
      </c>
      <c r="M194" s="10">
        <v>0</v>
      </c>
      <c r="N194" s="11">
        <v>0</v>
      </c>
      <c r="O194" s="11">
        <v>0</v>
      </c>
      <c r="P194" s="19">
        <v>0</v>
      </c>
      <c r="Q194" s="46" t="str">
        <f>IF(C194=0,"-",(D194-C194)/C194)</f>
        <v>-</v>
      </c>
      <c r="R194" s="12" t="str">
        <f>IF(D194=0,"-",(E194-D194)/D194)</f>
        <v>-</v>
      </c>
      <c r="S194" s="12" t="str">
        <f>IF(E194=0,"-",(F194-E194)/E194)</f>
        <v>-</v>
      </c>
      <c r="T194" s="12" t="str">
        <f>IF(F194=0,"-",(G194-F194)/F194)</f>
        <v>-</v>
      </c>
      <c r="U194" s="12" t="str">
        <f>IF(G194=0,"-",(H194-G194)/G194)</f>
        <v>-</v>
      </c>
      <c r="V194" s="12" t="str">
        <f>IF(H194=0,"-",(I194-H194)/H194)</f>
        <v>-</v>
      </c>
      <c r="W194" s="12">
        <f>IF(I194=0,"-",(J194-I194)/I194)</f>
        <v>-1</v>
      </c>
      <c r="X194" s="12" t="str">
        <f>IF(J194=0,"-",(K194-J194)/J194)</f>
        <v>-</v>
      </c>
      <c r="Y194" s="12" t="str">
        <f>IF(K194=0,"-",(L194-K194)/K194)</f>
        <v>-</v>
      </c>
      <c r="Z194" s="12" t="str">
        <f>IF(L194=0,"-",(M194-L194)/L194)</f>
        <v>-</v>
      </c>
      <c r="AA194" s="12" t="str">
        <f>IF(M194=0,"-",(N194-M194)/M194)</f>
        <v>-</v>
      </c>
      <c r="AB194" s="12" t="str">
        <f>IF(N194=0,"-",(O194-N194)/N194)</f>
        <v>-</v>
      </c>
      <c r="AC194" s="37" t="str">
        <f>IF(O194=0,"-",(P194-O194)/O194)</f>
        <v>-</v>
      </c>
    </row>
    <row r="195" spans="1:29" x14ac:dyDescent="0.2">
      <c r="A195" s="4" t="s">
        <v>354</v>
      </c>
      <c r="B195" s="15" t="s">
        <v>51</v>
      </c>
      <c r="C195" s="18">
        <v>0</v>
      </c>
      <c r="D195" s="10">
        <v>0</v>
      </c>
      <c r="E195" s="31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296</v>
      </c>
      <c r="K195" s="10">
        <v>791</v>
      </c>
      <c r="L195" s="10">
        <v>984</v>
      </c>
      <c r="M195" s="10">
        <v>1405</v>
      </c>
      <c r="N195" s="11">
        <v>1705</v>
      </c>
      <c r="O195" s="11">
        <v>1420</v>
      </c>
      <c r="P195" s="19">
        <v>1190</v>
      </c>
      <c r="Q195" s="46" t="str">
        <f>IF(C195=0,"-",(D195-C195)/C195)</f>
        <v>-</v>
      </c>
      <c r="R195" s="12" t="str">
        <f>IF(D195=0,"-",(E195-D195)/D195)</f>
        <v>-</v>
      </c>
      <c r="S195" s="12" t="str">
        <f>IF(E195=0,"-",(F195-E195)/E195)</f>
        <v>-</v>
      </c>
      <c r="T195" s="12" t="str">
        <f>IF(F195=0,"-",(G195-F195)/F195)</f>
        <v>-</v>
      </c>
      <c r="U195" s="12" t="str">
        <f>IF(G195=0,"-",(H195-G195)/G195)</f>
        <v>-</v>
      </c>
      <c r="V195" s="12" t="str">
        <f>IF(H195=0,"-",(I195-H195)/H195)</f>
        <v>-</v>
      </c>
      <c r="W195" s="12" t="str">
        <f>IF(I195=0,"-",(J195-I195)/I195)</f>
        <v>-</v>
      </c>
      <c r="X195" s="12">
        <f>IF(J195=0,"-",(K195-J195)/J195)</f>
        <v>1.6722972972972974</v>
      </c>
      <c r="Y195" s="12">
        <f>IF(K195=0,"-",(L195-K195)/K195)</f>
        <v>0.24399494310998734</v>
      </c>
      <c r="Z195" s="12">
        <f>IF(L195=0,"-",(M195-L195)/L195)</f>
        <v>0.42784552845528456</v>
      </c>
      <c r="AA195" s="12">
        <f>IF(M195=0,"-",(N195-M195)/M195)</f>
        <v>0.21352313167259787</v>
      </c>
      <c r="AB195" s="12">
        <f>IF(N195=0,"-",(O195-N195)/N195)</f>
        <v>-0.16715542521994134</v>
      </c>
      <c r="AC195" s="37">
        <f>IF(O195=0,"-",(P195-O195)/O195)</f>
        <v>-0.1619718309859155</v>
      </c>
    </row>
    <row r="196" spans="1:29" x14ac:dyDescent="0.2">
      <c r="A196" s="38" t="s">
        <v>570</v>
      </c>
      <c r="B196" s="39" t="s">
        <v>41</v>
      </c>
      <c r="C196" s="40">
        <v>0</v>
      </c>
      <c r="D196" s="41">
        <v>0</v>
      </c>
      <c r="E196" s="42">
        <v>0</v>
      </c>
      <c r="F196" s="41">
        <v>0</v>
      </c>
      <c r="G196" s="41">
        <v>343</v>
      </c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1">
        <v>0</v>
      </c>
      <c r="N196" s="43">
        <v>0</v>
      </c>
      <c r="O196" s="43">
        <v>0</v>
      </c>
      <c r="P196" s="44">
        <v>6560</v>
      </c>
      <c r="Q196" s="46" t="str">
        <f>IF(C196=0,"-",(D196-C196)/C196)</f>
        <v>-</v>
      </c>
      <c r="R196" s="12" t="str">
        <f>IF(D196=0,"-",(E196-D196)/D196)</f>
        <v>-</v>
      </c>
      <c r="S196" s="12" t="str">
        <f>IF(E196=0,"-",(F196-E196)/E196)</f>
        <v>-</v>
      </c>
      <c r="T196" s="12" t="str">
        <f>IF(F196=0,"-",(G196-F196)/F196)</f>
        <v>-</v>
      </c>
      <c r="U196" s="12">
        <f>IF(G196=0,"-",(H196-G196)/G196)</f>
        <v>-1</v>
      </c>
      <c r="V196" s="12" t="str">
        <f>IF(H196=0,"-",(I196-H196)/H196)</f>
        <v>-</v>
      </c>
      <c r="W196" s="12" t="str">
        <f>IF(I196=0,"-",(J196-I196)/I196)</f>
        <v>-</v>
      </c>
      <c r="X196" s="12" t="str">
        <f>IF(J196=0,"-",(K196-J196)/J196)</f>
        <v>-</v>
      </c>
      <c r="Y196" s="12" t="str">
        <f>IF(K196=0,"-",(L196-K196)/K196)</f>
        <v>-</v>
      </c>
      <c r="Z196" s="12" t="str">
        <f>IF(L196=0,"-",(M196-L196)/L196)</f>
        <v>-</v>
      </c>
      <c r="AA196" s="12" t="str">
        <f>IF(M196=0,"-",(N196-M196)/M196)</f>
        <v>-</v>
      </c>
      <c r="AB196" s="12" t="str">
        <f>IF(N196=0,"-",(O196-N196)/N196)</f>
        <v>-</v>
      </c>
      <c r="AC196" s="37" t="str">
        <f>IF(O196=0,"-",(P196-O196)/O196)</f>
        <v>-</v>
      </c>
    </row>
    <row r="197" spans="1:29" x14ac:dyDescent="0.2">
      <c r="A197" s="4" t="s">
        <v>229</v>
      </c>
      <c r="B197" s="15" t="s">
        <v>36</v>
      </c>
      <c r="C197" s="18">
        <v>0</v>
      </c>
      <c r="D197" s="10">
        <v>0</v>
      </c>
      <c r="E197" s="31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250</v>
      </c>
      <c r="K197" s="10">
        <v>449</v>
      </c>
      <c r="L197" s="10">
        <v>1173</v>
      </c>
      <c r="M197" s="10">
        <v>1241</v>
      </c>
      <c r="N197" s="11">
        <v>1491</v>
      </c>
      <c r="O197" s="11">
        <v>1325</v>
      </c>
      <c r="P197" s="19">
        <v>1476</v>
      </c>
      <c r="Q197" s="46" t="str">
        <f>IF(C197=0,"-",(D197-C197)/C197)</f>
        <v>-</v>
      </c>
      <c r="R197" s="12" t="str">
        <f>IF(D197=0,"-",(E197-D197)/D197)</f>
        <v>-</v>
      </c>
      <c r="S197" s="12" t="str">
        <f>IF(E197=0,"-",(F197-E197)/E197)</f>
        <v>-</v>
      </c>
      <c r="T197" s="12" t="str">
        <f>IF(F197=0,"-",(G197-F197)/F197)</f>
        <v>-</v>
      </c>
      <c r="U197" s="12" t="str">
        <f>IF(G197=0,"-",(H197-G197)/G197)</f>
        <v>-</v>
      </c>
      <c r="V197" s="12" t="str">
        <f>IF(H197=0,"-",(I197-H197)/H197)</f>
        <v>-</v>
      </c>
      <c r="W197" s="12" t="str">
        <f>IF(I197=0,"-",(J197-I197)/I197)</f>
        <v>-</v>
      </c>
      <c r="X197" s="12">
        <f>IF(J197=0,"-",(K197-J197)/J197)</f>
        <v>0.79600000000000004</v>
      </c>
      <c r="Y197" s="12">
        <f>IF(K197=0,"-",(L197-K197)/K197)</f>
        <v>1.6124721603563474</v>
      </c>
      <c r="Z197" s="12">
        <f>IF(L197=0,"-",(M197-L197)/L197)</f>
        <v>5.7971014492753624E-2</v>
      </c>
      <c r="AA197" s="12">
        <f>IF(M197=0,"-",(N197-M197)/M197)</f>
        <v>0.20145044319097502</v>
      </c>
      <c r="AB197" s="12">
        <f>IF(N197=0,"-",(O197-N197)/N197)</f>
        <v>-0.11133467471495641</v>
      </c>
      <c r="AC197" s="37">
        <f>IF(O197=0,"-",(P197-O197)/O197)</f>
        <v>0.11396226415094339</v>
      </c>
    </row>
    <row r="198" spans="1:29" x14ac:dyDescent="0.2">
      <c r="A198" s="4" t="s">
        <v>385</v>
      </c>
      <c r="B198" s="15" t="s">
        <v>53</v>
      </c>
      <c r="C198" s="18">
        <v>207</v>
      </c>
      <c r="D198" s="10">
        <v>147</v>
      </c>
      <c r="E198" s="31">
        <v>263</v>
      </c>
      <c r="F198" s="10">
        <v>177</v>
      </c>
      <c r="G198" s="10">
        <v>235</v>
      </c>
      <c r="H198" s="10">
        <v>251</v>
      </c>
      <c r="I198" s="10">
        <v>297</v>
      </c>
      <c r="J198" s="10">
        <v>349</v>
      </c>
      <c r="K198" s="10">
        <v>478</v>
      </c>
      <c r="L198" s="10">
        <v>848</v>
      </c>
      <c r="M198" s="10">
        <v>1160</v>
      </c>
      <c r="N198" s="11">
        <v>1475</v>
      </c>
      <c r="O198" s="11">
        <v>1403</v>
      </c>
      <c r="P198" s="19">
        <v>1441</v>
      </c>
      <c r="Q198" s="46">
        <f>IF(C198=0,"-",(D198-C198)/C198)</f>
        <v>-0.28985507246376813</v>
      </c>
      <c r="R198" s="12">
        <f>IF(D198=0,"-",(E198-D198)/D198)</f>
        <v>0.78911564625850339</v>
      </c>
      <c r="S198" s="12">
        <f>IF(E198=0,"-",(F198-E198)/E198)</f>
        <v>-0.3269961977186312</v>
      </c>
      <c r="T198" s="12">
        <f>IF(F198=0,"-",(G198-F198)/F198)</f>
        <v>0.32768361581920902</v>
      </c>
      <c r="U198" s="12">
        <f>IF(G198=0,"-",(H198-G198)/G198)</f>
        <v>6.8085106382978725E-2</v>
      </c>
      <c r="V198" s="12">
        <f>IF(H198=0,"-",(I198-H198)/H198)</f>
        <v>0.18326693227091634</v>
      </c>
      <c r="W198" s="12">
        <f>IF(I198=0,"-",(J198-I198)/I198)</f>
        <v>0.17508417508417509</v>
      </c>
      <c r="X198" s="12">
        <f>IF(J198=0,"-",(K198-J198)/J198)</f>
        <v>0.36962750716332377</v>
      </c>
      <c r="Y198" s="12">
        <f>IF(K198=0,"-",(L198-K198)/K198)</f>
        <v>0.77405857740585771</v>
      </c>
      <c r="Z198" s="12">
        <f>IF(L198=0,"-",(M198-L198)/L198)</f>
        <v>0.36792452830188677</v>
      </c>
      <c r="AA198" s="12">
        <f>IF(M198=0,"-",(N198-M198)/M198)</f>
        <v>0.27155172413793105</v>
      </c>
      <c r="AB198" s="12">
        <f>IF(N198=0,"-",(O198-N198)/N198)</f>
        <v>-4.8813559322033899E-2</v>
      </c>
      <c r="AC198" s="37">
        <f>IF(O198=0,"-",(P198-O198)/O198)</f>
        <v>2.7084818246614399E-2</v>
      </c>
    </row>
    <row r="199" spans="1:29" x14ac:dyDescent="0.2">
      <c r="A199" s="4" t="s">
        <v>130</v>
      </c>
      <c r="B199" s="15" t="s">
        <v>9</v>
      </c>
      <c r="C199" s="18">
        <v>0</v>
      </c>
      <c r="D199" s="10">
        <v>0</v>
      </c>
      <c r="E199" s="31">
        <v>0</v>
      </c>
      <c r="F199" s="10">
        <v>1132</v>
      </c>
      <c r="G199" s="10">
        <v>1215</v>
      </c>
      <c r="H199" s="10">
        <v>1075</v>
      </c>
      <c r="I199" s="10">
        <v>1471</v>
      </c>
      <c r="J199" s="10">
        <v>1878</v>
      </c>
      <c r="K199" s="10">
        <v>2299</v>
      </c>
      <c r="L199" s="10">
        <v>4095</v>
      </c>
      <c r="M199" s="10">
        <v>5797</v>
      </c>
      <c r="N199" s="11">
        <v>6789</v>
      </c>
      <c r="O199" s="11">
        <v>7210</v>
      </c>
      <c r="P199" s="19">
        <v>7543</v>
      </c>
      <c r="Q199" s="46" t="str">
        <f>IF(C199=0,"-",(D199-C199)/C199)</f>
        <v>-</v>
      </c>
      <c r="R199" s="12" t="str">
        <f>IF(D199=0,"-",(E199-D199)/D199)</f>
        <v>-</v>
      </c>
      <c r="S199" s="12" t="str">
        <f>IF(E199=0,"-",(F199-E199)/E199)</f>
        <v>-</v>
      </c>
      <c r="T199" s="12">
        <f>IF(F199=0,"-",(G199-F199)/F199)</f>
        <v>7.3321554770318015E-2</v>
      </c>
      <c r="U199" s="12">
        <f>IF(G199=0,"-",(H199-G199)/G199)</f>
        <v>-0.11522633744855967</v>
      </c>
      <c r="V199" s="12">
        <f>IF(H199=0,"-",(I199-H199)/H199)</f>
        <v>0.3683720930232558</v>
      </c>
      <c r="W199" s="12">
        <f>IF(I199=0,"-",(J199-I199)/I199)</f>
        <v>0.27668252889191025</v>
      </c>
      <c r="X199" s="12">
        <f>IF(J199=0,"-",(K199-J199)/J199)</f>
        <v>0.22417465388711394</v>
      </c>
      <c r="Y199" s="12">
        <f>IF(K199=0,"-",(L199-K199)/K199)</f>
        <v>0.781209221400609</v>
      </c>
      <c r="Z199" s="12">
        <f>IF(L199=0,"-",(M199-L199)/L199)</f>
        <v>0.41562881562881565</v>
      </c>
      <c r="AA199" s="12">
        <f>IF(M199=0,"-",(N199-M199)/M199)</f>
        <v>0.17112299465240641</v>
      </c>
      <c r="AB199" s="12">
        <f>IF(N199=0,"-",(O199-N199)/N199)</f>
        <v>6.2012078362056265E-2</v>
      </c>
      <c r="AC199" s="37">
        <f>IF(O199=0,"-",(P199-O199)/O199)</f>
        <v>4.6185852981969484E-2</v>
      </c>
    </row>
    <row r="200" spans="1:29" x14ac:dyDescent="0.2">
      <c r="A200" s="38" t="s">
        <v>573</v>
      </c>
      <c r="B200" s="15" t="s">
        <v>43</v>
      </c>
      <c r="C200" s="18">
        <v>0</v>
      </c>
      <c r="D200" s="10">
        <v>0</v>
      </c>
      <c r="E200" s="31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20">
        <v>0</v>
      </c>
      <c r="L200" s="10">
        <v>0</v>
      </c>
      <c r="M200" s="10">
        <v>0</v>
      </c>
      <c r="N200" s="11">
        <v>6846</v>
      </c>
      <c r="O200" s="11">
        <v>6119</v>
      </c>
      <c r="P200" s="19">
        <v>7107</v>
      </c>
      <c r="Q200" s="46" t="str">
        <f>IF(C200=0,"-",(D200-C200)/C200)</f>
        <v>-</v>
      </c>
      <c r="R200" s="12" t="str">
        <f>IF(D200=0,"-",(E200-D200)/D200)</f>
        <v>-</v>
      </c>
      <c r="S200" s="12" t="str">
        <f>IF(E200=0,"-",(F200-E200)/E200)</f>
        <v>-</v>
      </c>
      <c r="T200" s="12" t="str">
        <f>IF(F200=0,"-",(G200-F200)/F200)</f>
        <v>-</v>
      </c>
      <c r="U200" s="12" t="str">
        <f>IF(G200=0,"-",(H200-G200)/G200)</f>
        <v>-</v>
      </c>
      <c r="V200" s="12" t="str">
        <f>IF(H200=0,"-",(I200-H200)/H200)</f>
        <v>-</v>
      </c>
      <c r="W200" s="12" t="str">
        <f>IF(I200=0,"-",(J200-I200)/I200)</f>
        <v>-</v>
      </c>
      <c r="X200" s="12" t="str">
        <f>IF(J200=0,"-",(K200-J200)/J200)</f>
        <v>-</v>
      </c>
      <c r="Y200" s="12" t="str">
        <f>IF(K200=0,"-",(L200-K200)/K200)</f>
        <v>-</v>
      </c>
      <c r="Z200" s="12" t="str">
        <f>IF(L200=0,"-",(M200-L200)/L200)</f>
        <v>-</v>
      </c>
      <c r="AA200" s="12" t="str">
        <f>IF(M200=0,"-",(N200-M200)/M200)</f>
        <v>-</v>
      </c>
      <c r="AB200" s="12">
        <f>IF(N200=0,"-",(O200-N200)/N200)</f>
        <v>-0.10619339760444055</v>
      </c>
      <c r="AC200" s="37">
        <f>IF(O200=0,"-",(P200-O200)/O200)</f>
        <v>0.16146429155090702</v>
      </c>
    </row>
    <row r="201" spans="1:29" x14ac:dyDescent="0.2">
      <c r="A201" s="4" t="s">
        <v>576</v>
      </c>
      <c r="B201" s="15" t="s">
        <v>42</v>
      </c>
      <c r="C201" s="18">
        <v>0</v>
      </c>
      <c r="D201" s="10">
        <v>0</v>
      </c>
      <c r="E201" s="31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8</v>
      </c>
      <c r="L201" s="10">
        <v>12</v>
      </c>
      <c r="M201" s="10">
        <v>13</v>
      </c>
      <c r="N201" s="11">
        <v>6</v>
      </c>
      <c r="O201" s="11">
        <v>18</v>
      </c>
      <c r="P201" s="19">
        <v>0</v>
      </c>
      <c r="Q201" s="46" t="str">
        <f>IF(C201=0,"-",(D201-C201)/C201)</f>
        <v>-</v>
      </c>
      <c r="R201" s="12" t="str">
        <f>IF(D201=0,"-",(E201-D201)/D201)</f>
        <v>-</v>
      </c>
      <c r="S201" s="12" t="str">
        <f>IF(E201=0,"-",(F201-E201)/E201)</f>
        <v>-</v>
      </c>
      <c r="T201" s="12" t="str">
        <f>IF(F201=0,"-",(G201-F201)/F201)</f>
        <v>-</v>
      </c>
      <c r="U201" s="12" t="str">
        <f>IF(G201=0,"-",(H201-G201)/G201)</f>
        <v>-</v>
      </c>
      <c r="V201" s="12" t="str">
        <f>IF(H201=0,"-",(I201-H201)/H201)</f>
        <v>-</v>
      </c>
      <c r="W201" s="12" t="str">
        <f>IF(I201=0,"-",(J201-I201)/I201)</f>
        <v>-</v>
      </c>
      <c r="X201" s="12" t="str">
        <f>IF(J201=0,"-",(K201-J201)/J201)</f>
        <v>-</v>
      </c>
      <c r="Y201" s="12">
        <f>IF(K201=0,"-",(L201-K201)/K201)</f>
        <v>0.5</v>
      </c>
      <c r="Z201" s="12">
        <f>IF(L201=0,"-",(M201-L201)/L201)</f>
        <v>8.3333333333333329E-2</v>
      </c>
      <c r="AA201" s="12">
        <f>IF(M201=0,"-",(N201-M201)/M201)</f>
        <v>-0.53846153846153844</v>
      </c>
      <c r="AB201" s="12">
        <f>IF(N201=0,"-",(O201-N201)/N201)</f>
        <v>2</v>
      </c>
      <c r="AC201" s="37">
        <f>IF(O201=0,"-",(P201-O201)/O201)</f>
        <v>-1</v>
      </c>
    </row>
    <row r="202" spans="1:29" x14ac:dyDescent="0.2">
      <c r="A202" s="4" t="s">
        <v>145</v>
      </c>
      <c r="B202" s="15" t="s">
        <v>14</v>
      </c>
      <c r="C202" s="18">
        <v>17201</v>
      </c>
      <c r="D202" s="10">
        <v>28429</v>
      </c>
      <c r="E202" s="31">
        <v>57699</v>
      </c>
      <c r="F202" s="10">
        <v>91558</v>
      </c>
      <c r="G202" s="10">
        <v>129549</v>
      </c>
      <c r="H202" s="10">
        <v>173065</v>
      </c>
      <c r="I202" s="10">
        <v>204517</v>
      </c>
      <c r="J202" s="10">
        <v>201030</v>
      </c>
      <c r="K202" s="10">
        <v>504265</v>
      </c>
      <c r="L202" s="10">
        <v>540920</v>
      </c>
      <c r="M202" s="10">
        <v>635230</v>
      </c>
      <c r="N202" s="11">
        <v>735617</v>
      </c>
      <c r="O202" s="11">
        <v>821784</v>
      </c>
      <c r="P202" s="19">
        <v>949611</v>
      </c>
      <c r="Q202" s="46">
        <f>IF(C202=0,"-",(D202-C202)/C202)</f>
        <v>0.65275274693331786</v>
      </c>
      <c r="R202" s="12">
        <f>IF(D202=0,"-",(E202-D202)/D202)</f>
        <v>1.0295824686060009</v>
      </c>
      <c r="S202" s="12">
        <f>IF(E202=0,"-",(F202-E202)/E202)</f>
        <v>0.58682126206693352</v>
      </c>
      <c r="T202" s="12">
        <f>IF(F202=0,"-",(G202-F202)/F202)</f>
        <v>0.41493916424561478</v>
      </c>
      <c r="U202" s="12">
        <f>IF(G202=0,"-",(H202-G202)/G202)</f>
        <v>0.33590378929980164</v>
      </c>
      <c r="V202" s="12">
        <f>IF(H202=0,"-",(I202-H202)/H202)</f>
        <v>0.18173518620171611</v>
      </c>
      <c r="W202" s="12">
        <f>IF(I202=0,"-",(J202-I202)/I202)</f>
        <v>-1.704992738989913E-2</v>
      </c>
      <c r="X202" s="12">
        <f>IF(J202=0,"-",(K202-J202)/J202)</f>
        <v>1.5084067054668457</v>
      </c>
      <c r="Y202" s="12">
        <f>IF(K202=0,"-",(L202-K202)/K202)</f>
        <v>7.268995468652395E-2</v>
      </c>
      <c r="Z202" s="12">
        <f>IF(L202=0,"-",(M202-L202)/L202)</f>
        <v>0.17435110552392222</v>
      </c>
      <c r="AA202" s="12">
        <f>IF(M202=0,"-",(N202-M202)/M202)</f>
        <v>0.15803252365285014</v>
      </c>
      <c r="AB202" s="12">
        <f>IF(N202=0,"-",(O202-N202)/N202)</f>
        <v>0.11713568337871474</v>
      </c>
      <c r="AC202" s="37">
        <f>IF(O202=0,"-",(P202-O202)/O202)</f>
        <v>0.15554817324260389</v>
      </c>
    </row>
    <row r="203" spans="1:29" x14ac:dyDescent="0.2">
      <c r="A203" s="4" t="s">
        <v>146</v>
      </c>
      <c r="B203" s="15" t="s">
        <v>14</v>
      </c>
      <c r="C203" s="18">
        <v>0</v>
      </c>
      <c r="D203" s="10">
        <v>0</v>
      </c>
      <c r="E203" s="31">
        <v>0</v>
      </c>
      <c r="F203" s="10">
        <v>357</v>
      </c>
      <c r="G203" s="10">
        <v>409</v>
      </c>
      <c r="H203" s="10">
        <v>3566</v>
      </c>
      <c r="I203" s="10">
        <v>6430</v>
      </c>
      <c r="J203" s="10">
        <v>12049</v>
      </c>
      <c r="K203" s="10">
        <v>12779</v>
      </c>
      <c r="L203" s="10">
        <v>15462</v>
      </c>
      <c r="M203" s="10">
        <v>17839</v>
      </c>
      <c r="N203" s="11">
        <v>20990</v>
      </c>
      <c r="O203" s="11">
        <v>21362</v>
      </c>
      <c r="P203" s="19">
        <v>23830</v>
      </c>
      <c r="Q203" s="46" t="str">
        <f>IF(C203=0,"-",(D203-C203)/C203)</f>
        <v>-</v>
      </c>
      <c r="R203" s="12" t="str">
        <f>IF(D203=0,"-",(E203-D203)/D203)</f>
        <v>-</v>
      </c>
      <c r="S203" s="12" t="str">
        <f>IF(E203=0,"-",(F203-E203)/E203)</f>
        <v>-</v>
      </c>
      <c r="T203" s="12">
        <f>IF(F203=0,"-",(G203-F203)/F203)</f>
        <v>0.14565826330532214</v>
      </c>
      <c r="U203" s="12">
        <f>IF(G203=0,"-",(H203-G203)/G203)</f>
        <v>7.7188264058679703</v>
      </c>
      <c r="V203" s="12">
        <f>IF(H203=0,"-",(I203-H203)/H203)</f>
        <v>0.80314077397644423</v>
      </c>
      <c r="W203" s="12">
        <f>IF(I203=0,"-",(J203-I203)/I203)</f>
        <v>0.87387247278382585</v>
      </c>
      <c r="X203" s="12">
        <f>IF(J203=0,"-",(K203-J203)/J203)</f>
        <v>6.0585940741970289E-2</v>
      </c>
      <c r="Y203" s="12">
        <f>IF(K203=0,"-",(L203-K203)/K203)</f>
        <v>0.20995383050316926</v>
      </c>
      <c r="Z203" s="12">
        <f>IF(L203=0,"-",(M203-L203)/L203)</f>
        <v>0.1537317294011124</v>
      </c>
      <c r="AA203" s="12">
        <f>IF(M203=0,"-",(N203-M203)/M203)</f>
        <v>0.17663546162901508</v>
      </c>
      <c r="AB203" s="12">
        <f>IF(N203=0,"-",(O203-N203)/N203)</f>
        <v>1.7722725107193901E-2</v>
      </c>
      <c r="AC203" s="37">
        <f>IF(O203=0,"-",(P203-O203)/O203)</f>
        <v>0.11553225353431326</v>
      </c>
    </row>
    <row r="204" spans="1:29" x14ac:dyDescent="0.2">
      <c r="A204" s="4" t="s">
        <v>200</v>
      </c>
      <c r="B204" s="15" t="s">
        <v>30</v>
      </c>
      <c r="C204" s="18">
        <v>0</v>
      </c>
      <c r="D204" s="10">
        <v>0</v>
      </c>
      <c r="E204" s="31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261</v>
      </c>
      <c r="N204" s="11">
        <v>281</v>
      </c>
      <c r="O204" s="11">
        <v>250</v>
      </c>
      <c r="P204" s="19">
        <v>217</v>
      </c>
      <c r="Q204" s="46" t="str">
        <f>IF(C204=0,"-",(D204-C204)/C204)</f>
        <v>-</v>
      </c>
      <c r="R204" s="12" t="str">
        <f>IF(D204=0,"-",(E204-D204)/D204)</f>
        <v>-</v>
      </c>
      <c r="S204" s="12" t="str">
        <f>IF(E204=0,"-",(F204-E204)/E204)</f>
        <v>-</v>
      </c>
      <c r="T204" s="12" t="str">
        <f>IF(F204=0,"-",(G204-F204)/F204)</f>
        <v>-</v>
      </c>
      <c r="U204" s="12" t="str">
        <f>IF(G204=0,"-",(H204-G204)/G204)</f>
        <v>-</v>
      </c>
      <c r="V204" s="12" t="str">
        <f>IF(H204=0,"-",(I204-H204)/H204)</f>
        <v>-</v>
      </c>
      <c r="W204" s="12" t="str">
        <f>IF(I204=0,"-",(J204-I204)/I204)</f>
        <v>-</v>
      </c>
      <c r="X204" s="12" t="str">
        <f>IF(J204=0,"-",(K204-J204)/J204)</f>
        <v>-</v>
      </c>
      <c r="Y204" s="12" t="str">
        <f>IF(K204=0,"-",(L204-K204)/K204)</f>
        <v>-</v>
      </c>
      <c r="Z204" s="12" t="str">
        <f>IF(L204=0,"-",(M204-L204)/L204)</f>
        <v>-</v>
      </c>
      <c r="AA204" s="12">
        <f>IF(M204=0,"-",(N204-M204)/M204)</f>
        <v>7.662835249042145E-2</v>
      </c>
      <c r="AB204" s="12">
        <f>IF(N204=0,"-",(O204-N204)/N204)</f>
        <v>-0.1103202846975089</v>
      </c>
      <c r="AC204" s="37">
        <f>IF(O204=0,"-",(P204-O204)/O204)</f>
        <v>-0.13200000000000001</v>
      </c>
    </row>
    <row r="205" spans="1:29" x14ac:dyDescent="0.2">
      <c r="A205" s="4" t="s">
        <v>168</v>
      </c>
      <c r="B205" s="15" t="s">
        <v>22</v>
      </c>
      <c r="C205" s="18">
        <v>0</v>
      </c>
      <c r="D205" s="10">
        <v>993</v>
      </c>
      <c r="E205" s="31">
        <v>1730</v>
      </c>
      <c r="F205" s="10">
        <v>1260</v>
      </c>
      <c r="G205" s="10">
        <v>1748</v>
      </c>
      <c r="H205" s="10">
        <v>1722</v>
      </c>
      <c r="I205" s="10">
        <v>2327</v>
      </c>
      <c r="J205" s="10">
        <v>2103</v>
      </c>
      <c r="K205" s="10">
        <v>2221</v>
      </c>
      <c r="L205" s="10">
        <v>2093</v>
      </c>
      <c r="M205" s="10">
        <v>2099</v>
      </c>
      <c r="N205" s="11">
        <v>1780</v>
      </c>
      <c r="O205" s="11">
        <v>4546</v>
      </c>
      <c r="P205" s="19">
        <v>3621</v>
      </c>
      <c r="Q205" s="46" t="str">
        <f>IF(C205=0,"-",(D205-C205)/C205)</f>
        <v>-</v>
      </c>
      <c r="R205" s="12">
        <f>IF(D205=0,"-",(E205-D205)/D205)</f>
        <v>0.74219536757301108</v>
      </c>
      <c r="S205" s="12">
        <f>IF(E205=0,"-",(F205-E205)/E205)</f>
        <v>-0.27167630057803466</v>
      </c>
      <c r="T205" s="12">
        <f>IF(F205=0,"-",(G205-F205)/F205)</f>
        <v>0.38730158730158731</v>
      </c>
      <c r="U205" s="12">
        <f>IF(G205=0,"-",(H205-G205)/G205)</f>
        <v>-1.4874141876430207E-2</v>
      </c>
      <c r="V205" s="12">
        <f>IF(H205=0,"-",(I205-H205)/H205)</f>
        <v>0.35133565621370499</v>
      </c>
      <c r="W205" s="12">
        <f>IF(I205=0,"-",(J205-I205)/I205)</f>
        <v>-9.6261280618822512E-2</v>
      </c>
      <c r="X205" s="12">
        <f>IF(J205=0,"-",(K205-J205)/J205)</f>
        <v>5.6110318592486927E-2</v>
      </c>
      <c r="Y205" s="12">
        <f>IF(K205=0,"-",(L205-K205)/K205)</f>
        <v>-5.7631697433588473E-2</v>
      </c>
      <c r="Z205" s="12">
        <f>IF(L205=0,"-",(M205-L205)/L205)</f>
        <v>2.866698518872432E-3</v>
      </c>
      <c r="AA205" s="12">
        <f>IF(M205=0,"-",(N205-M205)/M205)</f>
        <v>-0.15197713196760362</v>
      </c>
      <c r="AB205" s="12">
        <f>IF(N205=0,"-",(O205-N205)/N205)</f>
        <v>1.553932584269663</v>
      </c>
      <c r="AC205" s="37">
        <f>IF(O205=0,"-",(P205-O205)/O205)</f>
        <v>-0.20347558293004839</v>
      </c>
    </row>
    <row r="206" spans="1:29" x14ac:dyDescent="0.2">
      <c r="A206" s="4" t="s">
        <v>391</v>
      </c>
      <c r="B206" s="15" t="s">
        <v>54</v>
      </c>
      <c r="C206" s="18">
        <v>0</v>
      </c>
      <c r="D206" s="10">
        <v>0</v>
      </c>
      <c r="E206" s="31">
        <v>0</v>
      </c>
      <c r="F206" s="10">
        <v>0</v>
      </c>
      <c r="G206" s="10">
        <v>0</v>
      </c>
      <c r="H206" s="10">
        <v>0</v>
      </c>
      <c r="I206" s="10">
        <v>547</v>
      </c>
      <c r="J206" s="10">
        <v>672</v>
      </c>
      <c r="K206" s="10">
        <v>646</v>
      </c>
      <c r="L206" s="10">
        <v>633</v>
      </c>
      <c r="M206" s="10">
        <v>666</v>
      </c>
      <c r="N206" s="11">
        <v>579</v>
      </c>
      <c r="O206" s="11">
        <v>533</v>
      </c>
      <c r="P206" s="19">
        <v>524</v>
      </c>
      <c r="Q206" s="46" t="str">
        <f>IF(C206=0,"-",(D206-C206)/C206)</f>
        <v>-</v>
      </c>
      <c r="R206" s="12" t="str">
        <f>IF(D206=0,"-",(E206-D206)/D206)</f>
        <v>-</v>
      </c>
      <c r="S206" s="12" t="str">
        <f>IF(E206=0,"-",(F206-E206)/E206)</f>
        <v>-</v>
      </c>
      <c r="T206" s="12" t="str">
        <f>IF(F206=0,"-",(G206-F206)/F206)</f>
        <v>-</v>
      </c>
      <c r="U206" s="12" t="str">
        <f>IF(G206=0,"-",(H206-G206)/G206)</f>
        <v>-</v>
      </c>
      <c r="V206" s="12" t="str">
        <f>IF(H206=0,"-",(I206-H206)/H206)</f>
        <v>-</v>
      </c>
      <c r="W206" s="12">
        <f>IF(I206=0,"-",(J206-I206)/I206)</f>
        <v>0.22851919561243145</v>
      </c>
      <c r="X206" s="12">
        <f>IF(J206=0,"-",(K206-J206)/J206)</f>
        <v>-3.8690476190476192E-2</v>
      </c>
      <c r="Y206" s="12">
        <f>IF(K206=0,"-",(L206-K206)/K206)</f>
        <v>-2.0123839009287926E-2</v>
      </c>
      <c r="Z206" s="12">
        <f>IF(L206=0,"-",(M206-L206)/L206)</f>
        <v>5.2132701421800945E-2</v>
      </c>
      <c r="AA206" s="12">
        <f>IF(M206=0,"-",(N206-M206)/M206)</f>
        <v>-0.13063063063063063</v>
      </c>
      <c r="AB206" s="12">
        <f>IF(N206=0,"-",(O206-N206)/N206)</f>
        <v>-7.9447322970639028E-2</v>
      </c>
      <c r="AC206" s="37">
        <f>IF(O206=0,"-",(P206-O206)/O206)</f>
        <v>-1.6885553470919325E-2</v>
      </c>
    </row>
    <row r="207" spans="1:29" x14ac:dyDescent="0.2">
      <c r="A207" s="4" t="s">
        <v>169</v>
      </c>
      <c r="B207" s="15" t="s">
        <v>22</v>
      </c>
      <c r="C207" s="18">
        <v>0</v>
      </c>
      <c r="D207" s="10">
        <v>0</v>
      </c>
      <c r="E207" s="31">
        <v>480</v>
      </c>
      <c r="F207" s="10">
        <v>628</v>
      </c>
      <c r="G207" s="10">
        <v>561</v>
      </c>
      <c r="H207" s="10">
        <v>499</v>
      </c>
      <c r="I207" s="10">
        <v>549</v>
      </c>
      <c r="J207" s="10">
        <v>516</v>
      </c>
      <c r="K207" s="10">
        <v>582</v>
      </c>
      <c r="L207" s="10">
        <v>749</v>
      </c>
      <c r="M207" s="10">
        <v>712</v>
      </c>
      <c r="N207" s="11">
        <v>833</v>
      </c>
      <c r="O207" s="11">
        <v>878</v>
      </c>
      <c r="P207" s="19">
        <v>749</v>
      </c>
      <c r="Q207" s="46" t="str">
        <f>IF(C207=0,"-",(D207-C207)/C207)</f>
        <v>-</v>
      </c>
      <c r="R207" s="12" t="str">
        <f>IF(D207=0,"-",(E207-D207)/D207)</f>
        <v>-</v>
      </c>
      <c r="S207" s="12">
        <f>IF(E207=0,"-",(F207-E207)/E207)</f>
        <v>0.30833333333333335</v>
      </c>
      <c r="T207" s="12">
        <f>IF(F207=0,"-",(G207-F207)/F207)</f>
        <v>-0.10668789808917198</v>
      </c>
      <c r="U207" s="12">
        <f>IF(G207=0,"-",(H207-G207)/G207)</f>
        <v>-0.11051693404634581</v>
      </c>
      <c r="V207" s="12">
        <f>IF(H207=0,"-",(I207-H207)/H207)</f>
        <v>0.10020040080160321</v>
      </c>
      <c r="W207" s="12">
        <f>IF(I207=0,"-",(J207-I207)/I207)</f>
        <v>-6.0109289617486336E-2</v>
      </c>
      <c r="X207" s="12">
        <f>IF(J207=0,"-",(K207-J207)/J207)</f>
        <v>0.12790697674418605</v>
      </c>
      <c r="Y207" s="12">
        <f>IF(K207=0,"-",(L207-K207)/K207)</f>
        <v>0.28694158075601373</v>
      </c>
      <c r="Z207" s="12">
        <f>IF(L207=0,"-",(M207-L207)/L207)</f>
        <v>-4.9399198931909215E-2</v>
      </c>
      <c r="AA207" s="12">
        <f>IF(M207=0,"-",(N207-M207)/M207)</f>
        <v>0.1699438202247191</v>
      </c>
      <c r="AB207" s="12">
        <f>IF(N207=0,"-",(O207-N207)/N207)</f>
        <v>5.4021608643457383E-2</v>
      </c>
      <c r="AC207" s="37">
        <f>IF(O207=0,"-",(P207-O207)/O207)</f>
        <v>-0.14692482915717539</v>
      </c>
    </row>
    <row r="208" spans="1:29" x14ac:dyDescent="0.2">
      <c r="A208" s="4" t="s">
        <v>518</v>
      </c>
      <c r="B208" s="15" t="s">
        <v>41</v>
      </c>
      <c r="C208" s="18">
        <v>0</v>
      </c>
      <c r="D208" s="10">
        <v>0</v>
      </c>
      <c r="E208" s="31">
        <v>0</v>
      </c>
      <c r="F208" s="10">
        <v>0</v>
      </c>
      <c r="G208" s="10">
        <v>419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1">
        <v>0</v>
      </c>
      <c r="O208" s="11">
        <v>0</v>
      </c>
      <c r="P208" s="19">
        <v>0</v>
      </c>
      <c r="Q208" s="46" t="str">
        <f>IF(C208=0,"-",(D208-C208)/C208)</f>
        <v>-</v>
      </c>
      <c r="R208" s="12" t="str">
        <f>IF(D208=0,"-",(E208-D208)/D208)</f>
        <v>-</v>
      </c>
      <c r="S208" s="12" t="str">
        <f>IF(E208=0,"-",(F208-E208)/E208)</f>
        <v>-</v>
      </c>
      <c r="T208" s="12" t="str">
        <f>IF(F208=0,"-",(G208-F208)/F208)</f>
        <v>-</v>
      </c>
      <c r="U208" s="12">
        <f>IF(G208=0,"-",(H208-G208)/G208)</f>
        <v>-1</v>
      </c>
      <c r="V208" s="12" t="str">
        <f>IF(H208=0,"-",(I208-H208)/H208)</f>
        <v>-</v>
      </c>
      <c r="W208" s="12" t="str">
        <f>IF(I208=0,"-",(J208-I208)/I208)</f>
        <v>-</v>
      </c>
      <c r="X208" s="12" t="str">
        <f>IF(J208=0,"-",(K208-J208)/J208)</f>
        <v>-</v>
      </c>
      <c r="Y208" s="12" t="str">
        <f>IF(K208=0,"-",(L208-K208)/K208)</f>
        <v>-</v>
      </c>
      <c r="Z208" s="12" t="str">
        <f>IF(L208=0,"-",(M208-L208)/L208)</f>
        <v>-</v>
      </c>
      <c r="AA208" s="12" t="str">
        <f>IF(M208=0,"-",(N208-M208)/M208)</f>
        <v>-</v>
      </c>
      <c r="AB208" s="12" t="str">
        <f>IF(N208=0,"-",(O208-N208)/N208)</f>
        <v>-</v>
      </c>
      <c r="AC208" s="37" t="str">
        <f>IF(O208=0,"-",(P208-O208)/O208)</f>
        <v>-</v>
      </c>
    </row>
    <row r="209" spans="1:29" x14ac:dyDescent="0.2">
      <c r="A209" s="4" t="s">
        <v>320</v>
      </c>
      <c r="B209" s="15" t="s">
        <v>49</v>
      </c>
      <c r="C209" s="18">
        <v>0</v>
      </c>
      <c r="D209" s="10">
        <v>0</v>
      </c>
      <c r="E209" s="31">
        <v>0</v>
      </c>
      <c r="F209" s="10">
        <v>0</v>
      </c>
      <c r="G209" s="10">
        <v>0</v>
      </c>
      <c r="H209" s="10">
        <v>0</v>
      </c>
      <c r="I209" s="10">
        <v>0</v>
      </c>
      <c r="J209" s="10">
        <v>249</v>
      </c>
      <c r="K209" s="10">
        <v>747</v>
      </c>
      <c r="L209" s="10">
        <v>1142</v>
      </c>
      <c r="M209" s="10">
        <v>2172</v>
      </c>
      <c r="N209" s="11">
        <v>3262</v>
      </c>
      <c r="O209" s="11">
        <v>3176</v>
      </c>
      <c r="P209" s="19">
        <v>3858</v>
      </c>
      <c r="Q209" s="46" t="str">
        <f>IF(C209=0,"-",(D209-C209)/C209)</f>
        <v>-</v>
      </c>
      <c r="R209" s="12" t="str">
        <f>IF(D209=0,"-",(E209-D209)/D209)</f>
        <v>-</v>
      </c>
      <c r="S209" s="12" t="str">
        <f>IF(E209=0,"-",(F209-E209)/E209)</f>
        <v>-</v>
      </c>
      <c r="T209" s="12" t="str">
        <f>IF(F209=0,"-",(G209-F209)/F209)</f>
        <v>-</v>
      </c>
      <c r="U209" s="12" t="str">
        <f>IF(G209=0,"-",(H209-G209)/G209)</f>
        <v>-</v>
      </c>
      <c r="V209" s="12" t="str">
        <f>IF(H209=0,"-",(I209-H209)/H209)</f>
        <v>-</v>
      </c>
      <c r="W209" s="12" t="str">
        <f>IF(I209=0,"-",(J209-I209)/I209)</f>
        <v>-</v>
      </c>
      <c r="X209" s="12">
        <f>IF(J209=0,"-",(K209-J209)/J209)</f>
        <v>2</v>
      </c>
      <c r="Y209" s="12">
        <f>IF(K209=0,"-",(L209-K209)/K209)</f>
        <v>0.52878179384203483</v>
      </c>
      <c r="Z209" s="12">
        <f>IF(L209=0,"-",(M209-L209)/L209)</f>
        <v>0.90192644483362527</v>
      </c>
      <c r="AA209" s="12">
        <f>IF(M209=0,"-",(N209-M209)/M209)</f>
        <v>0.50184162062615101</v>
      </c>
      <c r="AB209" s="12">
        <f>IF(N209=0,"-",(O209-N209)/N209)</f>
        <v>-2.6364193746167996E-2</v>
      </c>
      <c r="AC209" s="37">
        <f>IF(O209=0,"-",(P209-O209)/O209)</f>
        <v>0.21473551637279598</v>
      </c>
    </row>
    <row r="210" spans="1:29" x14ac:dyDescent="0.2">
      <c r="A210" s="4" t="s">
        <v>321</v>
      </c>
      <c r="B210" s="15" t="s">
        <v>49</v>
      </c>
      <c r="C210" s="18">
        <v>0</v>
      </c>
      <c r="D210" s="10">
        <v>0</v>
      </c>
      <c r="E210" s="31">
        <v>0</v>
      </c>
      <c r="F210" s="10">
        <v>0</v>
      </c>
      <c r="G210" s="10">
        <v>176</v>
      </c>
      <c r="H210" s="10">
        <v>215</v>
      </c>
      <c r="I210" s="10">
        <v>313</v>
      </c>
      <c r="J210" s="10">
        <v>1058</v>
      </c>
      <c r="K210" s="10">
        <v>3136</v>
      </c>
      <c r="L210" s="10">
        <v>9868</v>
      </c>
      <c r="M210" s="10">
        <v>24907</v>
      </c>
      <c r="N210" s="11">
        <v>39328</v>
      </c>
      <c r="O210" s="11">
        <v>55156</v>
      </c>
      <c r="P210" s="19">
        <v>61047</v>
      </c>
      <c r="Q210" s="46" t="str">
        <f>IF(C210=0,"-",(D210-C210)/C210)</f>
        <v>-</v>
      </c>
      <c r="R210" s="12" t="str">
        <f>IF(D210=0,"-",(E210-D210)/D210)</f>
        <v>-</v>
      </c>
      <c r="S210" s="12" t="str">
        <f>IF(E210=0,"-",(F210-E210)/E210)</f>
        <v>-</v>
      </c>
      <c r="T210" s="12" t="str">
        <f>IF(F210=0,"-",(G210-F210)/F210)</f>
        <v>-</v>
      </c>
      <c r="U210" s="12">
        <f>IF(G210=0,"-",(H210-G210)/G210)</f>
        <v>0.22159090909090909</v>
      </c>
      <c r="V210" s="12">
        <f>IF(H210=0,"-",(I210-H210)/H210)</f>
        <v>0.45581395348837211</v>
      </c>
      <c r="W210" s="12">
        <f>IF(I210=0,"-",(J210-I210)/I210)</f>
        <v>2.380191693290735</v>
      </c>
      <c r="X210" s="12">
        <f>IF(J210=0,"-",(K210-J210)/J210)</f>
        <v>1.9640831758034027</v>
      </c>
      <c r="Y210" s="12">
        <f>IF(K210=0,"-",(L210-K210)/K210)</f>
        <v>2.1466836734693877</v>
      </c>
      <c r="Z210" s="12">
        <f>IF(L210=0,"-",(M210-L210)/L210)</f>
        <v>1.5240170247263882</v>
      </c>
      <c r="AA210" s="12">
        <f>IF(M210=0,"-",(N210-M210)/M210)</f>
        <v>0.57899385714859275</v>
      </c>
      <c r="AB210" s="12">
        <f>IF(N210=0,"-",(O210-N210)/N210)</f>
        <v>0.4024613506916192</v>
      </c>
      <c r="AC210" s="37">
        <f>IF(O210=0,"-",(P210-O210)/O210)</f>
        <v>0.1068061498295743</v>
      </c>
    </row>
    <row r="211" spans="1:29" x14ac:dyDescent="0.2">
      <c r="A211" s="4" t="s">
        <v>322</v>
      </c>
      <c r="B211" s="15" t="s">
        <v>49</v>
      </c>
      <c r="C211" s="18">
        <v>0</v>
      </c>
      <c r="D211" s="10">
        <v>0</v>
      </c>
      <c r="E211" s="31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242</v>
      </c>
      <c r="K211" s="10">
        <v>396</v>
      </c>
      <c r="L211" s="10">
        <v>378</v>
      </c>
      <c r="M211" s="10">
        <v>405</v>
      </c>
      <c r="N211" s="11">
        <v>368</v>
      </c>
      <c r="O211" s="11">
        <v>400</v>
      </c>
      <c r="P211" s="19">
        <v>405</v>
      </c>
      <c r="Q211" s="46" t="str">
        <f>IF(C211=0,"-",(D211-C211)/C211)</f>
        <v>-</v>
      </c>
      <c r="R211" s="12" t="str">
        <f>IF(D211=0,"-",(E211-D211)/D211)</f>
        <v>-</v>
      </c>
      <c r="S211" s="12" t="str">
        <f>IF(E211=0,"-",(F211-E211)/E211)</f>
        <v>-</v>
      </c>
      <c r="T211" s="12" t="str">
        <f>IF(F211=0,"-",(G211-F211)/F211)</f>
        <v>-</v>
      </c>
      <c r="U211" s="12" t="str">
        <f>IF(G211=0,"-",(H211-G211)/G211)</f>
        <v>-</v>
      </c>
      <c r="V211" s="12" t="str">
        <f>IF(H211=0,"-",(I211-H211)/H211)</f>
        <v>-</v>
      </c>
      <c r="W211" s="12" t="str">
        <f>IF(I211=0,"-",(J211-I211)/I211)</f>
        <v>-</v>
      </c>
      <c r="X211" s="12">
        <f>IF(J211=0,"-",(K211-J211)/J211)</f>
        <v>0.63636363636363635</v>
      </c>
      <c r="Y211" s="12">
        <f>IF(K211=0,"-",(L211-K211)/K211)</f>
        <v>-4.5454545454545456E-2</v>
      </c>
      <c r="Z211" s="12">
        <f>IF(L211=0,"-",(M211-L211)/L211)</f>
        <v>7.1428571428571425E-2</v>
      </c>
      <c r="AA211" s="12">
        <f>IF(M211=0,"-",(N211-M211)/M211)</f>
        <v>-9.1358024691358022E-2</v>
      </c>
      <c r="AB211" s="12">
        <f>IF(N211=0,"-",(O211-N211)/N211)</f>
        <v>8.6956521739130432E-2</v>
      </c>
      <c r="AC211" s="37">
        <f>IF(O211=0,"-",(P211-O211)/O211)</f>
        <v>1.2500000000000001E-2</v>
      </c>
    </row>
    <row r="212" spans="1:29" x14ac:dyDescent="0.2">
      <c r="A212" s="4" t="s">
        <v>246</v>
      </c>
      <c r="B212" s="15" t="s">
        <v>41</v>
      </c>
      <c r="C212" s="18">
        <v>0</v>
      </c>
      <c r="D212" s="10">
        <v>0</v>
      </c>
      <c r="E212" s="31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114</v>
      </c>
      <c r="K212" s="10">
        <v>295</v>
      </c>
      <c r="L212" s="10">
        <v>364</v>
      </c>
      <c r="M212" s="10">
        <v>549</v>
      </c>
      <c r="N212" s="11">
        <v>620</v>
      </c>
      <c r="O212" s="11">
        <v>817</v>
      </c>
      <c r="P212" s="19">
        <v>804</v>
      </c>
      <c r="Q212" s="46" t="str">
        <f>IF(C212=0,"-",(D212-C212)/C212)</f>
        <v>-</v>
      </c>
      <c r="R212" s="12" t="str">
        <f>IF(D212=0,"-",(E212-D212)/D212)</f>
        <v>-</v>
      </c>
      <c r="S212" s="12" t="str">
        <f>IF(E212=0,"-",(F212-E212)/E212)</f>
        <v>-</v>
      </c>
      <c r="T212" s="12" t="str">
        <f>IF(F212=0,"-",(G212-F212)/F212)</f>
        <v>-</v>
      </c>
      <c r="U212" s="12" t="str">
        <f>IF(G212=0,"-",(H212-G212)/G212)</f>
        <v>-</v>
      </c>
      <c r="V212" s="12" t="str">
        <f>IF(H212=0,"-",(I212-H212)/H212)</f>
        <v>-</v>
      </c>
      <c r="W212" s="12" t="str">
        <f>IF(I212=0,"-",(J212-I212)/I212)</f>
        <v>-</v>
      </c>
      <c r="X212" s="12">
        <f>IF(J212=0,"-",(K212-J212)/J212)</f>
        <v>1.5877192982456141</v>
      </c>
      <c r="Y212" s="12">
        <f>IF(K212=0,"-",(L212-K212)/K212)</f>
        <v>0.23389830508474577</v>
      </c>
      <c r="Z212" s="12">
        <f>IF(L212=0,"-",(M212-L212)/L212)</f>
        <v>0.50824175824175821</v>
      </c>
      <c r="AA212" s="12">
        <f>IF(M212=0,"-",(N212-M212)/M212)</f>
        <v>0.12932604735883424</v>
      </c>
      <c r="AB212" s="12">
        <f>IF(N212=0,"-",(O212-N212)/N212)</f>
        <v>0.31774193548387097</v>
      </c>
      <c r="AC212" s="37">
        <f>IF(O212=0,"-",(P212-O212)/O212)</f>
        <v>-1.591187270501836E-2</v>
      </c>
    </row>
    <row r="213" spans="1:29" x14ac:dyDescent="0.2">
      <c r="A213" s="4" t="s">
        <v>519</v>
      </c>
      <c r="B213" s="15" t="s">
        <v>49</v>
      </c>
      <c r="C213" s="18">
        <v>0</v>
      </c>
      <c r="D213" s="10">
        <v>0</v>
      </c>
      <c r="E213" s="31">
        <v>0</v>
      </c>
      <c r="F213" s="10">
        <v>0</v>
      </c>
      <c r="G213" s="10">
        <v>470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1">
        <v>0</v>
      </c>
      <c r="O213" s="11">
        <v>0</v>
      </c>
      <c r="P213" s="19">
        <v>0</v>
      </c>
      <c r="Q213" s="46" t="str">
        <f>IF(C213=0,"-",(D213-C213)/C213)</f>
        <v>-</v>
      </c>
      <c r="R213" s="12" t="str">
        <f>IF(D213=0,"-",(E213-D213)/D213)</f>
        <v>-</v>
      </c>
      <c r="S213" s="12" t="str">
        <f>IF(E213=0,"-",(F213-E213)/E213)</f>
        <v>-</v>
      </c>
      <c r="T213" s="12" t="str">
        <f>IF(F213=0,"-",(G213-F213)/F213)</f>
        <v>-</v>
      </c>
      <c r="U213" s="12">
        <f>IF(G213=0,"-",(H213-G213)/G213)</f>
        <v>-1</v>
      </c>
      <c r="V213" s="12" t="str">
        <f>IF(H213=0,"-",(I213-H213)/H213)</f>
        <v>-</v>
      </c>
      <c r="W213" s="12" t="str">
        <f>IF(I213=0,"-",(J213-I213)/I213)</f>
        <v>-</v>
      </c>
      <c r="X213" s="12" t="str">
        <f>IF(J213=0,"-",(K213-J213)/J213)</f>
        <v>-</v>
      </c>
      <c r="Y213" s="12" t="str">
        <f>IF(K213=0,"-",(L213-K213)/K213)</f>
        <v>-</v>
      </c>
      <c r="Z213" s="12" t="str">
        <f>IF(L213=0,"-",(M213-L213)/L213)</f>
        <v>-</v>
      </c>
      <c r="AA213" s="12" t="str">
        <f>IF(M213=0,"-",(N213-M213)/M213)</f>
        <v>-</v>
      </c>
      <c r="AB213" s="12" t="str">
        <f>IF(N213=0,"-",(O213-N213)/N213)</f>
        <v>-</v>
      </c>
      <c r="AC213" s="37" t="str">
        <f>IF(O213=0,"-",(P213-O213)/O213)</f>
        <v>-</v>
      </c>
    </row>
    <row r="214" spans="1:29" x14ac:dyDescent="0.2">
      <c r="A214" s="4" t="s">
        <v>355</v>
      </c>
      <c r="B214" s="15" t="s">
        <v>51</v>
      </c>
      <c r="C214" s="18">
        <v>0</v>
      </c>
      <c r="D214" s="10">
        <v>0</v>
      </c>
      <c r="E214" s="31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2114</v>
      </c>
      <c r="K214" s="10">
        <v>3862</v>
      </c>
      <c r="L214" s="10">
        <v>4344</v>
      </c>
      <c r="M214" s="10">
        <v>4345</v>
      </c>
      <c r="N214" s="11">
        <v>4400</v>
      </c>
      <c r="O214" s="11">
        <v>4980</v>
      </c>
      <c r="P214" s="19">
        <v>5047</v>
      </c>
      <c r="Q214" s="46" t="str">
        <f>IF(C214=0,"-",(D214-C214)/C214)</f>
        <v>-</v>
      </c>
      <c r="R214" s="12" t="str">
        <f>IF(D214=0,"-",(E214-D214)/D214)</f>
        <v>-</v>
      </c>
      <c r="S214" s="12" t="str">
        <f>IF(E214=0,"-",(F214-E214)/E214)</f>
        <v>-</v>
      </c>
      <c r="T214" s="12" t="str">
        <f>IF(F214=0,"-",(G214-F214)/F214)</f>
        <v>-</v>
      </c>
      <c r="U214" s="12" t="str">
        <f>IF(G214=0,"-",(H214-G214)/G214)</f>
        <v>-</v>
      </c>
      <c r="V214" s="12" t="str">
        <f>IF(H214=0,"-",(I214-H214)/H214)</f>
        <v>-</v>
      </c>
      <c r="W214" s="12" t="str">
        <f>IF(I214=0,"-",(J214-I214)/I214)</f>
        <v>-</v>
      </c>
      <c r="X214" s="12">
        <f>IF(J214=0,"-",(K214-J214)/J214)</f>
        <v>0.82686849574266796</v>
      </c>
      <c r="Y214" s="12">
        <f>IF(K214=0,"-",(L214-K214)/K214)</f>
        <v>0.12480580010357328</v>
      </c>
      <c r="Z214" s="12">
        <f>IF(L214=0,"-",(M214-L214)/L214)</f>
        <v>2.3020257826887662E-4</v>
      </c>
      <c r="AA214" s="12">
        <f>IF(M214=0,"-",(N214-M214)/M214)</f>
        <v>1.2658227848101266E-2</v>
      </c>
      <c r="AB214" s="12">
        <f>IF(N214=0,"-",(O214-N214)/N214)</f>
        <v>0.13181818181818181</v>
      </c>
      <c r="AC214" s="37">
        <f>IF(O214=0,"-",(P214-O214)/O214)</f>
        <v>1.3453815261044177E-2</v>
      </c>
    </row>
    <row r="215" spans="1:29" x14ac:dyDescent="0.2">
      <c r="A215" s="4" t="s">
        <v>260</v>
      </c>
      <c r="B215" s="15" t="s">
        <v>42</v>
      </c>
      <c r="C215" s="18">
        <v>0</v>
      </c>
      <c r="D215" s="10">
        <v>0</v>
      </c>
      <c r="E215" s="31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20">
        <v>0</v>
      </c>
      <c r="L215" s="10">
        <v>0</v>
      </c>
      <c r="M215" s="10">
        <v>0</v>
      </c>
      <c r="N215" s="11">
        <v>10507</v>
      </c>
      <c r="O215" s="11">
        <v>12344</v>
      </c>
      <c r="P215" s="19">
        <v>14809</v>
      </c>
      <c r="Q215" s="46" t="str">
        <f>IF(C215=0,"-",(D215-C215)/C215)</f>
        <v>-</v>
      </c>
      <c r="R215" s="12" t="str">
        <f>IF(D215=0,"-",(E215-D215)/D215)</f>
        <v>-</v>
      </c>
      <c r="S215" s="12" t="str">
        <f>IF(E215=0,"-",(F215-E215)/E215)</f>
        <v>-</v>
      </c>
      <c r="T215" s="12" t="str">
        <f>IF(F215=0,"-",(G215-F215)/F215)</f>
        <v>-</v>
      </c>
      <c r="U215" s="12" t="str">
        <f>IF(G215=0,"-",(H215-G215)/G215)</f>
        <v>-</v>
      </c>
      <c r="V215" s="12" t="str">
        <f>IF(H215=0,"-",(I215-H215)/H215)</f>
        <v>-</v>
      </c>
      <c r="W215" s="12" t="str">
        <f>IF(I215=0,"-",(J215-I215)/I215)</f>
        <v>-</v>
      </c>
      <c r="X215" s="12" t="str">
        <f>IF(J215=0,"-",(K215-J215)/J215)</f>
        <v>-</v>
      </c>
      <c r="Y215" s="12" t="str">
        <f>IF(K215=0,"-",(L215-K215)/K215)</f>
        <v>-</v>
      </c>
      <c r="Z215" s="12" t="str">
        <f>IF(L215=0,"-",(M215-L215)/L215)</f>
        <v>-</v>
      </c>
      <c r="AA215" s="12" t="str">
        <f>IF(M215=0,"-",(N215-M215)/M215)</f>
        <v>-</v>
      </c>
      <c r="AB215" s="12">
        <f>IF(N215=0,"-",(O215-N215)/N215)</f>
        <v>0.17483582373655659</v>
      </c>
      <c r="AC215" s="37">
        <f>IF(O215=0,"-",(P215-O215)/O215)</f>
        <v>0.19969215813350616</v>
      </c>
    </row>
    <row r="216" spans="1:29" x14ac:dyDescent="0.2">
      <c r="A216" s="4" t="s">
        <v>276</v>
      </c>
      <c r="B216" s="15" t="s">
        <v>43</v>
      </c>
      <c r="C216" s="18">
        <v>0</v>
      </c>
      <c r="D216" s="10">
        <v>0</v>
      </c>
      <c r="E216" s="31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66</v>
      </c>
      <c r="K216" s="10">
        <v>371</v>
      </c>
      <c r="L216" s="10">
        <v>977</v>
      </c>
      <c r="M216" s="10">
        <v>977</v>
      </c>
      <c r="N216" s="11">
        <v>788</v>
      </c>
      <c r="O216" s="11">
        <v>797</v>
      </c>
      <c r="P216" s="19">
        <v>790</v>
      </c>
      <c r="Q216" s="46" t="str">
        <f>IF(C216=0,"-",(D216-C216)/C216)</f>
        <v>-</v>
      </c>
      <c r="R216" s="12" t="str">
        <f>IF(D216=0,"-",(E216-D216)/D216)</f>
        <v>-</v>
      </c>
      <c r="S216" s="12" t="str">
        <f>IF(E216=0,"-",(F216-E216)/E216)</f>
        <v>-</v>
      </c>
      <c r="T216" s="12" t="str">
        <f>IF(F216=0,"-",(G216-F216)/F216)</f>
        <v>-</v>
      </c>
      <c r="U216" s="12" t="str">
        <f>IF(G216=0,"-",(H216-G216)/G216)</f>
        <v>-</v>
      </c>
      <c r="V216" s="12" t="str">
        <f>IF(H216=0,"-",(I216-H216)/H216)</f>
        <v>-</v>
      </c>
      <c r="W216" s="12" t="str">
        <f>IF(I216=0,"-",(J216-I216)/I216)</f>
        <v>-</v>
      </c>
      <c r="X216" s="12">
        <f>IF(J216=0,"-",(K216-J216)/J216)</f>
        <v>4.6212121212121211</v>
      </c>
      <c r="Y216" s="12">
        <f>IF(K216=0,"-",(L216-K216)/K216)</f>
        <v>1.633423180592992</v>
      </c>
      <c r="Z216" s="12">
        <f>IF(L216=0,"-",(M216-L216)/L216)</f>
        <v>0</v>
      </c>
      <c r="AA216" s="12">
        <f>IF(M216=0,"-",(N216-M216)/M216)</f>
        <v>-0.19344933469805528</v>
      </c>
      <c r="AB216" s="12">
        <f>IF(N216=0,"-",(O216-N216)/N216)</f>
        <v>1.1421319796954314E-2</v>
      </c>
      <c r="AC216" s="37">
        <f>IF(O216=0,"-",(P216-O216)/O216)</f>
        <v>-8.7829360100376407E-3</v>
      </c>
    </row>
    <row r="217" spans="1:29" x14ac:dyDescent="0.2">
      <c r="A217" s="4" t="s">
        <v>277</v>
      </c>
      <c r="B217" s="15" t="s">
        <v>43</v>
      </c>
      <c r="C217" s="18">
        <v>18080</v>
      </c>
      <c r="D217" s="10">
        <v>17114</v>
      </c>
      <c r="E217" s="31">
        <v>19945</v>
      </c>
      <c r="F217" s="10">
        <v>18749</v>
      </c>
      <c r="G217" s="10">
        <v>12831</v>
      </c>
      <c r="H217" s="10">
        <v>12927</v>
      </c>
      <c r="I217" s="10">
        <v>26433</v>
      </c>
      <c r="J217" s="10">
        <v>33956</v>
      </c>
      <c r="K217" s="10">
        <v>29312</v>
      </c>
      <c r="L217" s="10">
        <v>24382</v>
      </c>
      <c r="M217" s="10">
        <v>24832</v>
      </c>
      <c r="N217" s="11">
        <v>25478</v>
      </c>
      <c r="O217" s="11">
        <v>24649</v>
      </c>
      <c r="P217" s="19">
        <v>26444</v>
      </c>
      <c r="Q217" s="46">
        <f>IF(C217=0,"-",(D217-C217)/C217)</f>
        <v>-5.3429203539823007E-2</v>
      </c>
      <c r="R217" s="12">
        <f>IF(D217=0,"-",(E217-D217)/D217)</f>
        <v>0.1654201238751899</v>
      </c>
      <c r="S217" s="12">
        <f>IF(E217=0,"-",(F217-E217)/E217)</f>
        <v>-5.9964903484582603E-2</v>
      </c>
      <c r="T217" s="12">
        <f>IF(F217=0,"-",(G217-F217)/F217)</f>
        <v>-0.31564350098671928</v>
      </c>
      <c r="U217" s="12">
        <f>IF(G217=0,"-",(H217-G217)/G217)</f>
        <v>7.4818798223053543E-3</v>
      </c>
      <c r="V217" s="12">
        <f>IF(H217=0,"-",(I217-H217)/H217)</f>
        <v>1.0447899744720353</v>
      </c>
      <c r="W217" s="12">
        <f>IF(I217=0,"-",(J217-I217)/I217)</f>
        <v>0.28460636325804867</v>
      </c>
      <c r="X217" s="12">
        <f>IF(J217=0,"-",(K217-J217)/J217)</f>
        <v>-0.13676522558605253</v>
      </c>
      <c r="Y217" s="12">
        <f>IF(K217=0,"-",(L217-K217)/K217)</f>
        <v>-0.16819050218340612</v>
      </c>
      <c r="Z217" s="12">
        <f>IF(L217=0,"-",(M217-L217)/L217)</f>
        <v>1.8456238208514476E-2</v>
      </c>
      <c r="AA217" s="12">
        <f>IF(M217=0,"-",(N217-M217)/M217)</f>
        <v>2.6014819587628867E-2</v>
      </c>
      <c r="AB217" s="12">
        <f>IF(N217=0,"-",(O217-N217)/N217)</f>
        <v>-3.2537875814428137E-2</v>
      </c>
      <c r="AC217" s="37">
        <f>IF(O217=0,"-",(P217-O217)/O217)</f>
        <v>7.2822426873301149E-2</v>
      </c>
    </row>
    <row r="218" spans="1:29" x14ac:dyDescent="0.2">
      <c r="A218" s="4" t="s">
        <v>132</v>
      </c>
      <c r="B218" s="15" t="s">
        <v>10</v>
      </c>
      <c r="C218" s="18">
        <v>0</v>
      </c>
      <c r="D218" s="10">
        <v>0</v>
      </c>
      <c r="E218" s="31">
        <v>0</v>
      </c>
      <c r="F218" s="10">
        <v>0</v>
      </c>
      <c r="G218" s="10">
        <v>107</v>
      </c>
      <c r="H218" s="10">
        <v>145</v>
      </c>
      <c r="I218" s="10">
        <v>307</v>
      </c>
      <c r="J218" s="10">
        <v>655</v>
      </c>
      <c r="K218" s="10">
        <v>800</v>
      </c>
      <c r="L218" s="10">
        <v>1056</v>
      </c>
      <c r="M218" s="10">
        <v>1315</v>
      </c>
      <c r="N218" s="11">
        <v>1345</v>
      </c>
      <c r="O218" s="11">
        <v>1350</v>
      </c>
      <c r="P218" s="19">
        <v>1446</v>
      </c>
      <c r="Q218" s="46" t="str">
        <f>IF(C218=0,"-",(D218-C218)/C218)</f>
        <v>-</v>
      </c>
      <c r="R218" s="12" t="str">
        <f>IF(D218=0,"-",(E218-D218)/D218)</f>
        <v>-</v>
      </c>
      <c r="S218" s="12" t="str">
        <f>IF(E218=0,"-",(F218-E218)/E218)</f>
        <v>-</v>
      </c>
      <c r="T218" s="12" t="str">
        <f>IF(F218=0,"-",(G218-F218)/F218)</f>
        <v>-</v>
      </c>
      <c r="U218" s="12">
        <f>IF(G218=0,"-",(H218-G218)/G218)</f>
        <v>0.35514018691588783</v>
      </c>
      <c r="V218" s="12">
        <f>IF(H218=0,"-",(I218-H218)/H218)</f>
        <v>1.1172413793103448</v>
      </c>
      <c r="W218" s="12">
        <f>IF(I218=0,"-",(J218-I218)/I218)</f>
        <v>1.1335504885993486</v>
      </c>
      <c r="X218" s="12">
        <f>IF(J218=0,"-",(K218-J218)/J218)</f>
        <v>0.22137404580152673</v>
      </c>
      <c r="Y218" s="12">
        <f>IF(K218=0,"-",(L218-K218)/K218)</f>
        <v>0.32</v>
      </c>
      <c r="Z218" s="12">
        <f>IF(L218=0,"-",(M218-L218)/L218)</f>
        <v>0.24526515151515152</v>
      </c>
      <c r="AA218" s="12">
        <f>IF(M218=0,"-",(N218-M218)/M218)</f>
        <v>2.2813688212927757E-2</v>
      </c>
      <c r="AB218" s="12">
        <f>IF(N218=0,"-",(O218-N218)/N218)</f>
        <v>3.7174721189591076E-3</v>
      </c>
      <c r="AC218" s="37">
        <f>IF(O218=0,"-",(P218-O218)/O218)</f>
        <v>7.1111111111111111E-2</v>
      </c>
    </row>
    <row r="219" spans="1:29" x14ac:dyDescent="0.2">
      <c r="A219" s="4" t="s">
        <v>305</v>
      </c>
      <c r="B219" s="15" t="s">
        <v>48</v>
      </c>
      <c r="C219" s="18">
        <v>1086</v>
      </c>
      <c r="D219" s="10">
        <v>1132</v>
      </c>
      <c r="E219" s="31">
        <v>2157</v>
      </c>
      <c r="F219" s="10">
        <v>2722</v>
      </c>
      <c r="G219" s="10">
        <v>3163</v>
      </c>
      <c r="H219" s="10">
        <v>3225</v>
      </c>
      <c r="I219" s="10">
        <v>4310</v>
      </c>
      <c r="J219" s="10">
        <v>6845</v>
      </c>
      <c r="K219" s="10">
        <v>7119</v>
      </c>
      <c r="L219" s="10">
        <v>15487</v>
      </c>
      <c r="M219" s="10">
        <v>30337</v>
      </c>
      <c r="N219" s="11">
        <v>47814</v>
      </c>
      <c r="O219" s="11">
        <v>59682</v>
      </c>
      <c r="P219" s="19">
        <v>79226</v>
      </c>
      <c r="Q219" s="46">
        <f>IF(C219=0,"-",(D219-C219)/C219)</f>
        <v>4.2357274401473299E-2</v>
      </c>
      <c r="R219" s="12">
        <f>IF(D219=0,"-",(E219-D219)/D219)</f>
        <v>0.90547703180212014</v>
      </c>
      <c r="S219" s="12">
        <f>IF(E219=0,"-",(F219-E219)/E219)</f>
        <v>0.26193787668057489</v>
      </c>
      <c r="T219" s="12">
        <f>IF(F219=0,"-",(G219-F219)/F219)</f>
        <v>0.16201322556943423</v>
      </c>
      <c r="U219" s="12">
        <f>IF(G219=0,"-",(H219-G219)/G219)</f>
        <v>1.9601644008852354E-2</v>
      </c>
      <c r="V219" s="12">
        <f>IF(H219=0,"-",(I219-H219)/H219)</f>
        <v>0.33643410852713179</v>
      </c>
      <c r="W219" s="12">
        <f>IF(I219=0,"-",(J219-I219)/I219)</f>
        <v>0.58816705336426911</v>
      </c>
      <c r="X219" s="12">
        <f>IF(J219=0,"-",(K219-J219)/J219)</f>
        <v>4.0029218407596788E-2</v>
      </c>
      <c r="Y219" s="12">
        <f>IF(K219=0,"-",(L219-K219)/K219)</f>
        <v>1.1754459896052816</v>
      </c>
      <c r="Z219" s="12">
        <f>IF(L219=0,"-",(M219-L219)/L219)</f>
        <v>0.95886872861109318</v>
      </c>
      <c r="AA219" s="12">
        <f>IF(M219=0,"-",(N219-M219)/M219)</f>
        <v>0.57609519728384484</v>
      </c>
      <c r="AB219" s="12">
        <f>IF(N219=0,"-",(O219-N219)/N219)</f>
        <v>0.24821182080562179</v>
      </c>
      <c r="AC219" s="37">
        <f>IF(O219=0,"-",(P219-O219)/O219)</f>
        <v>0.32746891860192351</v>
      </c>
    </row>
    <row r="220" spans="1:29" x14ac:dyDescent="0.2">
      <c r="A220" s="4" t="s">
        <v>457</v>
      </c>
      <c r="B220" s="15" t="s">
        <v>1</v>
      </c>
      <c r="C220" s="18">
        <v>0</v>
      </c>
      <c r="D220" s="10">
        <v>0</v>
      </c>
      <c r="E220" s="31">
        <v>0</v>
      </c>
      <c r="F220" s="10">
        <v>0</v>
      </c>
      <c r="G220" s="10">
        <v>374</v>
      </c>
      <c r="H220" s="10">
        <v>192</v>
      </c>
      <c r="I220" s="10">
        <v>146</v>
      </c>
      <c r="J220" s="10">
        <v>165</v>
      </c>
      <c r="K220" s="10">
        <v>365</v>
      </c>
      <c r="L220" s="10">
        <v>170</v>
      </c>
      <c r="M220" s="10">
        <v>122</v>
      </c>
      <c r="N220" s="11">
        <v>143</v>
      </c>
      <c r="O220" s="11">
        <v>360</v>
      </c>
      <c r="P220" s="19">
        <v>316</v>
      </c>
      <c r="Q220" s="46" t="str">
        <f>IF(C220=0,"-",(D220-C220)/C220)</f>
        <v>-</v>
      </c>
      <c r="R220" s="12" t="str">
        <f>IF(D220=0,"-",(E220-D220)/D220)</f>
        <v>-</v>
      </c>
      <c r="S220" s="12" t="str">
        <f>IF(E220=0,"-",(F220-E220)/E220)</f>
        <v>-</v>
      </c>
      <c r="T220" s="12" t="str">
        <f>IF(F220=0,"-",(G220-F220)/F220)</f>
        <v>-</v>
      </c>
      <c r="U220" s="12">
        <f>IF(G220=0,"-",(H220-G220)/G220)</f>
        <v>-0.48663101604278075</v>
      </c>
      <c r="V220" s="12">
        <f>IF(H220=0,"-",(I220-H220)/H220)</f>
        <v>-0.23958333333333334</v>
      </c>
      <c r="W220" s="12">
        <f>IF(I220=0,"-",(J220-I220)/I220)</f>
        <v>0.13013698630136986</v>
      </c>
      <c r="X220" s="12">
        <f>IF(J220=0,"-",(K220-J220)/J220)</f>
        <v>1.2121212121212122</v>
      </c>
      <c r="Y220" s="12">
        <f>IF(K220=0,"-",(L220-K220)/K220)</f>
        <v>-0.53424657534246578</v>
      </c>
      <c r="Z220" s="12">
        <f>IF(L220=0,"-",(M220-L220)/L220)</f>
        <v>-0.28235294117647058</v>
      </c>
      <c r="AA220" s="12">
        <f>IF(M220=0,"-",(N220-M220)/M220)</f>
        <v>0.1721311475409836</v>
      </c>
      <c r="AB220" s="12">
        <f>IF(N220=0,"-",(O220-N220)/N220)</f>
        <v>1.5174825174825175</v>
      </c>
      <c r="AC220" s="37">
        <f>IF(O220=0,"-",(P220-O220)/O220)</f>
        <v>-0.12222222222222222</v>
      </c>
    </row>
    <row r="221" spans="1:29" x14ac:dyDescent="0.2">
      <c r="A221" s="4" t="s">
        <v>460</v>
      </c>
      <c r="B221" s="15" t="s">
        <v>24</v>
      </c>
      <c r="C221" s="18">
        <v>0</v>
      </c>
      <c r="D221" s="10">
        <v>0</v>
      </c>
      <c r="E221" s="31">
        <v>0</v>
      </c>
      <c r="F221" s="10">
        <v>377</v>
      </c>
      <c r="G221" s="10">
        <v>397</v>
      </c>
      <c r="H221" s="10">
        <v>837</v>
      </c>
      <c r="I221" s="10">
        <v>945</v>
      </c>
      <c r="J221" s="10">
        <v>1262</v>
      </c>
      <c r="K221" s="10">
        <v>1823</v>
      </c>
      <c r="L221" s="10">
        <v>2287</v>
      </c>
      <c r="M221" s="10">
        <v>2703</v>
      </c>
      <c r="N221" s="11">
        <v>4210</v>
      </c>
      <c r="O221" s="11">
        <v>4640</v>
      </c>
      <c r="P221" s="19">
        <v>4966</v>
      </c>
      <c r="Q221" s="46" t="str">
        <f>IF(C221=0,"-",(D221-C221)/C221)</f>
        <v>-</v>
      </c>
      <c r="R221" s="12" t="str">
        <f>IF(D221=0,"-",(E221-D221)/D221)</f>
        <v>-</v>
      </c>
      <c r="S221" s="12" t="str">
        <f>IF(E221=0,"-",(F221-E221)/E221)</f>
        <v>-</v>
      </c>
      <c r="T221" s="12">
        <f>IF(F221=0,"-",(G221-F221)/F221)</f>
        <v>5.3050397877984087E-2</v>
      </c>
      <c r="U221" s="12">
        <f>IF(G221=0,"-",(H221-G221)/G221)</f>
        <v>1.1083123425692696</v>
      </c>
      <c r="V221" s="12">
        <f>IF(H221=0,"-",(I221-H221)/H221)</f>
        <v>0.12903225806451613</v>
      </c>
      <c r="W221" s="12">
        <f>IF(I221=0,"-",(J221-I221)/I221)</f>
        <v>0.33544973544973544</v>
      </c>
      <c r="X221" s="12">
        <f>IF(J221=0,"-",(K221-J221)/J221)</f>
        <v>0.44453248811410462</v>
      </c>
      <c r="Y221" s="12">
        <f>IF(K221=0,"-",(L221-K221)/K221)</f>
        <v>0.25452550740537577</v>
      </c>
      <c r="Z221" s="12">
        <f>IF(L221=0,"-",(M221-L221)/L221)</f>
        <v>0.18189768255356362</v>
      </c>
      <c r="AA221" s="12">
        <f>IF(M221=0,"-",(N221-M221)/M221)</f>
        <v>0.55752867184609689</v>
      </c>
      <c r="AB221" s="12">
        <f>IF(N221=0,"-",(O221-N221)/N221)</f>
        <v>0.10213776722090261</v>
      </c>
      <c r="AC221" s="37">
        <f>IF(O221=0,"-",(P221-O221)/O221)</f>
        <v>7.0258620689655174E-2</v>
      </c>
    </row>
    <row r="222" spans="1:29" x14ac:dyDescent="0.2">
      <c r="A222" s="4" t="s">
        <v>212</v>
      </c>
      <c r="B222" s="15" t="s">
        <v>33</v>
      </c>
      <c r="C222" s="18">
        <v>0</v>
      </c>
      <c r="D222" s="10">
        <v>0</v>
      </c>
      <c r="E222" s="31">
        <v>0</v>
      </c>
      <c r="F222" s="10">
        <v>0</v>
      </c>
      <c r="G222" s="10">
        <v>233</v>
      </c>
      <c r="H222" s="10">
        <v>309</v>
      </c>
      <c r="I222" s="10">
        <v>331</v>
      </c>
      <c r="J222" s="10">
        <v>335</v>
      </c>
      <c r="K222" s="10">
        <v>382</v>
      </c>
      <c r="L222" s="10">
        <v>1193</v>
      </c>
      <c r="M222" s="10">
        <v>8071</v>
      </c>
      <c r="N222" s="11">
        <v>11828</v>
      </c>
      <c r="O222" s="11">
        <v>13926</v>
      </c>
      <c r="P222" s="19">
        <v>15970</v>
      </c>
      <c r="Q222" s="46" t="str">
        <f>IF(C222=0,"-",(D222-C222)/C222)</f>
        <v>-</v>
      </c>
      <c r="R222" s="12" t="str">
        <f>IF(D222=0,"-",(E222-D222)/D222)</f>
        <v>-</v>
      </c>
      <c r="S222" s="12" t="str">
        <f>IF(E222=0,"-",(F222-E222)/E222)</f>
        <v>-</v>
      </c>
      <c r="T222" s="12" t="str">
        <f>IF(F222=0,"-",(G222-F222)/F222)</f>
        <v>-</v>
      </c>
      <c r="U222" s="12">
        <f>IF(G222=0,"-",(H222-G222)/G222)</f>
        <v>0.3261802575107296</v>
      </c>
      <c r="V222" s="12">
        <f>IF(H222=0,"-",(I222-H222)/H222)</f>
        <v>7.1197411003236247E-2</v>
      </c>
      <c r="W222" s="12">
        <f>IF(I222=0,"-",(J222-I222)/I222)</f>
        <v>1.2084592145015106E-2</v>
      </c>
      <c r="X222" s="12">
        <f>IF(J222=0,"-",(K222-J222)/J222)</f>
        <v>0.14029850746268657</v>
      </c>
      <c r="Y222" s="12">
        <f>IF(K222=0,"-",(L222-K222)/K222)</f>
        <v>2.1230366492146597</v>
      </c>
      <c r="Z222" s="12">
        <f>IF(L222=0,"-",(M222-L222)/L222)</f>
        <v>5.765297569153395</v>
      </c>
      <c r="AA222" s="12">
        <f>IF(M222=0,"-",(N222-M222)/M222)</f>
        <v>0.46549374303060337</v>
      </c>
      <c r="AB222" s="12">
        <f>IF(N222=0,"-",(O222-N222)/N222)</f>
        <v>0.17737571863375043</v>
      </c>
      <c r="AC222" s="37">
        <f>IF(O222=0,"-",(P222-O222)/O222)</f>
        <v>0.14677581502226053</v>
      </c>
    </row>
    <row r="223" spans="1:29" x14ac:dyDescent="0.2">
      <c r="A223" s="4" t="s">
        <v>377</v>
      </c>
      <c r="B223" s="15" t="s">
        <v>52</v>
      </c>
      <c r="C223" s="18">
        <v>0</v>
      </c>
      <c r="D223" s="10">
        <v>0</v>
      </c>
      <c r="E223" s="31">
        <v>0</v>
      </c>
      <c r="F223" s="10">
        <v>317</v>
      </c>
      <c r="G223" s="10">
        <v>629</v>
      </c>
      <c r="H223" s="10">
        <v>920</v>
      </c>
      <c r="I223" s="10">
        <v>1270</v>
      </c>
      <c r="J223" s="10">
        <v>2191</v>
      </c>
      <c r="K223" s="10">
        <v>2847</v>
      </c>
      <c r="L223" s="10">
        <v>3134</v>
      </c>
      <c r="M223" s="10">
        <v>3622</v>
      </c>
      <c r="N223" s="11">
        <v>3890</v>
      </c>
      <c r="O223" s="11">
        <v>5015</v>
      </c>
      <c r="P223" s="19">
        <v>6374</v>
      </c>
      <c r="Q223" s="46" t="str">
        <f>IF(C223=0,"-",(D223-C223)/C223)</f>
        <v>-</v>
      </c>
      <c r="R223" s="12" t="str">
        <f>IF(D223=0,"-",(E223-D223)/D223)</f>
        <v>-</v>
      </c>
      <c r="S223" s="12" t="str">
        <f>IF(E223=0,"-",(F223-E223)/E223)</f>
        <v>-</v>
      </c>
      <c r="T223" s="12">
        <f>IF(F223=0,"-",(G223-F223)/F223)</f>
        <v>0.98422712933753942</v>
      </c>
      <c r="U223" s="12">
        <f>IF(G223=0,"-",(H223-G223)/G223)</f>
        <v>0.4626391096979332</v>
      </c>
      <c r="V223" s="12">
        <f>IF(H223=0,"-",(I223-H223)/H223)</f>
        <v>0.38043478260869568</v>
      </c>
      <c r="W223" s="12">
        <f>IF(I223=0,"-",(J223-I223)/I223)</f>
        <v>0.72519685039370074</v>
      </c>
      <c r="X223" s="12">
        <f>IF(J223=0,"-",(K223-J223)/J223)</f>
        <v>0.29940666362391605</v>
      </c>
      <c r="Y223" s="12">
        <f>IF(K223=0,"-",(L223-K223)/K223)</f>
        <v>0.10080786793115561</v>
      </c>
      <c r="Z223" s="12">
        <f>IF(L223=0,"-",(M223-L223)/L223)</f>
        <v>0.1557115507338864</v>
      </c>
      <c r="AA223" s="12">
        <f>IF(M223=0,"-",(N223-M223)/M223)</f>
        <v>7.3992269464384322E-2</v>
      </c>
      <c r="AB223" s="12">
        <f>IF(N223=0,"-",(O223-N223)/N223)</f>
        <v>0.28920308483290491</v>
      </c>
      <c r="AC223" s="37">
        <f>IF(O223=0,"-",(P223-O223)/O223)</f>
        <v>0.27098703888334996</v>
      </c>
    </row>
    <row r="224" spans="1:29" x14ac:dyDescent="0.2">
      <c r="A224" s="4" t="s">
        <v>297</v>
      </c>
      <c r="B224" s="15" t="s">
        <v>47</v>
      </c>
      <c r="C224" s="18">
        <v>0</v>
      </c>
      <c r="D224" s="10">
        <v>0</v>
      </c>
      <c r="E224" s="31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12</v>
      </c>
      <c r="L224" s="10">
        <v>98</v>
      </c>
      <c r="M224" s="10">
        <v>1776</v>
      </c>
      <c r="N224" s="11">
        <v>16</v>
      </c>
      <c r="O224" s="11">
        <v>10</v>
      </c>
      <c r="P224" s="19">
        <v>24</v>
      </c>
      <c r="Q224" s="46" t="str">
        <f>IF(C224=0,"-",(D224-C224)/C224)</f>
        <v>-</v>
      </c>
      <c r="R224" s="12" t="str">
        <f>IF(D224=0,"-",(E224-D224)/D224)</f>
        <v>-</v>
      </c>
      <c r="S224" s="12" t="str">
        <f>IF(E224=0,"-",(F224-E224)/E224)</f>
        <v>-</v>
      </c>
      <c r="T224" s="12" t="str">
        <f>IF(F224=0,"-",(G224-F224)/F224)</f>
        <v>-</v>
      </c>
      <c r="U224" s="12" t="str">
        <f>IF(G224=0,"-",(H224-G224)/G224)</f>
        <v>-</v>
      </c>
      <c r="V224" s="12" t="str">
        <f>IF(H224=0,"-",(I224-H224)/H224)</f>
        <v>-</v>
      </c>
      <c r="W224" s="12" t="str">
        <f>IF(I224=0,"-",(J224-I224)/I224)</f>
        <v>-</v>
      </c>
      <c r="X224" s="12" t="str">
        <f>IF(J224=0,"-",(K224-J224)/J224)</f>
        <v>-</v>
      </c>
      <c r="Y224" s="12">
        <f>IF(K224=0,"-",(L224-K224)/K224)</f>
        <v>7.166666666666667</v>
      </c>
      <c r="Z224" s="12">
        <f>IF(L224=0,"-",(M224-L224)/L224)</f>
        <v>17.122448979591837</v>
      </c>
      <c r="AA224" s="12">
        <f>IF(M224=0,"-",(N224-M224)/M224)</f>
        <v>-0.99099099099099097</v>
      </c>
      <c r="AB224" s="12">
        <f>IF(N224=0,"-",(O224-N224)/N224)</f>
        <v>-0.375</v>
      </c>
      <c r="AC224" s="37">
        <f>IF(O224=0,"-",(P224-O224)/O224)</f>
        <v>1.4</v>
      </c>
    </row>
    <row r="225" spans="1:29" x14ac:dyDescent="0.2">
      <c r="A225" s="4" t="s">
        <v>410</v>
      </c>
      <c r="B225" s="15" t="s">
        <v>60</v>
      </c>
      <c r="C225" s="18">
        <v>0</v>
      </c>
      <c r="D225" s="10">
        <v>431</v>
      </c>
      <c r="E225" s="31">
        <v>685</v>
      </c>
      <c r="F225" s="10">
        <v>756</v>
      </c>
      <c r="G225" s="10">
        <v>886</v>
      </c>
      <c r="H225" s="10">
        <v>923</v>
      </c>
      <c r="I225" s="10">
        <v>1040</v>
      </c>
      <c r="J225" s="10">
        <v>1311</v>
      </c>
      <c r="K225" s="10">
        <v>1598</v>
      </c>
      <c r="L225" s="10">
        <v>1830</v>
      </c>
      <c r="M225" s="10">
        <v>2116</v>
      </c>
      <c r="N225" s="11">
        <v>1927</v>
      </c>
      <c r="O225" s="11">
        <v>1897</v>
      </c>
      <c r="P225" s="19">
        <v>1986</v>
      </c>
      <c r="Q225" s="46" t="str">
        <f>IF(C225=0,"-",(D225-C225)/C225)</f>
        <v>-</v>
      </c>
      <c r="R225" s="12">
        <f>IF(D225=0,"-",(E225-D225)/D225)</f>
        <v>0.58932714617169368</v>
      </c>
      <c r="S225" s="12">
        <f>IF(E225=0,"-",(F225-E225)/E225)</f>
        <v>0.10364963503649635</v>
      </c>
      <c r="T225" s="12">
        <f>IF(F225=0,"-",(G225-F225)/F225)</f>
        <v>0.17195767195767195</v>
      </c>
      <c r="U225" s="12">
        <f>IF(G225=0,"-",(H225-G225)/G225)</f>
        <v>4.17607223476298E-2</v>
      </c>
      <c r="V225" s="12">
        <f>IF(H225=0,"-",(I225-H225)/H225)</f>
        <v>0.12676056338028169</v>
      </c>
      <c r="W225" s="12">
        <f>IF(I225=0,"-",(J225-I225)/I225)</f>
        <v>0.26057692307692309</v>
      </c>
      <c r="X225" s="12">
        <f>IF(J225=0,"-",(K225-J225)/J225)</f>
        <v>0.21891685736079328</v>
      </c>
      <c r="Y225" s="12">
        <f>IF(K225=0,"-",(L225-K225)/K225)</f>
        <v>0.14518147684605756</v>
      </c>
      <c r="Z225" s="12">
        <f>IF(L225=0,"-",(M225-L225)/L225)</f>
        <v>0.15628415300546447</v>
      </c>
      <c r="AA225" s="12">
        <f>IF(M225=0,"-",(N225-M225)/M225)</f>
        <v>-8.9319470699432899E-2</v>
      </c>
      <c r="AB225" s="12">
        <f>IF(N225=0,"-",(O225-N225)/N225)</f>
        <v>-1.5568240788790867E-2</v>
      </c>
      <c r="AC225" s="37">
        <f>IF(O225=0,"-",(P225-O225)/O225)</f>
        <v>4.6916183447548762E-2</v>
      </c>
    </row>
    <row r="226" spans="1:29" x14ac:dyDescent="0.2">
      <c r="A226" s="4" t="s">
        <v>139</v>
      </c>
      <c r="B226" s="15" t="s">
        <v>12</v>
      </c>
      <c r="C226" s="18">
        <v>2020</v>
      </c>
      <c r="D226" s="10">
        <v>4013</v>
      </c>
      <c r="E226" s="31">
        <v>5032</v>
      </c>
      <c r="F226" s="10">
        <v>3341</v>
      </c>
      <c r="G226" s="10">
        <v>4416</v>
      </c>
      <c r="H226" s="10">
        <v>5836</v>
      </c>
      <c r="I226" s="10">
        <v>7571</v>
      </c>
      <c r="J226" s="10">
        <v>9465</v>
      </c>
      <c r="K226" s="10">
        <v>10575</v>
      </c>
      <c r="L226" s="10">
        <v>9257</v>
      </c>
      <c r="M226" s="10">
        <v>9626</v>
      </c>
      <c r="N226" s="11">
        <v>9980</v>
      </c>
      <c r="O226" s="11">
        <v>12046</v>
      </c>
      <c r="P226" s="19">
        <v>12329</v>
      </c>
      <c r="Q226" s="46">
        <f>IF(C226=0,"-",(D226-C226)/C226)</f>
        <v>0.98663366336633662</v>
      </c>
      <c r="R226" s="12">
        <f>IF(D226=0,"-",(E226-D226)/D226)</f>
        <v>0.2539247445801146</v>
      </c>
      <c r="S226" s="12">
        <f>IF(E226=0,"-",(F226-E226)/E226)</f>
        <v>-0.33604928457869632</v>
      </c>
      <c r="T226" s="12">
        <f>IF(F226=0,"-",(G226-F226)/F226)</f>
        <v>0.32175995211014669</v>
      </c>
      <c r="U226" s="12">
        <f>IF(G226=0,"-",(H226-G226)/G226)</f>
        <v>0.32155797101449274</v>
      </c>
      <c r="V226" s="12">
        <f>IF(H226=0,"-",(I226-H226)/H226)</f>
        <v>0.29729266620973271</v>
      </c>
      <c r="W226" s="12">
        <f>IF(I226=0,"-",(J226-I226)/I226)</f>
        <v>0.25016510368511424</v>
      </c>
      <c r="X226" s="12">
        <f>IF(J226=0,"-",(K226-J226)/J226)</f>
        <v>0.11727416798732171</v>
      </c>
      <c r="Y226" s="12">
        <f>IF(K226=0,"-",(L226-K226)/K226)</f>
        <v>-0.12463356973995272</v>
      </c>
      <c r="Z226" s="12">
        <f>IF(L226=0,"-",(M226-L226)/L226)</f>
        <v>3.9861726261207736E-2</v>
      </c>
      <c r="AA226" s="12">
        <f>IF(M226=0,"-",(N226-M226)/M226)</f>
        <v>3.6775399958445879E-2</v>
      </c>
      <c r="AB226" s="12">
        <f>IF(N226=0,"-",(O226-N226)/N226)</f>
        <v>0.20701402805611221</v>
      </c>
      <c r="AC226" s="37">
        <f>IF(O226=0,"-",(P226-O226)/O226)</f>
        <v>2.3493275776191268E-2</v>
      </c>
    </row>
    <row r="227" spans="1:29" x14ac:dyDescent="0.2">
      <c r="A227" s="4" t="s">
        <v>323</v>
      </c>
      <c r="B227" s="15" t="s">
        <v>49</v>
      </c>
      <c r="C227" s="18">
        <v>0</v>
      </c>
      <c r="D227" s="10">
        <v>0</v>
      </c>
      <c r="E227" s="31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1297</v>
      </c>
      <c r="K227" s="10">
        <v>2328</v>
      </c>
      <c r="L227" s="10">
        <v>3174</v>
      </c>
      <c r="M227" s="10">
        <v>3364</v>
      </c>
      <c r="N227" s="11">
        <v>3451</v>
      </c>
      <c r="O227" s="11">
        <v>3376</v>
      </c>
      <c r="P227" s="19">
        <v>3564</v>
      </c>
      <c r="Q227" s="46" t="str">
        <f>IF(C227=0,"-",(D227-C227)/C227)</f>
        <v>-</v>
      </c>
      <c r="R227" s="12" t="str">
        <f>IF(D227=0,"-",(E227-D227)/D227)</f>
        <v>-</v>
      </c>
      <c r="S227" s="12" t="str">
        <f>IF(E227=0,"-",(F227-E227)/E227)</f>
        <v>-</v>
      </c>
      <c r="T227" s="12" t="str">
        <f>IF(F227=0,"-",(G227-F227)/F227)</f>
        <v>-</v>
      </c>
      <c r="U227" s="12" t="str">
        <f>IF(G227=0,"-",(H227-G227)/G227)</f>
        <v>-</v>
      </c>
      <c r="V227" s="12" t="str">
        <f>IF(H227=0,"-",(I227-H227)/H227)</f>
        <v>-</v>
      </c>
      <c r="W227" s="12" t="str">
        <f>IF(I227=0,"-",(J227-I227)/I227)</f>
        <v>-</v>
      </c>
      <c r="X227" s="12">
        <f>IF(J227=0,"-",(K227-J227)/J227)</f>
        <v>0.79491133384734003</v>
      </c>
      <c r="Y227" s="12">
        <f>IF(K227=0,"-",(L227-K227)/K227)</f>
        <v>0.36340206185567009</v>
      </c>
      <c r="Z227" s="12">
        <f>IF(L227=0,"-",(M227-L227)/L227)</f>
        <v>5.9861373660995587E-2</v>
      </c>
      <c r="AA227" s="12">
        <f>IF(M227=0,"-",(N227-M227)/M227)</f>
        <v>2.5862068965517241E-2</v>
      </c>
      <c r="AB227" s="12">
        <f>IF(N227=0,"-",(O227-N227)/N227)</f>
        <v>-2.1732831063459867E-2</v>
      </c>
      <c r="AC227" s="37">
        <f>IF(O227=0,"-",(P227-O227)/O227)</f>
        <v>5.5687203791469193E-2</v>
      </c>
    </row>
    <row r="228" spans="1:29" x14ac:dyDescent="0.2">
      <c r="A228" s="4" t="s">
        <v>378</v>
      </c>
      <c r="B228" s="15" t="s">
        <v>52</v>
      </c>
      <c r="C228" s="18">
        <v>0</v>
      </c>
      <c r="D228" s="10">
        <v>0</v>
      </c>
      <c r="E228" s="31">
        <v>0</v>
      </c>
      <c r="F228" s="10">
        <v>0</v>
      </c>
      <c r="G228" s="10">
        <v>399</v>
      </c>
      <c r="H228" s="10">
        <v>344</v>
      </c>
      <c r="I228" s="10">
        <v>604</v>
      </c>
      <c r="J228" s="10">
        <v>930</v>
      </c>
      <c r="K228" s="10">
        <v>1165</v>
      </c>
      <c r="L228" s="10">
        <v>1552</v>
      </c>
      <c r="M228" s="10">
        <v>1128</v>
      </c>
      <c r="N228" s="11">
        <v>1304</v>
      </c>
      <c r="O228" s="11">
        <v>1231</v>
      </c>
      <c r="P228" s="19">
        <v>1537</v>
      </c>
      <c r="Q228" s="46" t="str">
        <f>IF(C228=0,"-",(D228-C228)/C228)</f>
        <v>-</v>
      </c>
      <c r="R228" s="12" t="str">
        <f>IF(D228=0,"-",(E228-D228)/D228)</f>
        <v>-</v>
      </c>
      <c r="S228" s="12" t="str">
        <f>IF(E228=0,"-",(F228-E228)/E228)</f>
        <v>-</v>
      </c>
      <c r="T228" s="12" t="str">
        <f>IF(F228=0,"-",(G228-F228)/F228)</f>
        <v>-</v>
      </c>
      <c r="U228" s="12">
        <f>IF(G228=0,"-",(H228-G228)/G228)</f>
        <v>-0.13784461152882205</v>
      </c>
      <c r="V228" s="12">
        <f>IF(H228=0,"-",(I228-H228)/H228)</f>
        <v>0.7558139534883721</v>
      </c>
      <c r="W228" s="12">
        <f>IF(I228=0,"-",(J228-I228)/I228)</f>
        <v>0.53973509933774833</v>
      </c>
      <c r="X228" s="12">
        <f>IF(J228=0,"-",(K228-J228)/J228)</f>
        <v>0.25268817204301075</v>
      </c>
      <c r="Y228" s="12">
        <f>IF(K228=0,"-",(L228-K228)/K228)</f>
        <v>0.33218884120171671</v>
      </c>
      <c r="Z228" s="12">
        <f>IF(L228=0,"-",(M228-L228)/L228)</f>
        <v>-0.27319587628865977</v>
      </c>
      <c r="AA228" s="12">
        <f>IF(M228=0,"-",(N228-M228)/M228)</f>
        <v>0.15602836879432624</v>
      </c>
      <c r="AB228" s="12">
        <f>IF(N228=0,"-",(O228-N228)/N228)</f>
        <v>-5.5981595092024543E-2</v>
      </c>
      <c r="AC228" s="37">
        <f>IF(O228=0,"-",(P228-O228)/O228)</f>
        <v>0.24857839155158407</v>
      </c>
    </row>
    <row r="229" spans="1:29" x14ac:dyDescent="0.2">
      <c r="A229" s="4" t="s">
        <v>420</v>
      </c>
      <c r="B229" s="15" t="s">
        <v>61</v>
      </c>
      <c r="C229" s="18">
        <v>0</v>
      </c>
      <c r="D229" s="10">
        <v>203</v>
      </c>
      <c r="E229" s="31">
        <v>646</v>
      </c>
      <c r="F229" s="10">
        <v>978</v>
      </c>
      <c r="G229" s="10">
        <v>850</v>
      </c>
      <c r="H229" s="10">
        <v>587</v>
      </c>
      <c r="I229" s="10">
        <v>926</v>
      </c>
      <c r="J229" s="10">
        <v>1096</v>
      </c>
      <c r="K229" s="10">
        <v>1303</v>
      </c>
      <c r="L229" s="10">
        <v>2047</v>
      </c>
      <c r="M229" s="10">
        <v>2344</v>
      </c>
      <c r="N229" s="11">
        <v>2743</v>
      </c>
      <c r="O229" s="11">
        <v>2624</v>
      </c>
      <c r="P229" s="19">
        <v>2842</v>
      </c>
      <c r="Q229" s="46" t="str">
        <f>IF(C229=0,"-",(D229-C229)/C229)</f>
        <v>-</v>
      </c>
      <c r="R229" s="12">
        <f>IF(D229=0,"-",(E229-D229)/D229)</f>
        <v>2.1822660098522166</v>
      </c>
      <c r="S229" s="12">
        <f>IF(E229=0,"-",(F229-E229)/E229)</f>
        <v>0.51393188854489169</v>
      </c>
      <c r="T229" s="12">
        <f>IF(F229=0,"-",(G229-F229)/F229)</f>
        <v>-0.130879345603272</v>
      </c>
      <c r="U229" s="12">
        <f>IF(G229=0,"-",(H229-G229)/G229)</f>
        <v>-0.30941176470588233</v>
      </c>
      <c r="V229" s="12">
        <f>IF(H229=0,"-",(I229-H229)/H229)</f>
        <v>0.57751277683134583</v>
      </c>
      <c r="W229" s="12">
        <f>IF(I229=0,"-",(J229-I229)/I229)</f>
        <v>0.183585313174946</v>
      </c>
      <c r="X229" s="12">
        <f>IF(J229=0,"-",(K229-J229)/J229)</f>
        <v>0.18886861313868614</v>
      </c>
      <c r="Y229" s="12">
        <f>IF(K229=0,"-",(L229-K229)/K229)</f>
        <v>0.5709900230237912</v>
      </c>
      <c r="Z229" s="12">
        <f>IF(L229=0,"-",(M229-L229)/L229)</f>
        <v>0.14509037616023449</v>
      </c>
      <c r="AA229" s="12">
        <f>IF(M229=0,"-",(N229-M229)/M229)</f>
        <v>0.17022184300341298</v>
      </c>
      <c r="AB229" s="12">
        <f>IF(N229=0,"-",(O229-N229)/N229)</f>
        <v>-4.3383157127232959E-2</v>
      </c>
      <c r="AC229" s="37">
        <f>IF(O229=0,"-",(P229-O229)/O229)</f>
        <v>8.3079268292682931E-2</v>
      </c>
    </row>
    <row r="230" spans="1:29" x14ac:dyDescent="0.2">
      <c r="A230" s="4" t="s">
        <v>520</v>
      </c>
      <c r="B230" s="15" t="s">
        <v>50</v>
      </c>
      <c r="C230" s="18">
        <v>0</v>
      </c>
      <c r="D230" s="10">
        <v>0</v>
      </c>
      <c r="E230" s="31">
        <v>0</v>
      </c>
      <c r="F230" s="10">
        <v>262</v>
      </c>
      <c r="G230" s="10">
        <v>322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1">
        <v>0</v>
      </c>
      <c r="O230" s="11">
        <v>0</v>
      </c>
      <c r="P230" s="19">
        <v>0</v>
      </c>
      <c r="Q230" s="46" t="str">
        <f>IF(C230=0,"-",(D230-C230)/C230)</f>
        <v>-</v>
      </c>
      <c r="R230" s="12" t="str">
        <f>IF(D230=0,"-",(E230-D230)/D230)</f>
        <v>-</v>
      </c>
      <c r="S230" s="12" t="str">
        <f>IF(E230=0,"-",(F230-E230)/E230)</f>
        <v>-</v>
      </c>
      <c r="T230" s="12">
        <f>IF(F230=0,"-",(G230-F230)/F230)</f>
        <v>0.22900763358778625</v>
      </c>
      <c r="U230" s="12">
        <f>IF(G230=0,"-",(H230-G230)/G230)</f>
        <v>-1</v>
      </c>
      <c r="V230" s="12" t="str">
        <f>IF(H230=0,"-",(I230-H230)/H230)</f>
        <v>-</v>
      </c>
      <c r="W230" s="12" t="str">
        <f>IF(I230=0,"-",(J230-I230)/I230)</f>
        <v>-</v>
      </c>
      <c r="X230" s="12" t="str">
        <f>IF(J230=0,"-",(K230-J230)/J230)</f>
        <v>-</v>
      </c>
      <c r="Y230" s="12" t="str">
        <f>IF(K230=0,"-",(L230-K230)/K230)</f>
        <v>-</v>
      </c>
      <c r="Z230" s="12" t="str">
        <f>IF(L230=0,"-",(M230-L230)/L230)</f>
        <v>-</v>
      </c>
      <c r="AA230" s="12" t="str">
        <f>IF(M230=0,"-",(N230-M230)/M230)</f>
        <v>-</v>
      </c>
      <c r="AB230" s="12" t="str">
        <f>IF(N230=0,"-",(O230-N230)/N230)</f>
        <v>-</v>
      </c>
      <c r="AC230" s="37" t="str">
        <f>IF(O230=0,"-",(P230-O230)/O230)</f>
        <v>-</v>
      </c>
    </row>
    <row r="231" spans="1:29" x14ac:dyDescent="0.2">
      <c r="A231" s="4" t="s">
        <v>521</v>
      </c>
      <c r="B231" s="15" t="s">
        <v>47</v>
      </c>
      <c r="C231" s="18">
        <v>0</v>
      </c>
      <c r="D231" s="10">
        <v>136</v>
      </c>
      <c r="E231" s="31">
        <v>157</v>
      </c>
      <c r="F231" s="10">
        <v>172</v>
      </c>
      <c r="G231" s="10">
        <v>511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1">
        <v>0</v>
      </c>
      <c r="O231" s="11">
        <v>0</v>
      </c>
      <c r="P231" s="19">
        <v>0</v>
      </c>
      <c r="Q231" s="46" t="str">
        <f>IF(C231=0,"-",(D231-C231)/C231)</f>
        <v>-</v>
      </c>
      <c r="R231" s="12">
        <f>IF(D231=0,"-",(E231-D231)/D231)</f>
        <v>0.15441176470588236</v>
      </c>
      <c r="S231" s="12">
        <f>IF(E231=0,"-",(F231-E231)/E231)</f>
        <v>9.5541401273885357E-2</v>
      </c>
      <c r="T231" s="12">
        <f>IF(F231=0,"-",(G231-F231)/F231)</f>
        <v>1.9709302325581395</v>
      </c>
      <c r="U231" s="12">
        <f>IF(G231=0,"-",(H231-G231)/G231)</f>
        <v>-1</v>
      </c>
      <c r="V231" s="12" t="str">
        <f>IF(H231=0,"-",(I231-H231)/H231)</f>
        <v>-</v>
      </c>
      <c r="W231" s="12" t="str">
        <f>IF(I231=0,"-",(J231-I231)/I231)</f>
        <v>-</v>
      </c>
      <c r="X231" s="12" t="str">
        <f>IF(J231=0,"-",(K231-J231)/J231)</f>
        <v>-</v>
      </c>
      <c r="Y231" s="12" t="str">
        <f>IF(K231=0,"-",(L231-K231)/K231)</f>
        <v>-</v>
      </c>
      <c r="Z231" s="12" t="str">
        <f>IF(L231=0,"-",(M231-L231)/L231)</f>
        <v>-</v>
      </c>
      <c r="AA231" s="12" t="str">
        <f>IF(M231=0,"-",(N231-M231)/M231)</f>
        <v>-</v>
      </c>
      <c r="AB231" s="12" t="str">
        <f>IF(N231=0,"-",(O231-N231)/N231)</f>
        <v>-</v>
      </c>
      <c r="AC231" s="37" t="str">
        <f>IF(O231=0,"-",(P231-O231)/O231)</f>
        <v>-</v>
      </c>
    </row>
    <row r="232" spans="1:29" x14ac:dyDescent="0.2">
      <c r="A232" s="4" t="s">
        <v>397</v>
      </c>
      <c r="B232" s="15" t="s">
        <v>56</v>
      </c>
      <c r="C232" s="18">
        <v>0</v>
      </c>
      <c r="D232" s="10">
        <v>0</v>
      </c>
      <c r="E232" s="31">
        <v>0</v>
      </c>
      <c r="F232" s="10">
        <v>0</v>
      </c>
      <c r="G232" s="10">
        <v>331</v>
      </c>
      <c r="H232" s="10">
        <v>0</v>
      </c>
      <c r="I232" s="10">
        <v>0</v>
      </c>
      <c r="J232" s="10">
        <v>0</v>
      </c>
      <c r="K232" s="10">
        <v>0</v>
      </c>
      <c r="L232" s="10">
        <v>2853</v>
      </c>
      <c r="M232" s="10">
        <v>5929</v>
      </c>
      <c r="N232" s="11">
        <v>11458</v>
      </c>
      <c r="O232" s="11">
        <v>13822</v>
      </c>
      <c r="P232" s="19">
        <v>16798</v>
      </c>
      <c r="Q232" s="46" t="str">
        <f>IF(C232=0,"-",(D232-C232)/C232)</f>
        <v>-</v>
      </c>
      <c r="R232" s="12" t="str">
        <f>IF(D232=0,"-",(E232-D232)/D232)</f>
        <v>-</v>
      </c>
      <c r="S232" s="12" t="str">
        <f>IF(E232=0,"-",(F232-E232)/E232)</f>
        <v>-</v>
      </c>
      <c r="T232" s="12" t="str">
        <f>IF(F232=0,"-",(G232-F232)/F232)</f>
        <v>-</v>
      </c>
      <c r="U232" s="12">
        <f>IF(G232=0,"-",(H232-G232)/G232)</f>
        <v>-1</v>
      </c>
      <c r="V232" s="12" t="str">
        <f>IF(H232=0,"-",(I232-H232)/H232)</f>
        <v>-</v>
      </c>
      <c r="W232" s="12" t="str">
        <f>IF(I232=0,"-",(J232-I232)/I232)</f>
        <v>-</v>
      </c>
      <c r="X232" s="12" t="str">
        <f>IF(J232=0,"-",(K232-J232)/J232)</f>
        <v>-</v>
      </c>
      <c r="Y232" s="12" t="str">
        <f>IF(K232=0,"-",(L232-K232)/K232)</f>
        <v>-</v>
      </c>
      <c r="Z232" s="12">
        <f>IF(L232=0,"-",(M232-L232)/L232)</f>
        <v>1.0781633368384158</v>
      </c>
      <c r="AA232" s="12">
        <f>IF(M232=0,"-",(N232-M232)/M232)</f>
        <v>0.93253499747006241</v>
      </c>
      <c r="AB232" s="12">
        <f>IF(N232=0,"-",(O232-N232)/N232)</f>
        <v>0.20631872927212427</v>
      </c>
      <c r="AC232" s="37">
        <f>IF(O232=0,"-",(P232-O232)/O232)</f>
        <v>0.21530892779626681</v>
      </c>
    </row>
    <row r="233" spans="1:29" x14ac:dyDescent="0.2">
      <c r="A233" s="4" t="s">
        <v>324</v>
      </c>
      <c r="B233" s="15" t="s">
        <v>49</v>
      </c>
      <c r="C233" s="18">
        <v>0</v>
      </c>
      <c r="D233" s="10">
        <v>0</v>
      </c>
      <c r="E233" s="31">
        <v>0</v>
      </c>
      <c r="F233" s="10">
        <v>0</v>
      </c>
      <c r="G233" s="10">
        <v>0</v>
      </c>
      <c r="H233" s="10">
        <v>379</v>
      </c>
      <c r="I233" s="10">
        <v>489</v>
      </c>
      <c r="J233" s="10">
        <v>3589</v>
      </c>
      <c r="K233" s="10">
        <v>6993</v>
      </c>
      <c r="L233" s="10">
        <v>6909</v>
      </c>
      <c r="M233" s="10">
        <v>6704</v>
      </c>
      <c r="N233" s="11">
        <v>8721</v>
      </c>
      <c r="O233" s="11">
        <v>8155</v>
      </c>
      <c r="P233" s="19">
        <v>9047</v>
      </c>
      <c r="Q233" s="46" t="str">
        <f>IF(C233=0,"-",(D233-C233)/C233)</f>
        <v>-</v>
      </c>
      <c r="R233" s="12" t="str">
        <f>IF(D233=0,"-",(E233-D233)/D233)</f>
        <v>-</v>
      </c>
      <c r="S233" s="12" t="str">
        <f>IF(E233=0,"-",(F233-E233)/E233)</f>
        <v>-</v>
      </c>
      <c r="T233" s="12" t="str">
        <f>IF(F233=0,"-",(G233-F233)/F233)</f>
        <v>-</v>
      </c>
      <c r="U233" s="12" t="str">
        <f>IF(G233=0,"-",(H233-G233)/G233)</f>
        <v>-</v>
      </c>
      <c r="V233" s="12">
        <f>IF(H233=0,"-",(I233-H233)/H233)</f>
        <v>0.29023746701846964</v>
      </c>
      <c r="W233" s="12">
        <f>IF(I233=0,"-",(J233-I233)/I233)</f>
        <v>6.3394683026584868</v>
      </c>
      <c r="X233" s="12">
        <f>IF(J233=0,"-",(K233-J233)/J233)</f>
        <v>0.94845360824742264</v>
      </c>
      <c r="Y233" s="12">
        <f>IF(K233=0,"-",(L233-K233)/K233)</f>
        <v>-1.2012012012012012E-2</v>
      </c>
      <c r="Z233" s="12">
        <f>IF(L233=0,"-",(M233-L233)/L233)</f>
        <v>-2.9671443045303229E-2</v>
      </c>
      <c r="AA233" s="12">
        <f>IF(M233=0,"-",(N233-M233)/M233)</f>
        <v>0.30086515513126494</v>
      </c>
      <c r="AB233" s="12">
        <f>IF(N233=0,"-",(O233-N233)/N233)</f>
        <v>-6.4900814126820319E-2</v>
      </c>
      <c r="AC233" s="37">
        <f>IF(O233=0,"-",(P233-O233)/O233)</f>
        <v>0.10938074800735745</v>
      </c>
    </row>
    <row r="234" spans="1:29" x14ac:dyDescent="0.2">
      <c r="A234" s="4" t="s">
        <v>178</v>
      </c>
      <c r="B234" s="15" t="s">
        <v>26</v>
      </c>
      <c r="C234" s="18">
        <v>0</v>
      </c>
      <c r="D234" s="10">
        <v>0</v>
      </c>
      <c r="E234" s="31">
        <v>0</v>
      </c>
      <c r="F234" s="10">
        <v>0</v>
      </c>
      <c r="G234" s="10">
        <v>582</v>
      </c>
      <c r="H234" s="10">
        <v>340</v>
      </c>
      <c r="I234" s="10">
        <v>417</v>
      </c>
      <c r="J234" s="10">
        <v>1007</v>
      </c>
      <c r="K234" s="10">
        <v>656</v>
      </c>
      <c r="L234" s="10">
        <v>963</v>
      </c>
      <c r="M234" s="10">
        <v>1158</v>
      </c>
      <c r="N234" s="11">
        <v>1668</v>
      </c>
      <c r="O234" s="11">
        <v>2223</v>
      </c>
      <c r="P234" s="19">
        <v>2360</v>
      </c>
      <c r="Q234" s="46" t="str">
        <f>IF(C234=0,"-",(D234-C234)/C234)</f>
        <v>-</v>
      </c>
      <c r="R234" s="12" t="str">
        <f>IF(D234=0,"-",(E234-D234)/D234)</f>
        <v>-</v>
      </c>
      <c r="S234" s="12" t="str">
        <f>IF(E234=0,"-",(F234-E234)/E234)</f>
        <v>-</v>
      </c>
      <c r="T234" s="12" t="str">
        <f>IF(F234=0,"-",(G234-F234)/F234)</f>
        <v>-</v>
      </c>
      <c r="U234" s="12">
        <f>IF(G234=0,"-",(H234-G234)/G234)</f>
        <v>-0.41580756013745707</v>
      </c>
      <c r="V234" s="12">
        <f>IF(H234=0,"-",(I234-H234)/H234)</f>
        <v>0.22647058823529412</v>
      </c>
      <c r="W234" s="12">
        <f>IF(I234=0,"-",(J234-I234)/I234)</f>
        <v>1.4148681055155876</v>
      </c>
      <c r="X234" s="12">
        <f>IF(J234=0,"-",(K234-J234)/J234)</f>
        <v>-0.34856007944389272</v>
      </c>
      <c r="Y234" s="12">
        <f>IF(K234=0,"-",(L234-K234)/K234)</f>
        <v>0.46798780487804881</v>
      </c>
      <c r="Z234" s="12">
        <f>IF(L234=0,"-",(M234-L234)/L234)</f>
        <v>0.20249221183800623</v>
      </c>
      <c r="AA234" s="12">
        <f>IF(M234=0,"-",(N234-M234)/M234)</f>
        <v>0.44041450777202074</v>
      </c>
      <c r="AB234" s="12">
        <f>IF(N234=0,"-",(O234-N234)/N234)</f>
        <v>0.33273381294964027</v>
      </c>
      <c r="AC234" s="37">
        <f>IF(O234=0,"-",(P234-O234)/O234)</f>
        <v>6.162843004948268E-2</v>
      </c>
    </row>
    <row r="235" spans="1:29" x14ac:dyDescent="0.2">
      <c r="A235" s="4" t="s">
        <v>379</v>
      </c>
      <c r="B235" s="15" t="s">
        <v>52</v>
      </c>
      <c r="C235" s="18">
        <v>0</v>
      </c>
      <c r="D235" s="10">
        <v>0</v>
      </c>
      <c r="E235" s="31">
        <v>0</v>
      </c>
      <c r="F235" s="10">
        <v>796</v>
      </c>
      <c r="G235" s="10">
        <v>3401</v>
      </c>
      <c r="H235" s="10">
        <v>5024</v>
      </c>
      <c r="I235" s="10">
        <v>6821</v>
      </c>
      <c r="J235" s="10">
        <v>8346</v>
      </c>
      <c r="K235" s="10">
        <v>8240</v>
      </c>
      <c r="L235" s="10">
        <v>8466</v>
      </c>
      <c r="M235" s="10">
        <v>9670</v>
      </c>
      <c r="N235" s="11">
        <v>10194</v>
      </c>
      <c r="O235" s="11">
        <v>14225</v>
      </c>
      <c r="P235" s="19">
        <v>16361</v>
      </c>
      <c r="Q235" s="46" t="str">
        <f>IF(C235=0,"-",(D235-C235)/C235)</f>
        <v>-</v>
      </c>
      <c r="R235" s="12" t="str">
        <f>IF(D235=0,"-",(E235-D235)/D235)</f>
        <v>-</v>
      </c>
      <c r="S235" s="12" t="str">
        <f>IF(E235=0,"-",(F235-E235)/E235)</f>
        <v>-</v>
      </c>
      <c r="T235" s="12">
        <f>IF(F235=0,"-",(G235-F235)/F235)</f>
        <v>3.2726130653266332</v>
      </c>
      <c r="U235" s="12">
        <f>IF(G235=0,"-",(H235-G235)/G235)</f>
        <v>0.47721258453396059</v>
      </c>
      <c r="V235" s="12">
        <f>IF(H235=0,"-",(I235-H235)/H235)</f>
        <v>0.35768312101910826</v>
      </c>
      <c r="W235" s="12">
        <f>IF(I235=0,"-",(J235-I235)/I235)</f>
        <v>0.22357425597419733</v>
      </c>
      <c r="X235" s="12">
        <f>IF(J235=0,"-",(K235-J235)/J235)</f>
        <v>-1.2700694943685599E-2</v>
      </c>
      <c r="Y235" s="12">
        <f>IF(K235=0,"-",(L235-K235)/K235)</f>
        <v>2.7427184466019418E-2</v>
      </c>
      <c r="Z235" s="12">
        <f>IF(L235=0,"-",(M235-L235)/L235)</f>
        <v>0.14221592251358375</v>
      </c>
      <c r="AA235" s="12">
        <f>IF(M235=0,"-",(N235-M235)/M235)</f>
        <v>5.4188210961737329E-2</v>
      </c>
      <c r="AB235" s="12">
        <f>IF(N235=0,"-",(O235-N235)/N235)</f>
        <v>0.39542868353933686</v>
      </c>
      <c r="AC235" s="37">
        <f>IF(O235=0,"-",(P235-O235)/O235)</f>
        <v>0.15015817223198594</v>
      </c>
    </row>
    <row r="236" spans="1:29" x14ac:dyDescent="0.2">
      <c r="A236" s="4" t="s">
        <v>501</v>
      </c>
      <c r="B236" s="15" t="s">
        <v>49</v>
      </c>
      <c r="C236" s="18">
        <v>0</v>
      </c>
      <c r="D236" s="10">
        <v>0</v>
      </c>
      <c r="E236" s="31">
        <v>0</v>
      </c>
      <c r="F236" s="10">
        <v>1106</v>
      </c>
      <c r="G236" s="10">
        <v>5940</v>
      </c>
      <c r="H236" s="10">
        <v>7408</v>
      </c>
      <c r="I236" s="10">
        <v>11777</v>
      </c>
      <c r="J236" s="10">
        <v>20758</v>
      </c>
      <c r="K236" s="10">
        <v>23714</v>
      </c>
      <c r="L236" s="10">
        <v>27048</v>
      </c>
      <c r="M236" s="10">
        <v>28564</v>
      </c>
      <c r="N236" s="11">
        <v>35133</v>
      </c>
      <c r="O236" s="11">
        <v>34910</v>
      </c>
      <c r="P236" s="19">
        <v>42219</v>
      </c>
      <c r="Q236" s="46" t="str">
        <f>IF(C236=0,"-",(D236-C236)/C236)</f>
        <v>-</v>
      </c>
      <c r="R236" s="12" t="str">
        <f>IF(D236=0,"-",(E236-D236)/D236)</f>
        <v>-</v>
      </c>
      <c r="S236" s="12" t="str">
        <f>IF(E236=0,"-",(F236-E236)/E236)</f>
        <v>-</v>
      </c>
      <c r="T236" s="12">
        <f>IF(F236=0,"-",(G236-F236)/F236)</f>
        <v>4.3707052441229655</v>
      </c>
      <c r="U236" s="12">
        <f>IF(G236=0,"-",(H236-G236)/G236)</f>
        <v>0.24713804713804713</v>
      </c>
      <c r="V236" s="12">
        <f>IF(H236=0,"-",(I236-H236)/H236)</f>
        <v>0.58976781857451399</v>
      </c>
      <c r="W236" s="12">
        <f>IF(I236=0,"-",(J236-I236)/I236)</f>
        <v>0.76258809544026496</v>
      </c>
      <c r="X236" s="12">
        <f>IF(J236=0,"-",(K236-J236)/J236)</f>
        <v>0.1424029289912323</v>
      </c>
      <c r="Y236" s="12">
        <f>IF(K236=0,"-",(L236-K236)/K236)</f>
        <v>0.14059205532596777</v>
      </c>
      <c r="Z236" s="12">
        <f>IF(L236=0,"-",(M236-L236)/L236)</f>
        <v>5.6048506359065366E-2</v>
      </c>
      <c r="AA236" s="12">
        <f>IF(M236=0,"-",(N236-M236)/M236)</f>
        <v>0.22997479344629604</v>
      </c>
      <c r="AB236" s="12">
        <f>IF(N236=0,"-",(O236-N236)/N236)</f>
        <v>-6.3473087979961859E-3</v>
      </c>
      <c r="AC236" s="37">
        <f>IF(O236=0,"-",(P236-O236)/O236)</f>
        <v>0.2093669435691779</v>
      </c>
    </row>
    <row r="237" spans="1:29" x14ac:dyDescent="0.2">
      <c r="A237" s="4" t="s">
        <v>380</v>
      </c>
      <c r="B237" s="15" t="s">
        <v>52</v>
      </c>
      <c r="C237" s="18">
        <v>552</v>
      </c>
      <c r="D237" s="10">
        <v>1180</v>
      </c>
      <c r="E237" s="31">
        <v>3719</v>
      </c>
      <c r="F237" s="10">
        <v>7062</v>
      </c>
      <c r="G237" s="10">
        <v>18554</v>
      </c>
      <c r="H237" s="10">
        <v>22068</v>
      </c>
      <c r="I237" s="10">
        <v>30851</v>
      </c>
      <c r="J237" s="10">
        <v>41350</v>
      </c>
      <c r="K237" s="10">
        <v>42803</v>
      </c>
      <c r="L237" s="10">
        <v>47406</v>
      </c>
      <c r="M237" s="10">
        <v>70576</v>
      </c>
      <c r="N237" s="11">
        <v>78452</v>
      </c>
      <c r="O237" s="11">
        <v>97422</v>
      </c>
      <c r="P237" s="19">
        <v>112641</v>
      </c>
      <c r="Q237" s="46">
        <f>IF(C237=0,"-",(D237-C237)/C237)</f>
        <v>1.1376811594202898</v>
      </c>
      <c r="R237" s="12">
        <f>IF(D237=0,"-",(E237-D237)/D237)</f>
        <v>2.1516949152542373</v>
      </c>
      <c r="S237" s="12">
        <f>IF(E237=0,"-",(F237-E237)/E237)</f>
        <v>0.89889755310567354</v>
      </c>
      <c r="T237" s="12">
        <f>IF(F237=0,"-",(G237-F237)/F237)</f>
        <v>1.6273010478617955</v>
      </c>
      <c r="U237" s="12">
        <f>IF(G237=0,"-",(H237-G237)/G237)</f>
        <v>0.18939312277675974</v>
      </c>
      <c r="V237" s="12">
        <f>IF(H237=0,"-",(I237-H237)/H237)</f>
        <v>0.39799709987311943</v>
      </c>
      <c r="W237" s="12">
        <f>IF(I237=0,"-",(J237-I237)/I237)</f>
        <v>0.34031311788920943</v>
      </c>
      <c r="X237" s="12">
        <f>IF(J237=0,"-",(K237-J237)/J237)</f>
        <v>3.5139056831922609E-2</v>
      </c>
      <c r="Y237" s="12">
        <f>IF(K237=0,"-",(L237-K237)/K237)</f>
        <v>0.10753919117818844</v>
      </c>
      <c r="Z237" s="12">
        <f>IF(L237=0,"-",(M237-L237)/L237)</f>
        <v>0.48875669746445599</v>
      </c>
      <c r="AA237" s="12">
        <f>IF(M237=0,"-",(N237-M237)/M237)</f>
        <v>0.11159600997506235</v>
      </c>
      <c r="AB237" s="12">
        <f>IF(N237=0,"-",(O237-N237)/N237)</f>
        <v>0.24180390557283435</v>
      </c>
      <c r="AC237" s="37">
        <f>IF(O237=0,"-",(P237-O237)/O237)</f>
        <v>0.15621728151752171</v>
      </c>
    </row>
    <row r="238" spans="1:29" x14ac:dyDescent="0.2">
      <c r="A238" s="4" t="s">
        <v>522</v>
      </c>
      <c r="B238" s="15" t="s">
        <v>63</v>
      </c>
      <c r="C238" s="18">
        <v>0</v>
      </c>
      <c r="D238" s="10">
        <v>0</v>
      </c>
      <c r="E238" s="31">
        <v>360</v>
      </c>
      <c r="F238" s="10">
        <v>244</v>
      </c>
      <c r="G238" s="10">
        <v>254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1">
        <v>0</v>
      </c>
      <c r="O238" s="11">
        <v>0</v>
      </c>
      <c r="P238" s="19">
        <v>0</v>
      </c>
      <c r="Q238" s="46" t="str">
        <f>IF(C238=0,"-",(D238-C238)/C238)</f>
        <v>-</v>
      </c>
      <c r="R238" s="12" t="str">
        <f>IF(D238=0,"-",(E238-D238)/D238)</f>
        <v>-</v>
      </c>
      <c r="S238" s="12">
        <f>IF(E238=0,"-",(F238-E238)/E238)</f>
        <v>-0.32222222222222224</v>
      </c>
      <c r="T238" s="12">
        <f>IF(F238=0,"-",(G238-F238)/F238)</f>
        <v>4.0983606557377046E-2</v>
      </c>
      <c r="U238" s="12">
        <f>IF(G238=0,"-",(H238-G238)/G238)</f>
        <v>-1</v>
      </c>
      <c r="V238" s="12" t="str">
        <f>IF(H238=0,"-",(I238-H238)/H238)</f>
        <v>-</v>
      </c>
      <c r="W238" s="12" t="str">
        <f>IF(I238=0,"-",(J238-I238)/I238)</f>
        <v>-</v>
      </c>
      <c r="X238" s="12" t="str">
        <f>IF(J238=0,"-",(K238-J238)/J238)</f>
        <v>-</v>
      </c>
      <c r="Y238" s="12" t="str">
        <f>IF(K238=0,"-",(L238-K238)/K238)</f>
        <v>-</v>
      </c>
      <c r="Z238" s="12" t="str">
        <f>IF(L238=0,"-",(M238-L238)/L238)</f>
        <v>-</v>
      </c>
      <c r="AA238" s="12" t="str">
        <f>IF(M238=0,"-",(N238-M238)/M238)</f>
        <v>-</v>
      </c>
      <c r="AB238" s="12" t="str">
        <f>IF(N238=0,"-",(O238-N238)/N238)</f>
        <v>-</v>
      </c>
      <c r="AC238" s="37" t="str">
        <f>IF(O238=0,"-",(P238-O238)/O238)</f>
        <v>-</v>
      </c>
    </row>
    <row r="239" spans="1:29" x14ac:dyDescent="0.2">
      <c r="A239" s="4" t="s">
        <v>325</v>
      </c>
      <c r="B239" s="15" t="s">
        <v>49</v>
      </c>
      <c r="C239" s="18">
        <v>0</v>
      </c>
      <c r="D239" s="10">
        <v>0</v>
      </c>
      <c r="E239" s="31">
        <v>0</v>
      </c>
      <c r="F239" s="10">
        <v>0</v>
      </c>
      <c r="G239" s="10">
        <v>188</v>
      </c>
      <c r="H239" s="10">
        <v>234</v>
      </c>
      <c r="I239" s="10">
        <v>773</v>
      </c>
      <c r="J239" s="10">
        <v>5021</v>
      </c>
      <c r="K239" s="10">
        <v>7126</v>
      </c>
      <c r="L239" s="10">
        <v>8048</v>
      </c>
      <c r="M239" s="10">
        <v>8392</v>
      </c>
      <c r="N239" s="11">
        <v>9404</v>
      </c>
      <c r="O239" s="11">
        <v>10423</v>
      </c>
      <c r="P239" s="19">
        <v>11504</v>
      </c>
      <c r="Q239" s="46" t="str">
        <f>IF(C239=0,"-",(D239-C239)/C239)</f>
        <v>-</v>
      </c>
      <c r="R239" s="12" t="str">
        <f>IF(D239=0,"-",(E239-D239)/D239)</f>
        <v>-</v>
      </c>
      <c r="S239" s="12" t="str">
        <f>IF(E239=0,"-",(F239-E239)/E239)</f>
        <v>-</v>
      </c>
      <c r="T239" s="12" t="str">
        <f>IF(F239=0,"-",(G239-F239)/F239)</f>
        <v>-</v>
      </c>
      <c r="U239" s="12">
        <f>IF(G239=0,"-",(H239-G239)/G239)</f>
        <v>0.24468085106382978</v>
      </c>
      <c r="V239" s="12">
        <f>IF(H239=0,"-",(I239-H239)/H239)</f>
        <v>2.3034188034188032</v>
      </c>
      <c r="W239" s="12">
        <f>IF(I239=0,"-",(J239-I239)/I239)</f>
        <v>5.4954721862871931</v>
      </c>
      <c r="X239" s="12">
        <f>IF(J239=0,"-",(K239-J239)/J239)</f>
        <v>0.41923919537940652</v>
      </c>
      <c r="Y239" s="12">
        <f>IF(K239=0,"-",(L239-K239)/K239)</f>
        <v>0.12938534942464217</v>
      </c>
      <c r="Z239" s="12">
        <f>IF(L239=0,"-",(M239-L239)/L239)</f>
        <v>4.2743538767395624E-2</v>
      </c>
      <c r="AA239" s="12">
        <f>IF(M239=0,"-",(N239-M239)/M239)</f>
        <v>0.12059103908484271</v>
      </c>
      <c r="AB239" s="12">
        <f>IF(N239=0,"-",(O239-N239)/N239)</f>
        <v>0.10835814547001275</v>
      </c>
      <c r="AC239" s="37">
        <f>IF(O239=0,"-",(P239-O239)/O239)</f>
        <v>0.10371294253094118</v>
      </c>
    </row>
    <row r="240" spans="1:29" x14ac:dyDescent="0.2">
      <c r="A240" s="4" t="s">
        <v>356</v>
      </c>
      <c r="B240" s="15" t="s">
        <v>51</v>
      </c>
      <c r="C240" s="18">
        <v>0</v>
      </c>
      <c r="D240" s="10">
        <v>0</v>
      </c>
      <c r="E240" s="31">
        <v>291</v>
      </c>
      <c r="F240" s="10">
        <v>599</v>
      </c>
      <c r="G240" s="10">
        <v>1429</v>
      </c>
      <c r="H240" s="10">
        <v>1031</v>
      </c>
      <c r="I240" s="10">
        <v>1547</v>
      </c>
      <c r="J240" s="10">
        <v>5302</v>
      </c>
      <c r="K240" s="10">
        <v>24230</v>
      </c>
      <c r="L240" s="10">
        <v>57958</v>
      </c>
      <c r="M240" s="10">
        <v>65910</v>
      </c>
      <c r="N240" s="11">
        <v>69371</v>
      </c>
      <c r="O240" s="11">
        <v>77648</v>
      </c>
      <c r="P240" s="19">
        <v>82485</v>
      </c>
      <c r="Q240" s="46" t="str">
        <f>IF(C240=0,"-",(D240-C240)/C240)</f>
        <v>-</v>
      </c>
      <c r="R240" s="12" t="str">
        <f>IF(D240=0,"-",(E240-D240)/D240)</f>
        <v>-</v>
      </c>
      <c r="S240" s="12">
        <f>IF(E240=0,"-",(F240-E240)/E240)</f>
        <v>1.0584192439862543</v>
      </c>
      <c r="T240" s="12">
        <f>IF(F240=0,"-",(G240-F240)/F240)</f>
        <v>1.3856427378964942</v>
      </c>
      <c r="U240" s="12">
        <f>IF(G240=0,"-",(H240-G240)/G240)</f>
        <v>-0.27851644506648005</v>
      </c>
      <c r="V240" s="12">
        <f>IF(H240=0,"-",(I240-H240)/H240)</f>
        <v>0.50048496605237636</v>
      </c>
      <c r="W240" s="12">
        <f>IF(I240=0,"-",(J240-I240)/I240)</f>
        <v>2.4272786037491918</v>
      </c>
      <c r="X240" s="12">
        <f>IF(J240=0,"-",(K240-J240)/J240)</f>
        <v>3.5699735948698605</v>
      </c>
      <c r="Y240" s="12">
        <f>IF(K240=0,"-",(L240-K240)/K240)</f>
        <v>1.3919933966157656</v>
      </c>
      <c r="Z240" s="12">
        <f>IF(L240=0,"-",(M240-L240)/L240)</f>
        <v>0.13720280202905552</v>
      </c>
      <c r="AA240" s="12">
        <f>IF(M240=0,"-",(N240-M240)/M240)</f>
        <v>5.2510999848277957E-2</v>
      </c>
      <c r="AB240" s="12">
        <f>IF(N240=0,"-",(O240-N240)/N240)</f>
        <v>0.11931498753081259</v>
      </c>
      <c r="AC240" s="37">
        <f>IF(O240=0,"-",(P240-O240)/O240)</f>
        <v>6.2293941891613434E-2</v>
      </c>
    </row>
    <row r="241" spans="1:29" x14ac:dyDescent="0.2">
      <c r="A241" s="4" t="s">
        <v>108</v>
      </c>
      <c r="B241" s="15" t="s">
        <v>6</v>
      </c>
      <c r="C241" s="18">
        <v>0</v>
      </c>
      <c r="D241" s="10">
        <v>0</v>
      </c>
      <c r="E241" s="31">
        <v>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10577</v>
      </c>
      <c r="L241" s="10">
        <v>25426</v>
      </c>
      <c r="M241" s="10">
        <v>27341</v>
      </c>
      <c r="N241" s="11">
        <v>31705</v>
      </c>
      <c r="O241" s="11">
        <v>32593</v>
      </c>
      <c r="P241" s="19">
        <v>35954</v>
      </c>
      <c r="Q241" s="46" t="str">
        <f>IF(C241=0,"-",(D241-C241)/C241)</f>
        <v>-</v>
      </c>
      <c r="R241" s="12" t="str">
        <f>IF(D241=0,"-",(E241-D241)/D241)</f>
        <v>-</v>
      </c>
      <c r="S241" s="12" t="str">
        <f>IF(E241=0,"-",(F241-E241)/E241)</f>
        <v>-</v>
      </c>
      <c r="T241" s="12" t="str">
        <f>IF(F241=0,"-",(G241-F241)/F241)</f>
        <v>-</v>
      </c>
      <c r="U241" s="12" t="str">
        <f>IF(G241=0,"-",(H241-G241)/G241)</f>
        <v>-</v>
      </c>
      <c r="V241" s="12" t="str">
        <f>IF(H241=0,"-",(I241-H241)/H241)</f>
        <v>-</v>
      </c>
      <c r="W241" s="12" t="str">
        <f>IF(I241=0,"-",(J241-I241)/I241)</f>
        <v>-</v>
      </c>
      <c r="X241" s="12" t="str">
        <f>IF(J241=0,"-",(K241-J241)/J241)</f>
        <v>-</v>
      </c>
      <c r="Y241" s="12">
        <f>IF(K241=0,"-",(L241-K241)/K241)</f>
        <v>1.4038952443982227</v>
      </c>
      <c r="Z241" s="12">
        <f>IF(L241=0,"-",(M241-L241)/L241)</f>
        <v>7.5316605049948873E-2</v>
      </c>
      <c r="AA241" s="12">
        <f>IF(M241=0,"-",(N241-M241)/M241)</f>
        <v>0.1596137668702681</v>
      </c>
      <c r="AB241" s="12">
        <f>IF(N241=0,"-",(O241-N241)/N241)</f>
        <v>2.8008200599274561E-2</v>
      </c>
      <c r="AC241" s="37">
        <f>IF(O241=0,"-",(P241-O241)/O241)</f>
        <v>0.1031203019053171</v>
      </c>
    </row>
    <row r="242" spans="1:29" x14ac:dyDescent="0.2">
      <c r="A242" s="4" t="s">
        <v>542</v>
      </c>
      <c r="B242" s="15" t="s">
        <v>6</v>
      </c>
      <c r="C242" s="18">
        <v>0</v>
      </c>
      <c r="D242" s="10">
        <v>0</v>
      </c>
      <c r="E242" s="31">
        <v>0</v>
      </c>
      <c r="F242" s="10">
        <v>0</v>
      </c>
      <c r="G242" s="10">
        <v>0</v>
      </c>
      <c r="H242" s="10">
        <v>0</v>
      </c>
      <c r="I242" s="10">
        <v>234</v>
      </c>
      <c r="J242" s="10">
        <v>1327</v>
      </c>
      <c r="K242" s="10">
        <v>2879</v>
      </c>
      <c r="L242" s="10">
        <v>2639</v>
      </c>
      <c r="M242" s="10">
        <v>2990</v>
      </c>
      <c r="N242" s="11">
        <v>3221</v>
      </c>
      <c r="O242" s="11">
        <v>6056</v>
      </c>
      <c r="P242" s="19">
        <v>6198</v>
      </c>
      <c r="Q242" s="46" t="str">
        <f>IF(C242=0,"-",(D242-C242)/C242)</f>
        <v>-</v>
      </c>
      <c r="R242" s="12" t="str">
        <f>IF(D242=0,"-",(E242-D242)/D242)</f>
        <v>-</v>
      </c>
      <c r="S242" s="12" t="str">
        <f>IF(E242=0,"-",(F242-E242)/E242)</f>
        <v>-</v>
      </c>
      <c r="T242" s="12" t="str">
        <f>IF(F242=0,"-",(G242-F242)/F242)</f>
        <v>-</v>
      </c>
      <c r="U242" s="12" t="str">
        <f>IF(G242=0,"-",(H242-G242)/G242)</f>
        <v>-</v>
      </c>
      <c r="V242" s="12" t="str">
        <f>IF(H242=0,"-",(I242-H242)/H242)</f>
        <v>-</v>
      </c>
      <c r="W242" s="12">
        <f>IF(I242=0,"-",(J242-I242)/I242)</f>
        <v>4.6709401709401712</v>
      </c>
      <c r="X242" s="12">
        <f>IF(J242=0,"-",(K242-J242)/J242)</f>
        <v>1.1695553880934439</v>
      </c>
      <c r="Y242" s="12">
        <f>IF(K242=0,"-",(L242-K242)/K242)</f>
        <v>-8.3362278568947554E-2</v>
      </c>
      <c r="Z242" s="12">
        <f>IF(L242=0,"-",(M242-L242)/L242)</f>
        <v>0.13300492610837439</v>
      </c>
      <c r="AA242" s="12">
        <f>IF(M242=0,"-",(N242-M242)/M242)</f>
        <v>7.7257525083612041E-2</v>
      </c>
      <c r="AB242" s="12">
        <f>IF(N242=0,"-",(O242-N242)/N242)</f>
        <v>0.88016144054641421</v>
      </c>
      <c r="AC242" s="37">
        <f>IF(O242=0,"-",(P242-O242)/O242)</f>
        <v>2.3447820343461032E-2</v>
      </c>
    </row>
    <row r="243" spans="1:29" x14ac:dyDescent="0.2">
      <c r="A243" s="4" t="s">
        <v>109</v>
      </c>
      <c r="B243" s="15" t="s">
        <v>6</v>
      </c>
      <c r="C243" s="18">
        <v>0</v>
      </c>
      <c r="D243" s="10">
        <v>0</v>
      </c>
      <c r="E243" s="31">
        <v>0</v>
      </c>
      <c r="F243" s="10">
        <v>0</v>
      </c>
      <c r="G243" s="10">
        <v>0</v>
      </c>
      <c r="H243" s="10">
        <v>0</v>
      </c>
      <c r="I243" s="10">
        <v>0</v>
      </c>
      <c r="J243" s="10">
        <v>132</v>
      </c>
      <c r="K243" s="10">
        <v>8465</v>
      </c>
      <c r="L243" s="10">
        <v>37271</v>
      </c>
      <c r="M243" s="10">
        <v>49015</v>
      </c>
      <c r="N243" s="11">
        <v>57585</v>
      </c>
      <c r="O243" s="11">
        <v>66887</v>
      </c>
      <c r="P243" s="19">
        <v>74482</v>
      </c>
      <c r="Q243" s="46" t="str">
        <f>IF(C243=0,"-",(D243-C243)/C243)</f>
        <v>-</v>
      </c>
      <c r="R243" s="12" t="str">
        <f>IF(D243=0,"-",(E243-D243)/D243)</f>
        <v>-</v>
      </c>
      <c r="S243" s="12" t="str">
        <f>IF(E243=0,"-",(F243-E243)/E243)</f>
        <v>-</v>
      </c>
      <c r="T243" s="12" t="str">
        <f>IF(F243=0,"-",(G243-F243)/F243)</f>
        <v>-</v>
      </c>
      <c r="U243" s="12" t="str">
        <f>IF(G243=0,"-",(H243-G243)/G243)</f>
        <v>-</v>
      </c>
      <c r="V243" s="12" t="str">
        <f>IF(H243=0,"-",(I243-H243)/H243)</f>
        <v>-</v>
      </c>
      <c r="W243" s="12" t="str">
        <f>IF(I243=0,"-",(J243-I243)/I243)</f>
        <v>-</v>
      </c>
      <c r="X243" s="12">
        <f>IF(J243=0,"-",(K243-J243)/J243)</f>
        <v>63.128787878787875</v>
      </c>
      <c r="Y243" s="12">
        <f>IF(K243=0,"-",(L243-K243)/K243)</f>
        <v>3.4029533372711165</v>
      </c>
      <c r="Z243" s="12">
        <f>IF(L243=0,"-",(M243-L243)/L243)</f>
        <v>0.3150975289098763</v>
      </c>
      <c r="AA243" s="12">
        <f>IF(M243=0,"-",(N243-M243)/M243)</f>
        <v>0.17484443537692543</v>
      </c>
      <c r="AB243" s="12">
        <f>IF(N243=0,"-",(O243-N243)/N243)</f>
        <v>0.16153512199357473</v>
      </c>
      <c r="AC243" s="37">
        <f>IF(O243=0,"-",(P243-O243)/O243)</f>
        <v>0.11354971818141044</v>
      </c>
    </row>
    <row r="244" spans="1:29" x14ac:dyDescent="0.2">
      <c r="A244" s="4" t="s">
        <v>287</v>
      </c>
      <c r="B244" s="15" t="s">
        <v>45</v>
      </c>
      <c r="C244" s="18">
        <v>0</v>
      </c>
      <c r="D244" s="10">
        <v>0</v>
      </c>
      <c r="E244" s="31">
        <v>316</v>
      </c>
      <c r="F244" s="10">
        <v>291</v>
      </c>
      <c r="G244" s="10">
        <v>302</v>
      </c>
      <c r="H244" s="10">
        <v>350</v>
      </c>
      <c r="I244" s="10">
        <v>327</v>
      </c>
      <c r="J244" s="10">
        <v>411</v>
      </c>
      <c r="K244" s="10">
        <v>418</v>
      </c>
      <c r="L244" s="10">
        <v>610</v>
      </c>
      <c r="M244" s="10">
        <v>543</v>
      </c>
      <c r="N244" s="11">
        <v>549</v>
      </c>
      <c r="O244" s="11">
        <v>537</v>
      </c>
      <c r="P244" s="19">
        <v>584</v>
      </c>
      <c r="Q244" s="46" t="str">
        <f>IF(C244=0,"-",(D244-C244)/C244)</f>
        <v>-</v>
      </c>
      <c r="R244" s="12" t="str">
        <f>IF(D244=0,"-",(E244-D244)/D244)</f>
        <v>-</v>
      </c>
      <c r="S244" s="12">
        <f>IF(E244=0,"-",(F244-E244)/E244)</f>
        <v>-7.9113924050632917E-2</v>
      </c>
      <c r="T244" s="12">
        <f>IF(F244=0,"-",(G244-F244)/F244)</f>
        <v>3.7800687285223365E-2</v>
      </c>
      <c r="U244" s="12">
        <f>IF(G244=0,"-",(H244-G244)/G244)</f>
        <v>0.15894039735099338</v>
      </c>
      <c r="V244" s="12">
        <f>IF(H244=0,"-",(I244-H244)/H244)</f>
        <v>-6.5714285714285711E-2</v>
      </c>
      <c r="W244" s="12">
        <f>IF(I244=0,"-",(J244-I244)/I244)</f>
        <v>0.25688073394495414</v>
      </c>
      <c r="X244" s="12">
        <f>IF(J244=0,"-",(K244-J244)/J244)</f>
        <v>1.7031630170316302E-2</v>
      </c>
      <c r="Y244" s="12">
        <f>IF(K244=0,"-",(L244-K244)/K244)</f>
        <v>0.45933014354066987</v>
      </c>
      <c r="Z244" s="12">
        <f>IF(L244=0,"-",(M244-L244)/L244)</f>
        <v>-0.10983606557377049</v>
      </c>
      <c r="AA244" s="12">
        <f>IF(M244=0,"-",(N244-M244)/M244)</f>
        <v>1.1049723756906077E-2</v>
      </c>
      <c r="AB244" s="12">
        <f>IF(N244=0,"-",(O244-N244)/N244)</f>
        <v>-2.185792349726776E-2</v>
      </c>
      <c r="AC244" s="37">
        <f>IF(O244=0,"-",(P244-O244)/O244)</f>
        <v>8.752327746741155E-2</v>
      </c>
    </row>
    <row r="245" spans="1:29" x14ac:dyDescent="0.2">
      <c r="A245" s="4" t="s">
        <v>83</v>
      </c>
      <c r="B245" s="15" t="s">
        <v>4</v>
      </c>
      <c r="C245" s="18">
        <v>0</v>
      </c>
      <c r="D245" s="10">
        <v>0</v>
      </c>
      <c r="E245" s="31">
        <v>492</v>
      </c>
      <c r="F245" s="10">
        <v>372</v>
      </c>
      <c r="G245" s="10">
        <v>554</v>
      </c>
      <c r="H245" s="10">
        <v>427</v>
      </c>
      <c r="I245" s="10">
        <v>576</v>
      </c>
      <c r="J245" s="10">
        <v>623</v>
      </c>
      <c r="K245" s="10">
        <v>636</v>
      </c>
      <c r="L245" s="10">
        <v>692</v>
      </c>
      <c r="M245" s="10">
        <v>676</v>
      </c>
      <c r="N245" s="11">
        <v>656</v>
      </c>
      <c r="O245" s="11">
        <v>730</v>
      </c>
      <c r="P245" s="19">
        <v>636</v>
      </c>
      <c r="Q245" s="46" t="str">
        <f>IF(C245=0,"-",(D245-C245)/C245)</f>
        <v>-</v>
      </c>
      <c r="R245" s="12" t="str">
        <f>IF(D245=0,"-",(E245-D245)/D245)</f>
        <v>-</v>
      </c>
      <c r="S245" s="12">
        <f>IF(E245=0,"-",(F245-E245)/E245)</f>
        <v>-0.24390243902439024</v>
      </c>
      <c r="T245" s="12">
        <f>IF(F245=0,"-",(G245-F245)/F245)</f>
        <v>0.489247311827957</v>
      </c>
      <c r="U245" s="12">
        <f>IF(G245=0,"-",(H245-G245)/G245)</f>
        <v>-0.2292418772563177</v>
      </c>
      <c r="V245" s="12">
        <f>IF(H245=0,"-",(I245-H245)/H245)</f>
        <v>0.34894613583138173</v>
      </c>
      <c r="W245" s="12">
        <f>IF(I245=0,"-",(J245-I245)/I245)</f>
        <v>8.1597222222222224E-2</v>
      </c>
      <c r="X245" s="12">
        <f>IF(J245=0,"-",(K245-J245)/J245)</f>
        <v>2.0866773675762441E-2</v>
      </c>
      <c r="Y245" s="12">
        <f>IF(K245=0,"-",(L245-K245)/K245)</f>
        <v>8.8050314465408799E-2</v>
      </c>
      <c r="Z245" s="12">
        <f>IF(L245=0,"-",(M245-L245)/L245)</f>
        <v>-2.3121387283236993E-2</v>
      </c>
      <c r="AA245" s="12">
        <f>IF(M245=0,"-",(N245-M245)/M245)</f>
        <v>-2.9585798816568046E-2</v>
      </c>
      <c r="AB245" s="12">
        <f>IF(N245=0,"-",(O245-N245)/N245)</f>
        <v>0.11280487804878049</v>
      </c>
      <c r="AC245" s="37">
        <f>IF(O245=0,"-",(P245-O245)/O245)</f>
        <v>-0.12876712328767123</v>
      </c>
    </row>
    <row r="246" spans="1:29" x14ac:dyDescent="0.2">
      <c r="A246" s="4" t="s">
        <v>279</v>
      </c>
      <c r="B246" s="15" t="s">
        <v>43</v>
      </c>
      <c r="C246" s="18">
        <v>0</v>
      </c>
      <c r="D246" s="10">
        <v>0</v>
      </c>
      <c r="E246" s="31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100</v>
      </c>
      <c r="L246" s="10">
        <v>88</v>
      </c>
      <c r="M246" s="10">
        <v>183</v>
      </c>
      <c r="N246" s="11">
        <v>186</v>
      </c>
      <c r="O246" s="11">
        <v>184</v>
      </c>
      <c r="P246" s="19">
        <v>210</v>
      </c>
      <c r="Q246" s="46" t="str">
        <f>IF(C246=0,"-",(D246-C246)/C246)</f>
        <v>-</v>
      </c>
      <c r="R246" s="12" t="str">
        <f>IF(D246=0,"-",(E246-D246)/D246)</f>
        <v>-</v>
      </c>
      <c r="S246" s="12" t="str">
        <f>IF(E246=0,"-",(F246-E246)/E246)</f>
        <v>-</v>
      </c>
      <c r="T246" s="12" t="str">
        <f>IF(F246=0,"-",(G246-F246)/F246)</f>
        <v>-</v>
      </c>
      <c r="U246" s="12" t="str">
        <f>IF(G246=0,"-",(H246-G246)/G246)</f>
        <v>-</v>
      </c>
      <c r="V246" s="12" t="str">
        <f>IF(H246=0,"-",(I246-H246)/H246)</f>
        <v>-</v>
      </c>
      <c r="W246" s="12" t="str">
        <f>IF(I246=0,"-",(J246-I246)/I246)</f>
        <v>-</v>
      </c>
      <c r="X246" s="12" t="str">
        <f>IF(J246=0,"-",(K246-J246)/J246)</f>
        <v>-</v>
      </c>
      <c r="Y246" s="12">
        <f>IF(K246=0,"-",(L246-K246)/K246)</f>
        <v>-0.12</v>
      </c>
      <c r="Z246" s="12">
        <f>IF(L246=0,"-",(M246-L246)/L246)</f>
        <v>1.0795454545454546</v>
      </c>
      <c r="AA246" s="12">
        <f>IF(M246=0,"-",(N246-M246)/M246)</f>
        <v>1.6393442622950821E-2</v>
      </c>
      <c r="AB246" s="12">
        <f>IF(N246=0,"-",(O246-N246)/N246)</f>
        <v>-1.0752688172043012E-2</v>
      </c>
      <c r="AC246" s="37">
        <f>IF(O246=0,"-",(P246-O246)/O246)</f>
        <v>0.14130434782608695</v>
      </c>
    </row>
    <row r="247" spans="1:29" x14ac:dyDescent="0.2">
      <c r="A247" s="4" t="s">
        <v>110</v>
      </c>
      <c r="B247" s="15" t="s">
        <v>6</v>
      </c>
      <c r="C247" s="18">
        <v>0</v>
      </c>
      <c r="D247" s="10">
        <v>0</v>
      </c>
      <c r="E247" s="31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49</v>
      </c>
      <c r="K247" s="10">
        <v>48</v>
      </c>
      <c r="L247" s="10">
        <v>31</v>
      </c>
      <c r="M247" s="10">
        <v>33</v>
      </c>
      <c r="N247" s="11">
        <v>38</v>
      </c>
      <c r="O247" s="11">
        <v>24</v>
      </c>
      <c r="P247" s="19">
        <v>33</v>
      </c>
      <c r="Q247" s="46" t="str">
        <f>IF(C247=0,"-",(D247-C247)/C247)</f>
        <v>-</v>
      </c>
      <c r="R247" s="12" t="str">
        <f>IF(D247=0,"-",(E247-D247)/D247)</f>
        <v>-</v>
      </c>
      <c r="S247" s="12" t="str">
        <f>IF(E247=0,"-",(F247-E247)/E247)</f>
        <v>-</v>
      </c>
      <c r="T247" s="12" t="str">
        <f>IF(F247=0,"-",(G247-F247)/F247)</f>
        <v>-</v>
      </c>
      <c r="U247" s="12" t="str">
        <f>IF(G247=0,"-",(H247-G247)/G247)</f>
        <v>-</v>
      </c>
      <c r="V247" s="12" t="str">
        <f>IF(H247=0,"-",(I247-H247)/H247)</f>
        <v>-</v>
      </c>
      <c r="W247" s="12" t="str">
        <f>IF(I247=0,"-",(J247-I247)/I247)</f>
        <v>-</v>
      </c>
      <c r="X247" s="12">
        <f>IF(J247=0,"-",(K247-J247)/J247)</f>
        <v>-2.0408163265306121E-2</v>
      </c>
      <c r="Y247" s="12">
        <f>IF(K247=0,"-",(L247-K247)/K247)</f>
        <v>-0.35416666666666669</v>
      </c>
      <c r="Z247" s="12">
        <f>IF(L247=0,"-",(M247-L247)/L247)</f>
        <v>6.4516129032258063E-2</v>
      </c>
      <c r="AA247" s="12">
        <f>IF(M247=0,"-",(N247-M247)/M247)</f>
        <v>0.15151515151515152</v>
      </c>
      <c r="AB247" s="12">
        <f>IF(N247=0,"-",(O247-N247)/N247)</f>
        <v>-0.36842105263157893</v>
      </c>
      <c r="AC247" s="37">
        <f>IF(O247=0,"-",(P247-O247)/O247)</f>
        <v>0.375</v>
      </c>
    </row>
    <row r="248" spans="1:29" x14ac:dyDescent="0.2">
      <c r="A248" s="4" t="s">
        <v>523</v>
      </c>
      <c r="B248" s="15" t="s">
        <v>9</v>
      </c>
      <c r="C248" s="18">
        <v>0</v>
      </c>
      <c r="D248" s="10">
        <v>0</v>
      </c>
      <c r="E248" s="31">
        <v>0</v>
      </c>
      <c r="F248" s="10">
        <v>0</v>
      </c>
      <c r="G248" s="10">
        <v>61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1">
        <v>0</v>
      </c>
      <c r="O248" s="11">
        <v>0</v>
      </c>
      <c r="P248" s="19">
        <v>0</v>
      </c>
      <c r="Q248" s="46" t="str">
        <f>IF(C248=0,"-",(D248-C248)/C248)</f>
        <v>-</v>
      </c>
      <c r="R248" s="12" t="str">
        <f>IF(D248=0,"-",(E248-D248)/D248)</f>
        <v>-</v>
      </c>
      <c r="S248" s="12" t="str">
        <f>IF(E248=0,"-",(F248-E248)/E248)</f>
        <v>-</v>
      </c>
      <c r="T248" s="12" t="str">
        <f>IF(F248=0,"-",(G248-F248)/F248)</f>
        <v>-</v>
      </c>
      <c r="U248" s="12">
        <f>IF(G248=0,"-",(H248-G248)/G248)</f>
        <v>-1</v>
      </c>
      <c r="V248" s="12" t="str">
        <f>IF(H248=0,"-",(I248-H248)/H248)</f>
        <v>-</v>
      </c>
      <c r="W248" s="12" t="str">
        <f>IF(I248=0,"-",(J248-I248)/I248)</f>
        <v>-</v>
      </c>
      <c r="X248" s="12" t="str">
        <f>IF(J248=0,"-",(K248-J248)/J248)</f>
        <v>-</v>
      </c>
      <c r="Y248" s="12" t="str">
        <f>IF(K248=0,"-",(L248-K248)/K248)</f>
        <v>-</v>
      </c>
      <c r="Z248" s="12" t="str">
        <f>IF(L248=0,"-",(M248-L248)/L248)</f>
        <v>-</v>
      </c>
      <c r="AA248" s="12" t="str">
        <f>IF(M248=0,"-",(N248-M248)/M248)</f>
        <v>-</v>
      </c>
      <c r="AB248" s="12" t="str">
        <f>IF(N248=0,"-",(O248-N248)/N248)</f>
        <v>-</v>
      </c>
      <c r="AC248" s="37" t="str">
        <f>IF(O248=0,"-",(P248-O248)/O248)</f>
        <v>-</v>
      </c>
    </row>
    <row r="249" spans="1:29" x14ac:dyDescent="0.2">
      <c r="A249" s="4" t="s">
        <v>34</v>
      </c>
      <c r="B249" s="15" t="s">
        <v>38</v>
      </c>
      <c r="C249" s="18">
        <v>0</v>
      </c>
      <c r="D249" s="10">
        <v>0</v>
      </c>
      <c r="E249" s="31">
        <v>0</v>
      </c>
      <c r="F249" s="10">
        <v>199</v>
      </c>
      <c r="G249" s="10">
        <v>185</v>
      </c>
      <c r="H249" s="10">
        <v>258</v>
      </c>
      <c r="I249" s="10">
        <v>228</v>
      </c>
      <c r="J249" s="10">
        <v>243</v>
      </c>
      <c r="K249" s="10">
        <v>240</v>
      </c>
      <c r="L249" s="10">
        <v>297</v>
      </c>
      <c r="M249" s="10">
        <v>306</v>
      </c>
      <c r="N249" s="11">
        <v>352</v>
      </c>
      <c r="O249" s="11">
        <v>352</v>
      </c>
      <c r="P249" s="19">
        <v>375</v>
      </c>
      <c r="Q249" s="46" t="str">
        <f>IF(C249=0,"-",(D249-C249)/C249)</f>
        <v>-</v>
      </c>
      <c r="R249" s="12" t="str">
        <f>IF(D249=0,"-",(E249-D249)/D249)</f>
        <v>-</v>
      </c>
      <c r="S249" s="12" t="str">
        <f>IF(E249=0,"-",(F249-E249)/E249)</f>
        <v>-</v>
      </c>
      <c r="T249" s="12">
        <f>IF(F249=0,"-",(G249-F249)/F249)</f>
        <v>-7.0351758793969849E-2</v>
      </c>
      <c r="U249" s="12">
        <f>IF(G249=0,"-",(H249-G249)/G249)</f>
        <v>0.39459459459459462</v>
      </c>
      <c r="V249" s="12">
        <f>IF(H249=0,"-",(I249-H249)/H249)</f>
        <v>-0.11627906976744186</v>
      </c>
      <c r="W249" s="12">
        <f>IF(I249=0,"-",(J249-I249)/I249)</f>
        <v>6.5789473684210523E-2</v>
      </c>
      <c r="X249" s="12">
        <f>IF(J249=0,"-",(K249-J249)/J249)</f>
        <v>-1.2345679012345678E-2</v>
      </c>
      <c r="Y249" s="12">
        <f>IF(K249=0,"-",(L249-K249)/K249)</f>
        <v>0.23749999999999999</v>
      </c>
      <c r="Z249" s="12">
        <f>IF(L249=0,"-",(M249-L249)/L249)</f>
        <v>3.0303030303030304E-2</v>
      </c>
      <c r="AA249" s="12">
        <f>IF(M249=0,"-",(N249-M249)/M249)</f>
        <v>0.15032679738562091</v>
      </c>
      <c r="AB249" s="12">
        <f>IF(N249=0,"-",(O249-N249)/N249)</f>
        <v>0</v>
      </c>
      <c r="AC249" s="37">
        <f>IF(O249=0,"-",(P249-O249)/O249)</f>
        <v>6.5340909090909088E-2</v>
      </c>
    </row>
    <row r="250" spans="1:29" x14ac:dyDescent="0.2">
      <c r="A250" s="4" t="s">
        <v>213</v>
      </c>
      <c r="B250" s="15" t="s">
        <v>33</v>
      </c>
      <c r="C250" s="18">
        <v>722</v>
      </c>
      <c r="D250" s="10">
        <v>765</v>
      </c>
      <c r="E250" s="31">
        <v>991</v>
      </c>
      <c r="F250" s="10">
        <v>1835</v>
      </c>
      <c r="G250" s="10">
        <v>4113</v>
      </c>
      <c r="H250" s="10">
        <v>4687</v>
      </c>
      <c r="I250" s="10">
        <v>7395</v>
      </c>
      <c r="J250" s="10">
        <v>11172</v>
      </c>
      <c r="K250" s="10">
        <v>11869</v>
      </c>
      <c r="L250" s="10">
        <v>13191</v>
      </c>
      <c r="M250" s="10">
        <v>14783</v>
      </c>
      <c r="N250" s="11">
        <v>15956</v>
      </c>
      <c r="O250" s="11">
        <v>20117</v>
      </c>
      <c r="P250" s="19">
        <v>27000</v>
      </c>
      <c r="Q250" s="46">
        <f>IF(C250=0,"-",(D250-C250)/C250)</f>
        <v>5.9556786703601108E-2</v>
      </c>
      <c r="R250" s="12">
        <f>IF(D250=0,"-",(E250-D250)/D250)</f>
        <v>0.29542483660130719</v>
      </c>
      <c r="S250" s="12">
        <f>IF(E250=0,"-",(F250-E250)/E250)</f>
        <v>0.85166498486377396</v>
      </c>
      <c r="T250" s="12">
        <f>IF(F250=0,"-",(G250-F250)/F250)</f>
        <v>1.2414168937329699</v>
      </c>
      <c r="U250" s="12">
        <f>IF(G250=0,"-",(H250-G250)/G250)</f>
        <v>0.13955750060782884</v>
      </c>
      <c r="V250" s="12">
        <f>IF(H250=0,"-",(I250-H250)/H250)</f>
        <v>0.57776829528483042</v>
      </c>
      <c r="W250" s="12">
        <f>IF(I250=0,"-",(J250-I250)/I250)</f>
        <v>0.51075050709939152</v>
      </c>
      <c r="X250" s="12">
        <f>IF(J250=0,"-",(K250-J250)/J250)</f>
        <v>6.2388113139992839E-2</v>
      </c>
      <c r="Y250" s="12">
        <f>IF(K250=0,"-",(L250-K250)/K250)</f>
        <v>0.11138259331030416</v>
      </c>
      <c r="Z250" s="12">
        <f>IF(L250=0,"-",(M250-L250)/L250)</f>
        <v>0.12068834811613979</v>
      </c>
      <c r="AA250" s="12">
        <f>IF(M250=0,"-",(N250-M250)/M250)</f>
        <v>7.9347899614421971E-2</v>
      </c>
      <c r="AB250" s="12">
        <f>IF(N250=0,"-",(O250-N250)/N250)</f>
        <v>0.26077964402105791</v>
      </c>
      <c r="AC250" s="37">
        <f>IF(O250=0,"-",(P250-O250)/O250)</f>
        <v>0.34214843167470299</v>
      </c>
    </row>
    <row r="251" spans="1:29" x14ac:dyDescent="0.2">
      <c r="A251" s="4" t="s">
        <v>111</v>
      </c>
      <c r="B251" s="15" t="s">
        <v>6</v>
      </c>
      <c r="C251" s="18">
        <v>0</v>
      </c>
      <c r="D251" s="10">
        <v>0</v>
      </c>
      <c r="E251" s="31">
        <v>0</v>
      </c>
      <c r="F251" s="10">
        <v>0</v>
      </c>
      <c r="G251" s="10">
        <v>0</v>
      </c>
      <c r="H251" s="10">
        <v>0</v>
      </c>
      <c r="I251" s="10">
        <v>0</v>
      </c>
      <c r="J251" s="10">
        <v>2453</v>
      </c>
      <c r="K251" s="10">
        <v>9071</v>
      </c>
      <c r="L251" s="10">
        <v>11488</v>
      </c>
      <c r="M251" s="10">
        <v>10378</v>
      </c>
      <c r="N251" s="11">
        <v>10767</v>
      </c>
      <c r="O251" s="11">
        <v>10344</v>
      </c>
      <c r="P251" s="19">
        <v>10486</v>
      </c>
      <c r="Q251" s="46" t="str">
        <f>IF(C251=0,"-",(D251-C251)/C251)</f>
        <v>-</v>
      </c>
      <c r="R251" s="12" t="str">
        <f>IF(D251=0,"-",(E251-D251)/D251)</f>
        <v>-</v>
      </c>
      <c r="S251" s="12" t="str">
        <f>IF(E251=0,"-",(F251-E251)/E251)</f>
        <v>-</v>
      </c>
      <c r="T251" s="12" t="str">
        <f>IF(F251=0,"-",(G251-F251)/F251)</f>
        <v>-</v>
      </c>
      <c r="U251" s="12" t="str">
        <f>IF(G251=0,"-",(H251-G251)/G251)</f>
        <v>-</v>
      </c>
      <c r="V251" s="12" t="str">
        <f>IF(H251=0,"-",(I251-H251)/H251)</f>
        <v>-</v>
      </c>
      <c r="W251" s="12" t="str">
        <f>IF(I251=0,"-",(J251-I251)/I251)</f>
        <v>-</v>
      </c>
      <c r="X251" s="12">
        <f>IF(J251=0,"-",(K251-J251)/J251)</f>
        <v>2.6979209131675499</v>
      </c>
      <c r="Y251" s="12">
        <f>IF(K251=0,"-",(L251-K251)/K251)</f>
        <v>0.26645353323779075</v>
      </c>
      <c r="Z251" s="12">
        <f>IF(L251=0,"-",(M251-L251)/L251)</f>
        <v>-9.6622562674094706E-2</v>
      </c>
      <c r="AA251" s="12">
        <f>IF(M251=0,"-",(N251-M251)/M251)</f>
        <v>3.7483137406051262E-2</v>
      </c>
      <c r="AB251" s="12">
        <f>IF(N251=0,"-",(O251-N251)/N251)</f>
        <v>-3.9286709389802173E-2</v>
      </c>
      <c r="AC251" s="37">
        <f>IF(O251=0,"-",(P251-O251)/O251)</f>
        <v>1.3727764887857695E-2</v>
      </c>
    </row>
    <row r="252" spans="1:29" x14ac:dyDescent="0.2">
      <c r="A252" s="4" t="s">
        <v>408</v>
      </c>
      <c r="B252" s="15" t="s">
        <v>58</v>
      </c>
      <c r="C252" s="18">
        <v>687</v>
      </c>
      <c r="D252" s="10">
        <v>1659</v>
      </c>
      <c r="E252" s="31">
        <v>3450</v>
      </c>
      <c r="F252" s="10">
        <v>3103</v>
      </c>
      <c r="G252" s="10">
        <v>2734</v>
      </c>
      <c r="H252" s="10">
        <v>3427</v>
      </c>
      <c r="I252" s="10">
        <v>4064</v>
      </c>
      <c r="J252" s="10">
        <v>6544</v>
      </c>
      <c r="K252" s="10">
        <v>6830</v>
      </c>
      <c r="L252" s="10">
        <v>6732</v>
      </c>
      <c r="M252" s="10">
        <v>6332</v>
      </c>
      <c r="N252" s="11">
        <v>6480</v>
      </c>
      <c r="O252" s="11">
        <v>6850</v>
      </c>
      <c r="P252" s="19">
        <v>6735</v>
      </c>
      <c r="Q252" s="46">
        <f>IF(C252=0,"-",(D252-C252)/C252)</f>
        <v>1.4148471615720524</v>
      </c>
      <c r="R252" s="12">
        <f>IF(D252=0,"-",(E252-D252)/D252)</f>
        <v>1.0795660036166366</v>
      </c>
      <c r="S252" s="12">
        <f>IF(E252=0,"-",(F252-E252)/E252)</f>
        <v>-0.10057971014492753</v>
      </c>
      <c r="T252" s="12">
        <f>IF(F252=0,"-",(G252-F252)/F252)</f>
        <v>-0.11891717692555591</v>
      </c>
      <c r="U252" s="12">
        <f>IF(G252=0,"-",(H252-G252)/G252)</f>
        <v>0.253474762253109</v>
      </c>
      <c r="V252" s="12">
        <f>IF(H252=0,"-",(I252-H252)/H252)</f>
        <v>0.18587686022760433</v>
      </c>
      <c r="W252" s="12">
        <f>IF(I252=0,"-",(J252-I252)/I252)</f>
        <v>0.61023622047244097</v>
      </c>
      <c r="X252" s="12">
        <f>IF(J252=0,"-",(K252-J252)/J252)</f>
        <v>4.3704156479217604E-2</v>
      </c>
      <c r="Y252" s="12">
        <f>IF(K252=0,"-",(L252-K252)/K252)</f>
        <v>-1.4348462664714495E-2</v>
      </c>
      <c r="Z252" s="12">
        <f>IF(L252=0,"-",(M252-L252)/L252)</f>
        <v>-5.9417706476530004E-2</v>
      </c>
      <c r="AA252" s="12">
        <f>IF(M252=0,"-",(N252-M252)/M252)</f>
        <v>2.337334175615919E-2</v>
      </c>
      <c r="AB252" s="12">
        <f>IF(N252=0,"-",(O252-N252)/N252)</f>
        <v>5.7098765432098762E-2</v>
      </c>
      <c r="AC252" s="37">
        <f>IF(O252=0,"-",(P252-O252)/O252)</f>
        <v>-1.6788321167883213E-2</v>
      </c>
    </row>
    <row r="253" spans="1:29" x14ac:dyDescent="0.2">
      <c r="A253" s="4" t="s">
        <v>240</v>
      </c>
      <c r="B253" s="15" t="s">
        <v>514</v>
      </c>
      <c r="C253" s="18">
        <v>0</v>
      </c>
      <c r="D253" s="10">
        <v>0</v>
      </c>
      <c r="E253" s="31">
        <v>0</v>
      </c>
      <c r="F253" s="10">
        <v>0</v>
      </c>
      <c r="G253" s="10">
        <v>0</v>
      </c>
      <c r="H253" s="10">
        <v>0</v>
      </c>
      <c r="I253" s="10">
        <v>0</v>
      </c>
      <c r="J253" s="10">
        <v>1000</v>
      </c>
      <c r="K253" s="10">
        <v>2850</v>
      </c>
      <c r="L253" s="10">
        <v>4843</v>
      </c>
      <c r="M253" s="10">
        <v>5937</v>
      </c>
      <c r="N253" s="11">
        <v>7603</v>
      </c>
      <c r="O253" s="11">
        <v>6888</v>
      </c>
      <c r="P253" s="19">
        <v>7505</v>
      </c>
      <c r="Q253" s="46" t="str">
        <f>IF(C253=0,"-",(D253-C253)/C253)</f>
        <v>-</v>
      </c>
      <c r="R253" s="12" t="str">
        <f>IF(D253=0,"-",(E253-D253)/D253)</f>
        <v>-</v>
      </c>
      <c r="S253" s="12" t="str">
        <f>IF(E253=0,"-",(F253-E253)/E253)</f>
        <v>-</v>
      </c>
      <c r="T253" s="12" t="str">
        <f>IF(F253=0,"-",(G253-F253)/F253)</f>
        <v>-</v>
      </c>
      <c r="U253" s="12" t="str">
        <f>IF(G253=0,"-",(H253-G253)/G253)</f>
        <v>-</v>
      </c>
      <c r="V253" s="12" t="str">
        <f>IF(H253=0,"-",(I253-H253)/H253)</f>
        <v>-</v>
      </c>
      <c r="W253" s="12" t="str">
        <f>IF(I253=0,"-",(J253-I253)/I253)</f>
        <v>-</v>
      </c>
      <c r="X253" s="12">
        <f>IF(J253=0,"-",(K253-J253)/J253)</f>
        <v>1.85</v>
      </c>
      <c r="Y253" s="12">
        <f>IF(K253=0,"-",(L253-K253)/K253)</f>
        <v>0.69929824561403509</v>
      </c>
      <c r="Z253" s="12">
        <f>IF(L253=0,"-",(M253-L253)/L253)</f>
        <v>0.2258930415032005</v>
      </c>
      <c r="AA253" s="12">
        <f>IF(M253=0,"-",(N253-M253)/M253)</f>
        <v>0.28061310426141151</v>
      </c>
      <c r="AB253" s="12">
        <f>IF(N253=0,"-",(O253-N253)/N253)</f>
        <v>-9.4041825595159806E-2</v>
      </c>
      <c r="AC253" s="37">
        <f>IF(O253=0,"-",(P253-O253)/O253)</f>
        <v>8.9576074332171893E-2</v>
      </c>
    </row>
    <row r="254" spans="1:29" x14ac:dyDescent="0.2">
      <c r="A254" s="4" t="s">
        <v>398</v>
      </c>
      <c r="B254" s="15" t="s">
        <v>56</v>
      </c>
      <c r="C254" s="18">
        <v>0</v>
      </c>
      <c r="D254" s="10">
        <v>0</v>
      </c>
      <c r="E254" s="31">
        <v>0</v>
      </c>
      <c r="F254" s="10">
        <v>106</v>
      </c>
      <c r="G254" s="10">
        <v>318</v>
      </c>
      <c r="H254" s="10">
        <v>406</v>
      </c>
      <c r="I254" s="10">
        <v>717</v>
      </c>
      <c r="J254" s="10">
        <v>1689</v>
      </c>
      <c r="K254" s="10">
        <v>3203</v>
      </c>
      <c r="L254" s="10">
        <v>10029</v>
      </c>
      <c r="M254" s="10">
        <v>13316</v>
      </c>
      <c r="N254" s="11">
        <v>13745</v>
      </c>
      <c r="O254" s="11">
        <v>13657</v>
      </c>
      <c r="P254" s="19">
        <v>15087</v>
      </c>
      <c r="Q254" s="46" t="str">
        <f>IF(C254=0,"-",(D254-C254)/C254)</f>
        <v>-</v>
      </c>
      <c r="R254" s="12" t="str">
        <f>IF(D254=0,"-",(E254-D254)/D254)</f>
        <v>-</v>
      </c>
      <c r="S254" s="12" t="str">
        <f>IF(E254=0,"-",(F254-E254)/E254)</f>
        <v>-</v>
      </c>
      <c r="T254" s="12">
        <f>IF(F254=0,"-",(G254-F254)/F254)</f>
        <v>2</v>
      </c>
      <c r="U254" s="12">
        <f>IF(G254=0,"-",(H254-G254)/G254)</f>
        <v>0.27672955974842767</v>
      </c>
      <c r="V254" s="12">
        <f>IF(H254=0,"-",(I254-H254)/H254)</f>
        <v>0.76600985221674878</v>
      </c>
      <c r="W254" s="12">
        <f>IF(I254=0,"-",(J254-I254)/I254)</f>
        <v>1.3556485355648535</v>
      </c>
      <c r="X254" s="12">
        <f>IF(J254=0,"-",(K254-J254)/J254)</f>
        <v>0.89638839550029603</v>
      </c>
      <c r="Y254" s="12">
        <f>IF(K254=0,"-",(L254-K254)/K254)</f>
        <v>2.1311270683734</v>
      </c>
      <c r="Z254" s="12">
        <f>IF(L254=0,"-",(M254-L254)/L254)</f>
        <v>0.32774952637351679</v>
      </c>
      <c r="AA254" s="12">
        <f>IF(M254=0,"-",(N254-M254)/M254)</f>
        <v>3.2216881946530489E-2</v>
      </c>
      <c r="AB254" s="12">
        <f>IF(N254=0,"-",(O254-N254)/N254)</f>
        <v>-6.4023281193161148E-3</v>
      </c>
      <c r="AC254" s="37">
        <f>IF(O254=0,"-",(P254-O254)/O254)</f>
        <v>0.10470820824485612</v>
      </c>
    </row>
    <row r="255" spans="1:29" x14ac:dyDescent="0.2">
      <c r="A255" s="4" t="s">
        <v>472</v>
      </c>
      <c r="B255" s="15" t="s">
        <v>49</v>
      </c>
      <c r="C255" s="18">
        <v>0</v>
      </c>
      <c r="D255" s="10">
        <v>0</v>
      </c>
      <c r="E255" s="31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10">
        <v>0</v>
      </c>
      <c r="N255" s="11">
        <v>0</v>
      </c>
      <c r="O255" s="11">
        <v>3180</v>
      </c>
      <c r="P255" s="19">
        <v>3355</v>
      </c>
      <c r="Q255" s="46" t="str">
        <f>IF(C255=0,"-",(D255-C255)/C255)</f>
        <v>-</v>
      </c>
      <c r="R255" s="12" t="str">
        <f>IF(D255=0,"-",(E255-D255)/D255)</f>
        <v>-</v>
      </c>
      <c r="S255" s="12" t="str">
        <f>IF(E255=0,"-",(F255-E255)/E255)</f>
        <v>-</v>
      </c>
      <c r="T255" s="12" t="str">
        <f>IF(F255=0,"-",(G255-F255)/F255)</f>
        <v>-</v>
      </c>
      <c r="U255" s="12" t="str">
        <f>IF(G255=0,"-",(H255-G255)/G255)</f>
        <v>-</v>
      </c>
      <c r="V255" s="12" t="str">
        <f>IF(H255=0,"-",(I255-H255)/H255)</f>
        <v>-</v>
      </c>
      <c r="W255" s="12" t="str">
        <f>IF(I255=0,"-",(J255-I255)/I255)</f>
        <v>-</v>
      </c>
      <c r="X255" s="12" t="str">
        <f>IF(J255=0,"-",(K255-J255)/J255)</f>
        <v>-</v>
      </c>
      <c r="Y255" s="12" t="str">
        <f>IF(K255=0,"-",(L255-K255)/K255)</f>
        <v>-</v>
      </c>
      <c r="Z255" s="12" t="str">
        <f>IF(L255=0,"-",(M255-L255)/L255)</f>
        <v>-</v>
      </c>
      <c r="AA255" s="12" t="str">
        <f>IF(M255=0,"-",(N255-M255)/M255)</f>
        <v>-</v>
      </c>
      <c r="AB255" s="12" t="str">
        <f>IF(N255=0,"-",(O255-N255)/N255)</f>
        <v>-</v>
      </c>
      <c r="AC255" s="37">
        <f>IF(O255=0,"-",(P255-O255)/O255)</f>
        <v>5.5031446540880505E-2</v>
      </c>
    </row>
    <row r="256" spans="1:29" x14ac:dyDescent="0.2">
      <c r="A256" s="4" t="s">
        <v>75</v>
      </c>
      <c r="B256" s="15" t="s">
        <v>3</v>
      </c>
      <c r="C256" s="18">
        <v>0</v>
      </c>
      <c r="D256" s="10">
        <v>0</v>
      </c>
      <c r="E256" s="31">
        <v>0</v>
      </c>
      <c r="F256" s="10">
        <v>874</v>
      </c>
      <c r="G256" s="10">
        <v>928</v>
      </c>
      <c r="H256" s="10">
        <v>1246</v>
      </c>
      <c r="I256" s="10">
        <v>1787</v>
      </c>
      <c r="J256" s="10">
        <v>3078</v>
      </c>
      <c r="K256" s="10">
        <v>4044</v>
      </c>
      <c r="L256" s="10">
        <v>6239</v>
      </c>
      <c r="M256" s="10">
        <v>9298</v>
      </c>
      <c r="N256" s="11">
        <v>12451</v>
      </c>
      <c r="O256" s="11">
        <v>18493</v>
      </c>
      <c r="P256" s="19">
        <v>18695</v>
      </c>
      <c r="Q256" s="46" t="str">
        <f>IF(C256=0,"-",(D256-C256)/C256)</f>
        <v>-</v>
      </c>
      <c r="R256" s="12" t="str">
        <f>IF(D256=0,"-",(E256-D256)/D256)</f>
        <v>-</v>
      </c>
      <c r="S256" s="12" t="str">
        <f>IF(E256=0,"-",(F256-E256)/E256)</f>
        <v>-</v>
      </c>
      <c r="T256" s="12">
        <f>IF(F256=0,"-",(G256-F256)/F256)</f>
        <v>6.1784897025171627E-2</v>
      </c>
      <c r="U256" s="12">
        <f>IF(G256=0,"-",(H256-G256)/G256)</f>
        <v>0.34267241379310343</v>
      </c>
      <c r="V256" s="12">
        <f>IF(H256=0,"-",(I256-H256)/H256)</f>
        <v>0.43418940609951845</v>
      </c>
      <c r="W256" s="12">
        <f>IF(I256=0,"-",(J256-I256)/I256)</f>
        <v>0.72243984331281474</v>
      </c>
      <c r="X256" s="12">
        <f>IF(J256=0,"-",(K256-J256)/J256)</f>
        <v>0.31384015594541909</v>
      </c>
      <c r="Y256" s="12">
        <f>IF(K256=0,"-",(L256-K256)/K256)</f>
        <v>0.54277942631058362</v>
      </c>
      <c r="Z256" s="12">
        <f>IF(L256=0,"-",(M256-L256)/L256)</f>
        <v>0.49030293316236578</v>
      </c>
      <c r="AA256" s="12">
        <f>IF(M256=0,"-",(N256-M256)/M256)</f>
        <v>0.33910518391051842</v>
      </c>
      <c r="AB256" s="12">
        <f>IF(N256=0,"-",(O256-N256)/N256)</f>
        <v>0.48526222793349932</v>
      </c>
      <c r="AC256" s="37">
        <f>IF(O256=0,"-",(P256-O256)/O256)</f>
        <v>1.0923051965608608E-2</v>
      </c>
    </row>
    <row r="257" spans="1:29" x14ac:dyDescent="0.2">
      <c r="A257" s="4" t="s">
        <v>73</v>
      </c>
      <c r="B257" s="15" t="s">
        <v>2</v>
      </c>
      <c r="C257" s="18">
        <v>334</v>
      </c>
      <c r="D257" s="10">
        <v>350</v>
      </c>
      <c r="E257" s="31">
        <v>388</v>
      </c>
      <c r="F257" s="10">
        <v>350</v>
      </c>
      <c r="G257" s="10">
        <v>519</v>
      </c>
      <c r="H257" s="10">
        <v>771</v>
      </c>
      <c r="I257" s="10">
        <v>1177</v>
      </c>
      <c r="J257" s="10">
        <v>2671</v>
      </c>
      <c r="K257" s="10">
        <v>2733</v>
      </c>
      <c r="L257" s="10">
        <v>3851</v>
      </c>
      <c r="M257" s="10">
        <v>3966</v>
      </c>
      <c r="N257" s="11">
        <v>4459</v>
      </c>
      <c r="O257" s="11">
        <v>6374</v>
      </c>
      <c r="P257" s="19">
        <v>7304</v>
      </c>
      <c r="Q257" s="46">
        <f>IF(C257=0,"-",(D257-C257)/C257)</f>
        <v>4.790419161676647E-2</v>
      </c>
      <c r="R257" s="12">
        <f>IF(D257=0,"-",(E257-D257)/D257)</f>
        <v>0.10857142857142857</v>
      </c>
      <c r="S257" s="12">
        <f>IF(E257=0,"-",(F257-E257)/E257)</f>
        <v>-9.7938144329896906E-2</v>
      </c>
      <c r="T257" s="12">
        <f>IF(F257=0,"-",(G257-F257)/F257)</f>
        <v>0.48285714285714287</v>
      </c>
      <c r="U257" s="12">
        <f>IF(G257=0,"-",(H257-G257)/G257)</f>
        <v>0.48554913294797686</v>
      </c>
      <c r="V257" s="12">
        <f>IF(H257=0,"-",(I257-H257)/H257)</f>
        <v>0.52658884565499353</v>
      </c>
      <c r="W257" s="12">
        <f>IF(I257=0,"-",(J257-I257)/I257)</f>
        <v>1.2693288020390825</v>
      </c>
      <c r="X257" s="12">
        <f>IF(J257=0,"-",(K257-J257)/J257)</f>
        <v>2.3212280044926994E-2</v>
      </c>
      <c r="Y257" s="12">
        <f>IF(K257=0,"-",(L257-K257)/K257)</f>
        <v>0.40907427735089646</v>
      </c>
      <c r="Z257" s="12">
        <f>IF(L257=0,"-",(M257-L257)/L257)</f>
        <v>2.9862373409504026E-2</v>
      </c>
      <c r="AA257" s="12">
        <f>IF(M257=0,"-",(N257-M257)/M257)</f>
        <v>0.1243066061522945</v>
      </c>
      <c r="AB257" s="12">
        <f>IF(N257=0,"-",(O257-N257)/N257)</f>
        <v>0.42946849069298049</v>
      </c>
      <c r="AC257" s="37">
        <f>IF(O257=0,"-",(P257-O257)/O257)</f>
        <v>0.14590524003765296</v>
      </c>
    </row>
    <row r="258" spans="1:29" x14ac:dyDescent="0.2">
      <c r="A258" s="4" t="s">
        <v>357</v>
      </c>
      <c r="B258" s="15" t="s">
        <v>51</v>
      </c>
      <c r="C258" s="18">
        <v>0</v>
      </c>
      <c r="D258" s="10">
        <v>0</v>
      </c>
      <c r="E258" s="31">
        <v>0</v>
      </c>
      <c r="F258" s="10">
        <v>0</v>
      </c>
      <c r="G258" s="10">
        <v>0</v>
      </c>
      <c r="H258" s="10">
        <v>0</v>
      </c>
      <c r="I258" s="10">
        <v>916</v>
      </c>
      <c r="J258" s="10">
        <v>3943</v>
      </c>
      <c r="K258" s="10">
        <v>4177</v>
      </c>
      <c r="L258" s="10">
        <v>4520</v>
      </c>
      <c r="M258" s="10">
        <v>4225</v>
      </c>
      <c r="N258" s="11">
        <v>4511</v>
      </c>
      <c r="O258" s="11">
        <v>4263</v>
      </c>
      <c r="P258" s="19">
        <v>3895</v>
      </c>
      <c r="Q258" s="46" t="str">
        <f>IF(C258=0,"-",(D258-C258)/C258)</f>
        <v>-</v>
      </c>
      <c r="R258" s="12" t="str">
        <f>IF(D258=0,"-",(E258-D258)/D258)</f>
        <v>-</v>
      </c>
      <c r="S258" s="12" t="str">
        <f>IF(E258=0,"-",(F258-E258)/E258)</f>
        <v>-</v>
      </c>
      <c r="T258" s="12" t="str">
        <f>IF(F258=0,"-",(G258-F258)/F258)</f>
        <v>-</v>
      </c>
      <c r="U258" s="12" t="str">
        <f>IF(G258=0,"-",(H258-G258)/G258)</f>
        <v>-</v>
      </c>
      <c r="V258" s="12" t="str">
        <f>IF(H258=0,"-",(I258-H258)/H258)</f>
        <v>-</v>
      </c>
      <c r="W258" s="12">
        <f>IF(I258=0,"-",(J258-I258)/I258)</f>
        <v>3.304585152838428</v>
      </c>
      <c r="X258" s="12">
        <f>IF(J258=0,"-",(K258-J258)/J258)</f>
        <v>5.9345675881308652E-2</v>
      </c>
      <c r="Y258" s="12">
        <f>IF(K258=0,"-",(L258-K258)/K258)</f>
        <v>8.2116351448407954E-2</v>
      </c>
      <c r="Z258" s="12">
        <f>IF(L258=0,"-",(M258-L258)/L258)</f>
        <v>-6.5265486725663721E-2</v>
      </c>
      <c r="AA258" s="12">
        <f>IF(M258=0,"-",(N258-M258)/M258)</f>
        <v>6.7692307692307691E-2</v>
      </c>
      <c r="AB258" s="12">
        <f>IF(N258=0,"-",(O258-N258)/N258)</f>
        <v>-5.4976723564619821E-2</v>
      </c>
      <c r="AC258" s="37">
        <f>IF(O258=0,"-",(P258-O258)/O258)</f>
        <v>-8.6324184846352334E-2</v>
      </c>
    </row>
    <row r="259" spans="1:29" x14ac:dyDescent="0.2">
      <c r="A259" s="4" t="s">
        <v>38</v>
      </c>
      <c r="B259" s="15" t="s">
        <v>38</v>
      </c>
      <c r="C259" s="18">
        <v>781</v>
      </c>
      <c r="D259" s="10">
        <v>849</v>
      </c>
      <c r="E259" s="31">
        <v>1560</v>
      </c>
      <c r="F259" s="10">
        <v>1952</v>
      </c>
      <c r="G259" s="10">
        <v>2189</v>
      </c>
      <c r="H259" s="10">
        <v>2730</v>
      </c>
      <c r="I259" s="10">
        <v>3150</v>
      </c>
      <c r="J259" s="10">
        <v>3239</v>
      </c>
      <c r="K259" s="10">
        <v>3737</v>
      </c>
      <c r="L259" s="10">
        <v>3487</v>
      </c>
      <c r="M259" s="10">
        <v>3345</v>
      </c>
      <c r="N259" s="11">
        <v>3061</v>
      </c>
      <c r="O259" s="11">
        <v>3049</v>
      </c>
      <c r="P259" s="19">
        <v>2912</v>
      </c>
      <c r="Q259" s="46">
        <f>IF(C259=0,"-",(D259-C259)/C259)</f>
        <v>8.706786171574904E-2</v>
      </c>
      <c r="R259" s="12">
        <f>IF(D259=0,"-",(E259-D259)/D259)</f>
        <v>0.83745583038869253</v>
      </c>
      <c r="S259" s="12">
        <f>IF(E259=0,"-",(F259-E259)/E259)</f>
        <v>0.25128205128205128</v>
      </c>
      <c r="T259" s="12">
        <f>IF(F259=0,"-",(G259-F259)/F259)</f>
        <v>0.12141393442622951</v>
      </c>
      <c r="U259" s="12">
        <f>IF(G259=0,"-",(H259-G259)/G259)</f>
        <v>0.24714481498401097</v>
      </c>
      <c r="V259" s="12">
        <f>IF(H259=0,"-",(I259-H259)/H259)</f>
        <v>0.15384615384615385</v>
      </c>
      <c r="W259" s="12">
        <f>IF(I259=0,"-",(J259-I259)/I259)</f>
        <v>2.8253968253968254E-2</v>
      </c>
      <c r="X259" s="12">
        <f>IF(J259=0,"-",(K259-J259)/J259)</f>
        <v>0.15375115776474221</v>
      </c>
      <c r="Y259" s="12">
        <f>IF(K259=0,"-",(L259-K259)/K259)</f>
        <v>-6.6898581750066896E-2</v>
      </c>
      <c r="Z259" s="12">
        <f>IF(L259=0,"-",(M259-L259)/L259)</f>
        <v>-4.0722684255807287E-2</v>
      </c>
      <c r="AA259" s="12">
        <f>IF(M259=0,"-",(N259-M259)/M259)</f>
        <v>-8.4902840059790735E-2</v>
      </c>
      <c r="AB259" s="12">
        <f>IF(N259=0,"-",(O259-N259)/N259)</f>
        <v>-3.9202874877491013E-3</v>
      </c>
      <c r="AC259" s="37">
        <f>IF(O259=0,"-",(P259-O259)/O259)</f>
        <v>-4.493276484093145E-2</v>
      </c>
    </row>
    <row r="260" spans="1:29" x14ac:dyDescent="0.2">
      <c r="A260" s="4" t="s">
        <v>298</v>
      </c>
      <c r="B260" s="15" t="s">
        <v>47</v>
      </c>
      <c r="C260" s="18">
        <v>0</v>
      </c>
      <c r="D260" s="10">
        <v>0</v>
      </c>
      <c r="E260" s="31">
        <v>0</v>
      </c>
      <c r="F260" s="10">
        <v>0</v>
      </c>
      <c r="G260" s="10">
        <v>0</v>
      </c>
      <c r="H260" s="10">
        <v>463</v>
      </c>
      <c r="I260" s="10">
        <v>889</v>
      </c>
      <c r="J260" s="10">
        <v>3570</v>
      </c>
      <c r="K260" s="10">
        <v>7157</v>
      </c>
      <c r="L260" s="10">
        <v>8763</v>
      </c>
      <c r="M260" s="10">
        <v>8932</v>
      </c>
      <c r="N260" s="11">
        <v>12019</v>
      </c>
      <c r="O260" s="11">
        <v>15751</v>
      </c>
      <c r="P260" s="19">
        <v>19543</v>
      </c>
      <c r="Q260" s="46" t="str">
        <f>IF(C260=0,"-",(D260-C260)/C260)</f>
        <v>-</v>
      </c>
      <c r="R260" s="12" t="str">
        <f>IF(D260=0,"-",(E260-D260)/D260)</f>
        <v>-</v>
      </c>
      <c r="S260" s="12" t="str">
        <f>IF(E260=0,"-",(F260-E260)/E260)</f>
        <v>-</v>
      </c>
      <c r="T260" s="12" t="str">
        <f>IF(F260=0,"-",(G260-F260)/F260)</f>
        <v>-</v>
      </c>
      <c r="U260" s="12" t="str">
        <f>IF(G260=0,"-",(H260-G260)/G260)</f>
        <v>-</v>
      </c>
      <c r="V260" s="12">
        <f>IF(H260=0,"-",(I260-H260)/H260)</f>
        <v>0.92008639308855289</v>
      </c>
      <c r="W260" s="12">
        <f>IF(I260=0,"-",(J260-I260)/I260)</f>
        <v>3.015748031496063</v>
      </c>
      <c r="X260" s="12">
        <f>IF(J260=0,"-",(K260-J260)/J260)</f>
        <v>1.0047619047619047</v>
      </c>
      <c r="Y260" s="12">
        <f>IF(K260=0,"-",(L260-K260)/K260)</f>
        <v>0.22439569652088864</v>
      </c>
      <c r="Z260" s="12">
        <f>IF(L260=0,"-",(M260-L260)/L260)</f>
        <v>1.9285632774164098E-2</v>
      </c>
      <c r="AA260" s="12">
        <f>IF(M260=0,"-",(N260-M260)/M260)</f>
        <v>0.34561128526645768</v>
      </c>
      <c r="AB260" s="12">
        <f>IF(N260=0,"-",(O260-N260)/N260)</f>
        <v>0.3105083617605458</v>
      </c>
      <c r="AC260" s="37">
        <f>IF(O260=0,"-",(P260-O260)/O260)</f>
        <v>0.24074661926226906</v>
      </c>
    </row>
    <row r="261" spans="1:29" x14ac:dyDescent="0.2">
      <c r="A261" s="4" t="s">
        <v>90</v>
      </c>
      <c r="B261" s="15" t="s">
        <v>5</v>
      </c>
      <c r="C261" s="18">
        <v>0</v>
      </c>
      <c r="D261" s="10">
        <v>0</v>
      </c>
      <c r="E261" s="31">
        <v>0</v>
      </c>
      <c r="F261" s="10">
        <v>0</v>
      </c>
      <c r="G261" s="10">
        <v>138</v>
      </c>
      <c r="H261" s="10">
        <v>0</v>
      </c>
      <c r="I261" s="10">
        <v>0</v>
      </c>
      <c r="J261" s="10">
        <v>0</v>
      </c>
      <c r="K261" s="10">
        <v>634</v>
      </c>
      <c r="L261" s="10">
        <v>1118</v>
      </c>
      <c r="M261" s="10">
        <v>1977</v>
      </c>
      <c r="N261" s="11">
        <v>2622</v>
      </c>
      <c r="O261" s="11">
        <v>2757</v>
      </c>
      <c r="P261" s="19">
        <v>2949</v>
      </c>
      <c r="Q261" s="46" t="str">
        <f>IF(C261=0,"-",(D261-C261)/C261)</f>
        <v>-</v>
      </c>
      <c r="R261" s="12" t="str">
        <f>IF(D261=0,"-",(E261-D261)/D261)</f>
        <v>-</v>
      </c>
      <c r="S261" s="12" t="str">
        <f>IF(E261=0,"-",(F261-E261)/E261)</f>
        <v>-</v>
      </c>
      <c r="T261" s="12" t="str">
        <f>IF(F261=0,"-",(G261-F261)/F261)</f>
        <v>-</v>
      </c>
      <c r="U261" s="12">
        <f>IF(G261=0,"-",(H261-G261)/G261)</f>
        <v>-1</v>
      </c>
      <c r="V261" s="12" t="str">
        <f>IF(H261=0,"-",(I261-H261)/H261)</f>
        <v>-</v>
      </c>
      <c r="W261" s="12" t="str">
        <f>IF(I261=0,"-",(J261-I261)/I261)</f>
        <v>-</v>
      </c>
      <c r="X261" s="12" t="str">
        <f>IF(J261=0,"-",(K261-J261)/J261)</f>
        <v>-</v>
      </c>
      <c r="Y261" s="12">
        <f>IF(K261=0,"-",(L261-K261)/K261)</f>
        <v>0.76340694006309151</v>
      </c>
      <c r="Z261" s="12">
        <f>IF(L261=0,"-",(M261-L261)/L261)</f>
        <v>0.76833631484794274</v>
      </c>
      <c r="AA261" s="12">
        <f>IF(M261=0,"-",(N261-M261)/M261)</f>
        <v>0.32625189681335359</v>
      </c>
      <c r="AB261" s="12">
        <f>IF(N261=0,"-",(O261-N261)/N261)</f>
        <v>5.1487414187643021E-2</v>
      </c>
      <c r="AC261" s="37">
        <f>IF(O261=0,"-",(P261-O261)/O261)</f>
        <v>6.9640914036996737E-2</v>
      </c>
    </row>
    <row r="262" spans="1:29" x14ac:dyDescent="0.2">
      <c r="A262" s="4" t="s">
        <v>201</v>
      </c>
      <c r="B262" s="15" t="s">
        <v>30</v>
      </c>
      <c r="C262" s="18">
        <v>0</v>
      </c>
      <c r="D262" s="10">
        <v>0</v>
      </c>
      <c r="E262" s="31">
        <v>0</v>
      </c>
      <c r="F262" s="10">
        <v>0</v>
      </c>
      <c r="G262" s="10">
        <v>418</v>
      </c>
      <c r="H262" s="10">
        <v>442</v>
      </c>
      <c r="I262" s="10">
        <v>521</v>
      </c>
      <c r="J262" s="10">
        <v>661</v>
      </c>
      <c r="K262" s="10">
        <v>667</v>
      </c>
      <c r="L262" s="10">
        <v>897</v>
      </c>
      <c r="M262" s="10">
        <v>765</v>
      </c>
      <c r="N262" s="11">
        <v>2007</v>
      </c>
      <c r="O262" s="11">
        <v>2088</v>
      </c>
      <c r="P262" s="19">
        <v>1959</v>
      </c>
      <c r="Q262" s="46" t="str">
        <f>IF(C262=0,"-",(D262-C262)/C262)</f>
        <v>-</v>
      </c>
      <c r="R262" s="12" t="str">
        <f>IF(D262=0,"-",(E262-D262)/D262)</f>
        <v>-</v>
      </c>
      <c r="S262" s="12" t="str">
        <f>IF(E262=0,"-",(F262-E262)/E262)</f>
        <v>-</v>
      </c>
      <c r="T262" s="12" t="str">
        <f>IF(F262=0,"-",(G262-F262)/F262)</f>
        <v>-</v>
      </c>
      <c r="U262" s="12">
        <f>IF(G262=0,"-",(H262-G262)/G262)</f>
        <v>5.7416267942583733E-2</v>
      </c>
      <c r="V262" s="12">
        <f>IF(H262=0,"-",(I262-H262)/H262)</f>
        <v>0.17873303167420815</v>
      </c>
      <c r="W262" s="12">
        <f>IF(I262=0,"-",(J262-I262)/I262)</f>
        <v>0.2687140115163148</v>
      </c>
      <c r="X262" s="12">
        <f>IF(J262=0,"-",(K262-J262)/J262)</f>
        <v>9.0771558245083209E-3</v>
      </c>
      <c r="Y262" s="12">
        <f>IF(K262=0,"-",(L262-K262)/K262)</f>
        <v>0.34482758620689657</v>
      </c>
      <c r="Z262" s="12">
        <f>IF(L262=0,"-",(M262-L262)/L262)</f>
        <v>-0.14715719063545152</v>
      </c>
      <c r="AA262" s="12">
        <f>IF(M262=0,"-",(N262-M262)/M262)</f>
        <v>1.6235294117647059</v>
      </c>
      <c r="AB262" s="12">
        <f>IF(N262=0,"-",(O262-N262)/N262)</f>
        <v>4.0358744394618833E-2</v>
      </c>
      <c r="AC262" s="37">
        <f>IF(O262=0,"-",(P262-O262)/O262)</f>
        <v>-6.17816091954023E-2</v>
      </c>
    </row>
    <row r="263" spans="1:29" x14ac:dyDescent="0.2">
      <c r="A263" s="4" t="s">
        <v>326</v>
      </c>
      <c r="B263" s="15" t="s">
        <v>49</v>
      </c>
      <c r="C263" s="18">
        <v>0</v>
      </c>
      <c r="D263" s="10">
        <v>0</v>
      </c>
      <c r="E263" s="31">
        <v>0</v>
      </c>
      <c r="F263" s="10">
        <v>0</v>
      </c>
      <c r="G263" s="10">
        <v>0</v>
      </c>
      <c r="H263" s="10">
        <v>40</v>
      </c>
      <c r="I263" s="10">
        <v>54</v>
      </c>
      <c r="J263" s="10">
        <v>62</v>
      </c>
      <c r="K263" s="10">
        <v>205</v>
      </c>
      <c r="L263" s="10">
        <v>329</v>
      </c>
      <c r="M263" s="10">
        <v>312</v>
      </c>
      <c r="N263" s="11">
        <v>321</v>
      </c>
      <c r="O263" s="11">
        <v>406</v>
      </c>
      <c r="P263" s="19">
        <v>419</v>
      </c>
      <c r="Q263" s="46" t="str">
        <f>IF(C263=0,"-",(D263-C263)/C263)</f>
        <v>-</v>
      </c>
      <c r="R263" s="12" t="str">
        <f>IF(D263=0,"-",(E263-D263)/D263)</f>
        <v>-</v>
      </c>
      <c r="S263" s="12" t="str">
        <f>IF(E263=0,"-",(F263-E263)/E263)</f>
        <v>-</v>
      </c>
      <c r="T263" s="12" t="str">
        <f>IF(F263=0,"-",(G263-F263)/F263)</f>
        <v>-</v>
      </c>
      <c r="U263" s="12" t="str">
        <f>IF(G263=0,"-",(H263-G263)/G263)</f>
        <v>-</v>
      </c>
      <c r="V263" s="12">
        <f>IF(H263=0,"-",(I263-H263)/H263)</f>
        <v>0.35</v>
      </c>
      <c r="W263" s="12">
        <f>IF(I263=0,"-",(J263-I263)/I263)</f>
        <v>0.14814814814814814</v>
      </c>
      <c r="X263" s="12">
        <f>IF(J263=0,"-",(K263-J263)/J263)</f>
        <v>2.306451612903226</v>
      </c>
      <c r="Y263" s="12">
        <f>IF(K263=0,"-",(L263-K263)/K263)</f>
        <v>0.60487804878048779</v>
      </c>
      <c r="Z263" s="12">
        <f>IF(L263=0,"-",(M263-L263)/L263)</f>
        <v>-5.1671732522796353E-2</v>
      </c>
      <c r="AA263" s="12">
        <f>IF(M263=0,"-",(N263-M263)/M263)</f>
        <v>2.8846153846153848E-2</v>
      </c>
      <c r="AB263" s="12">
        <f>IF(N263=0,"-",(O263-N263)/N263)</f>
        <v>0.26479750778816197</v>
      </c>
      <c r="AC263" s="37">
        <f>IF(O263=0,"-",(P263-O263)/O263)</f>
        <v>3.2019704433497539E-2</v>
      </c>
    </row>
    <row r="264" spans="1:29" x14ac:dyDescent="0.2">
      <c r="A264" s="4" t="s">
        <v>524</v>
      </c>
      <c r="B264" s="15" t="s">
        <v>39</v>
      </c>
      <c r="C264" s="18">
        <v>289</v>
      </c>
      <c r="D264" s="10">
        <v>254</v>
      </c>
      <c r="E264" s="31">
        <v>988</v>
      </c>
      <c r="F264" s="10">
        <v>1076</v>
      </c>
      <c r="G264" s="10">
        <v>3219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1">
        <v>0</v>
      </c>
      <c r="O264" s="11">
        <v>0</v>
      </c>
      <c r="P264" s="19">
        <v>0</v>
      </c>
      <c r="Q264" s="46">
        <f>IF(C264=0,"-",(D264-C264)/C264)</f>
        <v>-0.12110726643598616</v>
      </c>
      <c r="R264" s="12">
        <f>IF(D264=0,"-",(E264-D264)/D264)</f>
        <v>2.8897637795275593</v>
      </c>
      <c r="S264" s="12">
        <f>IF(E264=0,"-",(F264-E264)/E264)</f>
        <v>8.9068825910931168E-2</v>
      </c>
      <c r="T264" s="12">
        <f>IF(F264=0,"-",(G264-F264)/F264)</f>
        <v>1.991635687732342</v>
      </c>
      <c r="U264" s="12">
        <f>IF(G264=0,"-",(H264-G264)/G264)</f>
        <v>-1</v>
      </c>
      <c r="V264" s="12" t="str">
        <f>IF(H264=0,"-",(I264-H264)/H264)</f>
        <v>-</v>
      </c>
      <c r="W264" s="12" t="str">
        <f>IF(I264=0,"-",(J264-I264)/I264)</f>
        <v>-</v>
      </c>
      <c r="X264" s="12" t="str">
        <f>IF(J264=0,"-",(K264-J264)/J264)</f>
        <v>-</v>
      </c>
      <c r="Y264" s="12" t="str">
        <f>IF(K264=0,"-",(L264-K264)/K264)</f>
        <v>-</v>
      </c>
      <c r="Z264" s="12" t="str">
        <f>IF(L264=0,"-",(M264-L264)/L264)</f>
        <v>-</v>
      </c>
      <c r="AA264" s="12" t="str">
        <f>IF(M264=0,"-",(N264-M264)/M264)</f>
        <v>-</v>
      </c>
      <c r="AB264" s="12" t="str">
        <f>IF(N264=0,"-",(O264-N264)/N264)</f>
        <v>-</v>
      </c>
      <c r="AC264" s="37" t="str">
        <f>IF(O264=0,"-",(P264-O264)/O264)</f>
        <v>-</v>
      </c>
    </row>
    <row r="265" spans="1:29" x14ac:dyDescent="0.2">
      <c r="A265" s="4" t="s">
        <v>327</v>
      </c>
      <c r="B265" s="15" t="s">
        <v>49</v>
      </c>
      <c r="C265" s="18">
        <v>0</v>
      </c>
      <c r="D265" s="10">
        <v>0</v>
      </c>
      <c r="E265" s="31">
        <v>0</v>
      </c>
      <c r="F265" s="10">
        <v>0</v>
      </c>
      <c r="G265" s="10">
        <v>0</v>
      </c>
      <c r="H265" s="10">
        <v>0</v>
      </c>
      <c r="I265" s="10">
        <v>348</v>
      </c>
      <c r="J265" s="10">
        <v>594</v>
      </c>
      <c r="K265" s="10">
        <v>827</v>
      </c>
      <c r="L265" s="10">
        <v>1419</v>
      </c>
      <c r="M265" s="10">
        <v>1453</v>
      </c>
      <c r="N265" s="11">
        <v>1283</v>
      </c>
      <c r="O265" s="11">
        <v>1888</v>
      </c>
      <c r="P265" s="19">
        <v>2142</v>
      </c>
      <c r="Q265" s="46" t="str">
        <f>IF(C265=0,"-",(D265-C265)/C265)</f>
        <v>-</v>
      </c>
      <c r="R265" s="12" t="str">
        <f>IF(D265=0,"-",(E265-D265)/D265)</f>
        <v>-</v>
      </c>
      <c r="S265" s="12" t="str">
        <f>IF(E265=0,"-",(F265-E265)/E265)</f>
        <v>-</v>
      </c>
      <c r="T265" s="12" t="str">
        <f>IF(F265=0,"-",(G265-F265)/F265)</f>
        <v>-</v>
      </c>
      <c r="U265" s="12" t="str">
        <f>IF(G265=0,"-",(H265-G265)/G265)</f>
        <v>-</v>
      </c>
      <c r="V265" s="12" t="str">
        <f>IF(H265=0,"-",(I265-H265)/H265)</f>
        <v>-</v>
      </c>
      <c r="W265" s="12">
        <f>IF(I265=0,"-",(J265-I265)/I265)</f>
        <v>0.7068965517241379</v>
      </c>
      <c r="X265" s="12">
        <f>IF(J265=0,"-",(K265-J265)/J265)</f>
        <v>0.39225589225589225</v>
      </c>
      <c r="Y265" s="12">
        <f>IF(K265=0,"-",(L265-K265)/K265)</f>
        <v>0.7158403869407497</v>
      </c>
      <c r="Z265" s="12">
        <f>IF(L265=0,"-",(M265-L265)/L265)</f>
        <v>2.3960535588442564E-2</v>
      </c>
      <c r="AA265" s="12">
        <f>IF(M265=0,"-",(N265-M265)/M265)</f>
        <v>-0.1169993117687543</v>
      </c>
      <c r="AB265" s="12">
        <f>IF(N265=0,"-",(O265-N265)/N265)</f>
        <v>0.47155105222135618</v>
      </c>
      <c r="AC265" s="37">
        <f>IF(O265=0,"-",(P265-O265)/O265)</f>
        <v>0.13453389830508475</v>
      </c>
    </row>
    <row r="266" spans="1:29" x14ac:dyDescent="0.2">
      <c r="A266" s="4" t="s">
        <v>278</v>
      </c>
      <c r="B266" s="15" t="s">
        <v>43</v>
      </c>
      <c r="C266" s="18">
        <v>0</v>
      </c>
      <c r="D266" s="10">
        <v>0</v>
      </c>
      <c r="E266" s="31">
        <v>0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20">
        <v>0</v>
      </c>
      <c r="L266" s="10">
        <v>0</v>
      </c>
      <c r="M266" s="10">
        <v>0</v>
      </c>
      <c r="N266" s="11">
        <v>10255</v>
      </c>
      <c r="O266" s="11">
        <v>8297</v>
      </c>
      <c r="P266" s="19">
        <v>9689</v>
      </c>
      <c r="Q266" s="46" t="str">
        <f>IF(C266=0,"-",(D266-C266)/C266)</f>
        <v>-</v>
      </c>
      <c r="R266" s="12" t="str">
        <f>IF(D266=0,"-",(E266-D266)/D266)</f>
        <v>-</v>
      </c>
      <c r="S266" s="12" t="str">
        <f>IF(E266=0,"-",(F266-E266)/E266)</f>
        <v>-</v>
      </c>
      <c r="T266" s="12" t="str">
        <f>IF(F266=0,"-",(G266-F266)/F266)</f>
        <v>-</v>
      </c>
      <c r="U266" s="12" t="str">
        <f>IF(G266=0,"-",(H266-G266)/G266)</f>
        <v>-</v>
      </c>
      <c r="V266" s="12" t="str">
        <f>IF(H266=0,"-",(I266-H266)/H266)</f>
        <v>-</v>
      </c>
      <c r="W266" s="12" t="str">
        <f>IF(I266=0,"-",(J266-I266)/I266)</f>
        <v>-</v>
      </c>
      <c r="X266" s="12" t="str">
        <f>IF(J266=0,"-",(K266-J266)/J266)</f>
        <v>-</v>
      </c>
      <c r="Y266" s="12" t="str">
        <f>IF(K266=0,"-",(L266-K266)/K266)</f>
        <v>-</v>
      </c>
      <c r="Z266" s="12" t="str">
        <f>IF(L266=0,"-",(M266-L266)/L266)</f>
        <v>-</v>
      </c>
      <c r="AA266" s="12" t="str">
        <f>IF(M266=0,"-",(N266-M266)/M266)</f>
        <v>-</v>
      </c>
      <c r="AB266" s="12">
        <f>IF(N266=0,"-",(O266-N266)/N266)</f>
        <v>-0.190931253047294</v>
      </c>
      <c r="AC266" s="37">
        <f>IF(O266=0,"-",(P266-O266)/O266)</f>
        <v>0.16777148366879596</v>
      </c>
    </row>
    <row r="267" spans="1:29" x14ac:dyDescent="0.2">
      <c r="A267" s="4" t="s">
        <v>136</v>
      </c>
      <c r="B267" s="15" t="s">
        <v>11</v>
      </c>
      <c r="C267" s="18">
        <v>0</v>
      </c>
      <c r="D267" s="10">
        <v>0</v>
      </c>
      <c r="E267" s="31">
        <v>0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20">
        <v>0</v>
      </c>
      <c r="L267" s="10">
        <v>0</v>
      </c>
      <c r="M267" s="10">
        <v>0</v>
      </c>
      <c r="N267" s="11">
        <v>14879</v>
      </c>
      <c r="O267" s="11">
        <v>16413</v>
      </c>
      <c r="P267" s="19">
        <v>15760</v>
      </c>
      <c r="Q267" s="46" t="str">
        <f>IF(C267=0,"-",(D267-C267)/C267)</f>
        <v>-</v>
      </c>
      <c r="R267" s="12" t="str">
        <f>IF(D267=0,"-",(E267-D267)/D267)</f>
        <v>-</v>
      </c>
      <c r="S267" s="12" t="str">
        <f>IF(E267=0,"-",(F267-E267)/E267)</f>
        <v>-</v>
      </c>
      <c r="T267" s="12" t="str">
        <f>IF(F267=0,"-",(G267-F267)/F267)</f>
        <v>-</v>
      </c>
      <c r="U267" s="12" t="str">
        <f>IF(G267=0,"-",(H267-G267)/G267)</f>
        <v>-</v>
      </c>
      <c r="V267" s="12" t="str">
        <f>IF(H267=0,"-",(I267-H267)/H267)</f>
        <v>-</v>
      </c>
      <c r="W267" s="12" t="str">
        <f>IF(I267=0,"-",(J267-I267)/I267)</f>
        <v>-</v>
      </c>
      <c r="X267" s="12" t="str">
        <f>IF(J267=0,"-",(K267-J267)/J267)</f>
        <v>-</v>
      </c>
      <c r="Y267" s="12" t="str">
        <f>IF(K267=0,"-",(L267-K267)/K267)</f>
        <v>-</v>
      </c>
      <c r="Z267" s="12" t="str">
        <f>IF(L267=0,"-",(M267-L267)/L267)</f>
        <v>-</v>
      </c>
      <c r="AA267" s="12" t="str">
        <f>IF(M267=0,"-",(N267-M267)/M267)</f>
        <v>-</v>
      </c>
      <c r="AB267" s="12">
        <f>IF(N267=0,"-",(O267-N267)/N267)</f>
        <v>0.10309832650043686</v>
      </c>
      <c r="AC267" s="37">
        <f>IF(O267=0,"-",(P267-O267)/O267)</f>
        <v>-3.978553585572412E-2</v>
      </c>
    </row>
    <row r="268" spans="1:29" x14ac:dyDescent="0.2">
      <c r="A268" s="4" t="s">
        <v>112</v>
      </c>
      <c r="B268" s="15" t="s">
        <v>6</v>
      </c>
      <c r="C268" s="18">
        <v>0</v>
      </c>
      <c r="D268" s="10">
        <v>0</v>
      </c>
      <c r="E268" s="31">
        <v>0</v>
      </c>
      <c r="F268" s="10">
        <v>0</v>
      </c>
      <c r="G268" s="10">
        <v>0</v>
      </c>
      <c r="H268" s="10">
        <v>0</v>
      </c>
      <c r="I268" s="10">
        <v>0</v>
      </c>
      <c r="J268" s="10">
        <v>2646</v>
      </c>
      <c r="K268" s="10">
        <v>8867</v>
      </c>
      <c r="L268" s="10">
        <v>35900</v>
      </c>
      <c r="M268" s="10">
        <v>42985</v>
      </c>
      <c r="N268" s="11">
        <v>53909</v>
      </c>
      <c r="O268" s="11">
        <v>53284</v>
      </c>
      <c r="P268" s="19">
        <v>58712</v>
      </c>
      <c r="Q268" s="46" t="str">
        <f>IF(C268=0,"-",(D268-C268)/C268)</f>
        <v>-</v>
      </c>
      <c r="R268" s="12" t="str">
        <f>IF(D268=0,"-",(E268-D268)/D268)</f>
        <v>-</v>
      </c>
      <c r="S268" s="12" t="str">
        <f>IF(E268=0,"-",(F268-E268)/E268)</f>
        <v>-</v>
      </c>
      <c r="T268" s="12" t="str">
        <f>IF(F268=0,"-",(G268-F268)/F268)</f>
        <v>-</v>
      </c>
      <c r="U268" s="12" t="str">
        <f>IF(G268=0,"-",(H268-G268)/G268)</f>
        <v>-</v>
      </c>
      <c r="V268" s="12" t="str">
        <f>IF(H268=0,"-",(I268-H268)/H268)</f>
        <v>-</v>
      </c>
      <c r="W268" s="12" t="str">
        <f>IF(I268=0,"-",(J268-I268)/I268)</f>
        <v>-</v>
      </c>
      <c r="X268" s="12">
        <f>IF(J268=0,"-",(K268-J268)/J268)</f>
        <v>2.3510959939531366</v>
      </c>
      <c r="Y268" s="12">
        <f>IF(K268=0,"-",(L268-K268)/K268)</f>
        <v>3.0487199729333483</v>
      </c>
      <c r="Z268" s="12">
        <f>IF(L268=0,"-",(M268-L268)/L268)</f>
        <v>0.19735376044568245</v>
      </c>
      <c r="AA268" s="12">
        <f>IF(M268=0,"-",(N268-M268)/M268)</f>
        <v>0.25413516342910319</v>
      </c>
      <c r="AB268" s="12">
        <f>IF(N268=0,"-",(O268-N268)/N268)</f>
        <v>-1.1593611456343097E-2</v>
      </c>
      <c r="AC268" s="37">
        <f>IF(O268=0,"-",(P268-O268)/O268)</f>
        <v>0.10186922903685909</v>
      </c>
    </row>
    <row r="269" spans="1:29" x14ac:dyDescent="0.2">
      <c r="A269" s="4" t="s">
        <v>202</v>
      </c>
      <c r="B269" s="15" t="s">
        <v>30</v>
      </c>
      <c r="C269" s="18">
        <v>926</v>
      </c>
      <c r="D269" s="10">
        <v>900</v>
      </c>
      <c r="E269" s="31">
        <v>1915</v>
      </c>
      <c r="F269" s="10">
        <v>2499</v>
      </c>
      <c r="G269" s="10">
        <v>3372</v>
      </c>
      <c r="H269" s="10">
        <v>5079</v>
      </c>
      <c r="I269" s="10">
        <v>5845</v>
      </c>
      <c r="J269" s="10">
        <v>7152</v>
      </c>
      <c r="K269" s="10">
        <v>7282</v>
      </c>
      <c r="L269" s="10">
        <v>7006</v>
      </c>
      <c r="M269" s="10">
        <v>6292</v>
      </c>
      <c r="N269" s="11">
        <v>6230</v>
      </c>
      <c r="O269" s="11">
        <v>6102</v>
      </c>
      <c r="P269" s="19">
        <v>6245</v>
      </c>
      <c r="Q269" s="46">
        <f>IF(C269=0,"-",(D269-C269)/C269)</f>
        <v>-2.8077753779697623E-2</v>
      </c>
      <c r="R269" s="12">
        <f>IF(D269=0,"-",(E269-D269)/D269)</f>
        <v>1.1277777777777778</v>
      </c>
      <c r="S269" s="12">
        <f>IF(E269=0,"-",(F269-E269)/E269)</f>
        <v>0.30496083550913838</v>
      </c>
      <c r="T269" s="12">
        <f>IF(F269=0,"-",(G269-F269)/F269)</f>
        <v>0.34933973589435774</v>
      </c>
      <c r="U269" s="12">
        <f>IF(G269=0,"-",(H269-G269)/G269)</f>
        <v>0.50622775800711739</v>
      </c>
      <c r="V269" s="12">
        <f>IF(H269=0,"-",(I269-H269)/H269)</f>
        <v>0.1508170899783422</v>
      </c>
      <c r="W269" s="12">
        <f>IF(I269=0,"-",(J269-I269)/I269)</f>
        <v>0.22360992301112062</v>
      </c>
      <c r="X269" s="12">
        <f>IF(J269=0,"-",(K269-J269)/J269)</f>
        <v>1.8176733780760627E-2</v>
      </c>
      <c r="Y269" s="12">
        <f>IF(K269=0,"-",(L269-K269)/K269)</f>
        <v>-3.7901675363911015E-2</v>
      </c>
      <c r="Z269" s="12">
        <f>IF(L269=0,"-",(M269-L269)/L269)</f>
        <v>-0.10191264630316871</v>
      </c>
      <c r="AA269" s="12">
        <f>IF(M269=0,"-",(N269-M269)/M269)</f>
        <v>-9.8537825810553082E-3</v>
      </c>
      <c r="AB269" s="12">
        <f>IF(N269=0,"-",(O269-N269)/N269)</f>
        <v>-2.0545746388443017E-2</v>
      </c>
      <c r="AC269" s="37">
        <f>IF(O269=0,"-",(P269-O269)/O269)</f>
        <v>2.3434939364142905E-2</v>
      </c>
    </row>
    <row r="270" spans="1:29" x14ac:dyDescent="0.2">
      <c r="A270" s="4" t="s">
        <v>153</v>
      </c>
      <c r="B270" s="15" t="s">
        <v>515</v>
      </c>
      <c r="C270" s="18">
        <v>0</v>
      </c>
      <c r="D270" s="10">
        <v>0</v>
      </c>
      <c r="E270" s="31">
        <v>0</v>
      </c>
      <c r="F270" s="10">
        <v>0</v>
      </c>
      <c r="G270" s="10">
        <v>0</v>
      </c>
      <c r="H270" s="10">
        <v>0</v>
      </c>
      <c r="I270" s="10">
        <v>9</v>
      </c>
      <c r="J270" s="10">
        <v>9</v>
      </c>
      <c r="K270" s="10">
        <v>13</v>
      </c>
      <c r="L270" s="10">
        <v>31</v>
      </c>
      <c r="M270" s="10">
        <v>21</v>
      </c>
      <c r="N270" s="11">
        <v>6</v>
      </c>
      <c r="O270" s="11">
        <v>16</v>
      </c>
      <c r="P270" s="19">
        <v>15</v>
      </c>
      <c r="Q270" s="46" t="str">
        <f>IF(C270=0,"-",(D270-C270)/C270)</f>
        <v>-</v>
      </c>
      <c r="R270" s="12" t="str">
        <f>IF(D270=0,"-",(E270-D270)/D270)</f>
        <v>-</v>
      </c>
      <c r="S270" s="12" t="str">
        <f>IF(E270=0,"-",(F270-E270)/E270)</f>
        <v>-</v>
      </c>
      <c r="T270" s="12" t="str">
        <f>IF(F270=0,"-",(G270-F270)/F270)</f>
        <v>-</v>
      </c>
      <c r="U270" s="12" t="str">
        <f>IF(G270=0,"-",(H270-G270)/G270)</f>
        <v>-</v>
      </c>
      <c r="V270" s="12" t="str">
        <f>IF(H270=0,"-",(I270-H270)/H270)</f>
        <v>-</v>
      </c>
      <c r="W270" s="12">
        <f>IF(I270=0,"-",(J270-I270)/I270)</f>
        <v>0</v>
      </c>
      <c r="X270" s="12">
        <f>IF(J270=0,"-",(K270-J270)/J270)</f>
        <v>0.44444444444444442</v>
      </c>
      <c r="Y270" s="12">
        <f>IF(K270=0,"-",(L270-K270)/K270)</f>
        <v>1.3846153846153846</v>
      </c>
      <c r="Z270" s="12">
        <f>IF(L270=0,"-",(M270-L270)/L270)</f>
        <v>-0.32258064516129031</v>
      </c>
      <c r="AA270" s="12">
        <f>IF(M270=0,"-",(N270-M270)/M270)</f>
        <v>-0.7142857142857143</v>
      </c>
      <c r="AB270" s="12">
        <f>IF(N270=0,"-",(O270-N270)/N270)</f>
        <v>1.6666666666666667</v>
      </c>
      <c r="AC270" s="37">
        <f>IF(O270=0,"-",(P270-O270)/O270)</f>
        <v>-6.25E-2</v>
      </c>
    </row>
    <row r="271" spans="1:29" x14ac:dyDescent="0.2">
      <c r="A271" s="4" t="s">
        <v>288</v>
      </c>
      <c r="B271" s="15" t="s">
        <v>45</v>
      </c>
      <c r="C271" s="18">
        <v>0</v>
      </c>
      <c r="D271" s="10">
        <v>0</v>
      </c>
      <c r="E271" s="31">
        <v>0</v>
      </c>
      <c r="F271" s="10">
        <v>0</v>
      </c>
      <c r="G271" s="10">
        <v>0</v>
      </c>
      <c r="H271" s="10">
        <v>0</v>
      </c>
      <c r="I271" s="10">
        <v>332</v>
      </c>
      <c r="J271" s="10">
        <v>780</v>
      </c>
      <c r="K271" s="10">
        <v>3192</v>
      </c>
      <c r="L271" s="10">
        <v>3530</v>
      </c>
      <c r="M271" s="10">
        <v>4139</v>
      </c>
      <c r="N271" s="11">
        <v>4055</v>
      </c>
      <c r="O271" s="11">
        <v>3851</v>
      </c>
      <c r="P271" s="19">
        <v>3982</v>
      </c>
      <c r="Q271" s="46" t="str">
        <f>IF(C271=0,"-",(D271-C271)/C271)</f>
        <v>-</v>
      </c>
      <c r="R271" s="12" t="str">
        <f>IF(D271=0,"-",(E271-D271)/D271)</f>
        <v>-</v>
      </c>
      <c r="S271" s="12" t="str">
        <f>IF(E271=0,"-",(F271-E271)/E271)</f>
        <v>-</v>
      </c>
      <c r="T271" s="12" t="str">
        <f>IF(F271=0,"-",(G271-F271)/F271)</f>
        <v>-</v>
      </c>
      <c r="U271" s="12" t="str">
        <f>IF(G271=0,"-",(H271-G271)/G271)</f>
        <v>-</v>
      </c>
      <c r="V271" s="12" t="str">
        <f>IF(H271=0,"-",(I271-H271)/H271)</f>
        <v>-</v>
      </c>
      <c r="W271" s="12">
        <f>IF(I271=0,"-",(J271-I271)/I271)</f>
        <v>1.3493975903614457</v>
      </c>
      <c r="X271" s="12">
        <f>IF(J271=0,"-",(K271-J271)/J271)</f>
        <v>3.0923076923076924</v>
      </c>
      <c r="Y271" s="12">
        <f>IF(K271=0,"-",(L271-K271)/K271)</f>
        <v>0.10588972431077694</v>
      </c>
      <c r="Z271" s="12">
        <f>IF(L271=0,"-",(M271-L271)/L271)</f>
        <v>0.1725212464589235</v>
      </c>
      <c r="AA271" s="12">
        <f>IF(M271=0,"-",(N271-M271)/M271)</f>
        <v>-2.0294757187726505E-2</v>
      </c>
      <c r="AB271" s="12">
        <f>IF(N271=0,"-",(O271-N271)/N271)</f>
        <v>-5.030826140567201E-2</v>
      </c>
      <c r="AC271" s="37">
        <f>IF(O271=0,"-",(P271-O271)/O271)</f>
        <v>3.4017138405608931E-2</v>
      </c>
    </row>
    <row r="272" spans="1:29" x14ac:dyDescent="0.2">
      <c r="A272" s="4" t="s">
        <v>214</v>
      </c>
      <c r="B272" s="15" t="s">
        <v>33</v>
      </c>
      <c r="C272" s="18">
        <v>0</v>
      </c>
      <c r="D272" s="10">
        <v>0</v>
      </c>
      <c r="E272" s="31">
        <v>0</v>
      </c>
      <c r="F272" s="10">
        <v>0</v>
      </c>
      <c r="G272" s="10">
        <v>260</v>
      </c>
      <c r="H272" s="10">
        <v>239</v>
      </c>
      <c r="I272" s="10">
        <v>440</v>
      </c>
      <c r="J272" s="10">
        <v>702</v>
      </c>
      <c r="K272" s="10">
        <v>966</v>
      </c>
      <c r="L272" s="10">
        <v>1112</v>
      </c>
      <c r="M272" s="10">
        <v>1761</v>
      </c>
      <c r="N272" s="11">
        <v>2687</v>
      </c>
      <c r="O272" s="11">
        <v>5101</v>
      </c>
      <c r="P272" s="19">
        <v>6609</v>
      </c>
      <c r="Q272" s="46" t="str">
        <f>IF(C272=0,"-",(D272-C272)/C272)</f>
        <v>-</v>
      </c>
      <c r="R272" s="12" t="str">
        <f>IF(D272=0,"-",(E272-D272)/D272)</f>
        <v>-</v>
      </c>
      <c r="S272" s="12" t="str">
        <f>IF(E272=0,"-",(F272-E272)/E272)</f>
        <v>-</v>
      </c>
      <c r="T272" s="12" t="str">
        <f>IF(F272=0,"-",(G272-F272)/F272)</f>
        <v>-</v>
      </c>
      <c r="U272" s="12">
        <f>IF(G272=0,"-",(H272-G272)/G272)</f>
        <v>-8.0769230769230774E-2</v>
      </c>
      <c r="V272" s="12">
        <f>IF(H272=0,"-",(I272-H272)/H272)</f>
        <v>0.84100418410041844</v>
      </c>
      <c r="W272" s="12">
        <f>IF(I272=0,"-",(J272-I272)/I272)</f>
        <v>0.59545454545454546</v>
      </c>
      <c r="X272" s="12">
        <f>IF(J272=0,"-",(K272-J272)/J272)</f>
        <v>0.37606837606837606</v>
      </c>
      <c r="Y272" s="12">
        <f>IF(K272=0,"-",(L272-K272)/K272)</f>
        <v>0.15113871635610765</v>
      </c>
      <c r="Z272" s="12">
        <f>IF(L272=0,"-",(M272-L272)/L272)</f>
        <v>0.58363309352517989</v>
      </c>
      <c r="AA272" s="12">
        <f>IF(M272=0,"-",(N272-M272)/M272)</f>
        <v>0.52583759227711524</v>
      </c>
      <c r="AB272" s="12">
        <f>IF(N272=0,"-",(O272-N272)/N272)</f>
        <v>0.89839970227018984</v>
      </c>
      <c r="AC272" s="37">
        <f>IF(O272=0,"-",(P272-O272)/O272)</f>
        <v>0.29562830817486768</v>
      </c>
    </row>
    <row r="273" spans="1:29" x14ac:dyDescent="0.2">
      <c r="A273" s="4" t="s">
        <v>205</v>
      </c>
      <c r="B273" s="15" t="s">
        <v>32</v>
      </c>
      <c r="C273" s="18">
        <v>0</v>
      </c>
      <c r="D273" s="10">
        <v>0</v>
      </c>
      <c r="E273" s="31">
        <v>578</v>
      </c>
      <c r="F273" s="10">
        <v>531</v>
      </c>
      <c r="G273" s="10">
        <v>555</v>
      </c>
      <c r="H273" s="10">
        <v>915</v>
      </c>
      <c r="I273" s="10">
        <v>679</v>
      </c>
      <c r="J273" s="10">
        <v>687</v>
      </c>
      <c r="K273" s="10">
        <v>793</v>
      </c>
      <c r="L273" s="10">
        <v>891</v>
      </c>
      <c r="M273" s="10">
        <v>917</v>
      </c>
      <c r="N273" s="11">
        <v>988</v>
      </c>
      <c r="O273" s="11">
        <v>1237</v>
      </c>
      <c r="P273" s="19">
        <v>1055</v>
      </c>
      <c r="Q273" s="46" t="str">
        <f>IF(C273=0,"-",(D273-C273)/C273)</f>
        <v>-</v>
      </c>
      <c r="R273" s="12" t="str">
        <f>IF(D273=0,"-",(E273-D273)/D273)</f>
        <v>-</v>
      </c>
      <c r="S273" s="12">
        <f>IF(E273=0,"-",(F273-E273)/E273)</f>
        <v>-8.1314878892733561E-2</v>
      </c>
      <c r="T273" s="12">
        <f>IF(F273=0,"-",(G273-F273)/F273)</f>
        <v>4.519774011299435E-2</v>
      </c>
      <c r="U273" s="12">
        <f>IF(G273=0,"-",(H273-G273)/G273)</f>
        <v>0.64864864864864868</v>
      </c>
      <c r="V273" s="12">
        <f>IF(H273=0,"-",(I273-H273)/H273)</f>
        <v>-0.25792349726775954</v>
      </c>
      <c r="W273" s="12">
        <f>IF(I273=0,"-",(J273-I273)/I273)</f>
        <v>1.1782032400589101E-2</v>
      </c>
      <c r="X273" s="12">
        <f>IF(J273=0,"-",(K273-J273)/J273)</f>
        <v>0.15429403202328967</v>
      </c>
      <c r="Y273" s="12">
        <f>IF(K273=0,"-",(L273-K273)/K273)</f>
        <v>0.1235813366960908</v>
      </c>
      <c r="Z273" s="12">
        <f>IF(L273=0,"-",(M273-L273)/L273)</f>
        <v>2.9180695847362513E-2</v>
      </c>
      <c r="AA273" s="12">
        <f>IF(M273=0,"-",(N273-M273)/M273)</f>
        <v>7.7426390403489642E-2</v>
      </c>
      <c r="AB273" s="12">
        <f>IF(N273=0,"-",(O273-N273)/N273)</f>
        <v>0.25202429149797573</v>
      </c>
      <c r="AC273" s="37">
        <f>IF(O273=0,"-",(P273-O273)/O273)</f>
        <v>-0.1471301535974131</v>
      </c>
    </row>
    <row r="274" spans="1:29" x14ac:dyDescent="0.2">
      <c r="A274" s="4" t="s">
        <v>543</v>
      </c>
      <c r="B274" s="15" t="s">
        <v>14</v>
      </c>
      <c r="C274" s="18">
        <v>0</v>
      </c>
      <c r="D274" s="10">
        <v>0</v>
      </c>
      <c r="E274" s="31">
        <v>441</v>
      </c>
      <c r="F274" s="10">
        <v>399</v>
      </c>
      <c r="G274" s="10">
        <v>511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1">
        <v>0</v>
      </c>
      <c r="O274" s="11">
        <v>0</v>
      </c>
      <c r="P274" s="19">
        <v>0</v>
      </c>
      <c r="Q274" s="46" t="str">
        <f>IF(C274=0,"-",(D274-C274)/C274)</f>
        <v>-</v>
      </c>
      <c r="R274" s="12" t="str">
        <f>IF(D274=0,"-",(E274-D274)/D274)</f>
        <v>-</v>
      </c>
      <c r="S274" s="12">
        <f>IF(E274=0,"-",(F274-E274)/E274)</f>
        <v>-9.5238095238095233E-2</v>
      </c>
      <c r="T274" s="12">
        <f>IF(F274=0,"-",(G274-F274)/F274)</f>
        <v>0.2807017543859649</v>
      </c>
      <c r="U274" s="12">
        <f>IF(G274=0,"-",(H274-G274)/G274)</f>
        <v>-1</v>
      </c>
      <c r="V274" s="12" t="str">
        <f>IF(H274=0,"-",(I274-H274)/H274)</f>
        <v>-</v>
      </c>
      <c r="W274" s="12" t="str">
        <f>IF(I274=0,"-",(J274-I274)/I274)</f>
        <v>-</v>
      </c>
      <c r="X274" s="12" t="str">
        <f>IF(J274=0,"-",(K274-J274)/J274)</f>
        <v>-</v>
      </c>
      <c r="Y274" s="12" t="str">
        <f>IF(K274=0,"-",(L274-K274)/K274)</f>
        <v>-</v>
      </c>
      <c r="Z274" s="12" t="str">
        <f>IF(L274=0,"-",(M274-L274)/L274)</f>
        <v>-</v>
      </c>
      <c r="AA274" s="12" t="str">
        <f>IF(M274=0,"-",(N274-M274)/M274)</f>
        <v>-</v>
      </c>
      <c r="AB274" s="12" t="str">
        <f>IF(N274=0,"-",(O274-N274)/N274)</f>
        <v>-</v>
      </c>
      <c r="AC274" s="37" t="str">
        <f>IF(O274=0,"-",(P274-O274)/O274)</f>
        <v>-</v>
      </c>
    </row>
    <row r="275" spans="1:29" x14ac:dyDescent="0.2">
      <c r="A275" s="4" t="s">
        <v>243</v>
      </c>
      <c r="B275" s="15" t="s">
        <v>40</v>
      </c>
      <c r="C275" s="18">
        <v>0</v>
      </c>
      <c r="D275" s="10">
        <v>0</v>
      </c>
      <c r="E275" s="31">
        <v>0</v>
      </c>
      <c r="F275" s="10">
        <v>440</v>
      </c>
      <c r="G275" s="10">
        <v>272</v>
      </c>
      <c r="H275" s="10">
        <v>397</v>
      </c>
      <c r="I275" s="10">
        <v>247</v>
      </c>
      <c r="J275" s="10">
        <v>258</v>
      </c>
      <c r="K275" s="10">
        <v>287</v>
      </c>
      <c r="L275" s="10">
        <v>404</v>
      </c>
      <c r="M275" s="10">
        <v>411</v>
      </c>
      <c r="N275" s="11">
        <v>453</v>
      </c>
      <c r="O275" s="11">
        <v>452</v>
      </c>
      <c r="P275" s="19">
        <v>463</v>
      </c>
      <c r="Q275" s="46" t="str">
        <f>IF(C275=0,"-",(D275-C275)/C275)</f>
        <v>-</v>
      </c>
      <c r="R275" s="12" t="str">
        <f>IF(D275=0,"-",(E275-D275)/D275)</f>
        <v>-</v>
      </c>
      <c r="S275" s="12" t="str">
        <f>IF(E275=0,"-",(F275-E275)/E275)</f>
        <v>-</v>
      </c>
      <c r="T275" s="12">
        <f>IF(F275=0,"-",(G275-F275)/F275)</f>
        <v>-0.38181818181818183</v>
      </c>
      <c r="U275" s="12">
        <f>IF(G275=0,"-",(H275-G275)/G275)</f>
        <v>0.45955882352941174</v>
      </c>
      <c r="V275" s="12">
        <f>IF(H275=0,"-",(I275-H275)/H275)</f>
        <v>-0.37783375314861462</v>
      </c>
      <c r="W275" s="12">
        <f>IF(I275=0,"-",(J275-I275)/I275)</f>
        <v>4.4534412955465584E-2</v>
      </c>
      <c r="X275" s="12">
        <f>IF(J275=0,"-",(K275-J275)/J275)</f>
        <v>0.1124031007751938</v>
      </c>
      <c r="Y275" s="12">
        <f>IF(K275=0,"-",(L275-K275)/K275)</f>
        <v>0.40766550522648082</v>
      </c>
      <c r="Z275" s="12">
        <f>IF(L275=0,"-",(M275-L275)/L275)</f>
        <v>1.7326732673267328E-2</v>
      </c>
      <c r="AA275" s="12">
        <f>IF(M275=0,"-",(N275-M275)/M275)</f>
        <v>0.10218978102189781</v>
      </c>
      <c r="AB275" s="12">
        <f>IF(N275=0,"-",(O275-N275)/N275)</f>
        <v>-2.2075055187637969E-3</v>
      </c>
      <c r="AC275" s="37">
        <f>IF(O275=0,"-",(P275-O275)/O275)</f>
        <v>2.4336283185840708E-2</v>
      </c>
    </row>
    <row r="276" spans="1:29" x14ac:dyDescent="0.2">
      <c r="A276" s="4" t="s">
        <v>261</v>
      </c>
      <c r="B276" s="15" t="s">
        <v>42</v>
      </c>
      <c r="C276" s="18">
        <v>0</v>
      </c>
      <c r="D276" s="10">
        <v>0</v>
      </c>
      <c r="E276" s="31">
        <v>0</v>
      </c>
      <c r="F276" s="10">
        <v>0</v>
      </c>
      <c r="G276" s="10">
        <v>0</v>
      </c>
      <c r="H276" s="10">
        <v>0</v>
      </c>
      <c r="I276" s="10">
        <v>106</v>
      </c>
      <c r="J276" s="10">
        <v>112</v>
      </c>
      <c r="K276" s="10">
        <v>351</v>
      </c>
      <c r="L276" s="10">
        <v>537</v>
      </c>
      <c r="M276" s="10">
        <v>663</v>
      </c>
      <c r="N276" s="11">
        <v>1098</v>
      </c>
      <c r="O276" s="11">
        <v>838</v>
      </c>
      <c r="P276" s="19">
        <v>1056</v>
      </c>
      <c r="Q276" s="46" t="str">
        <f>IF(C276=0,"-",(D276-C276)/C276)</f>
        <v>-</v>
      </c>
      <c r="R276" s="12" t="str">
        <f>IF(D276=0,"-",(E276-D276)/D276)</f>
        <v>-</v>
      </c>
      <c r="S276" s="12" t="str">
        <f>IF(E276=0,"-",(F276-E276)/E276)</f>
        <v>-</v>
      </c>
      <c r="T276" s="12" t="str">
        <f>IF(F276=0,"-",(G276-F276)/F276)</f>
        <v>-</v>
      </c>
      <c r="U276" s="12" t="str">
        <f>IF(G276=0,"-",(H276-G276)/G276)</f>
        <v>-</v>
      </c>
      <c r="V276" s="12" t="str">
        <f>IF(H276=0,"-",(I276-H276)/H276)</f>
        <v>-</v>
      </c>
      <c r="W276" s="12">
        <f>IF(I276=0,"-",(J276-I276)/I276)</f>
        <v>5.6603773584905662E-2</v>
      </c>
      <c r="X276" s="12">
        <f>IF(J276=0,"-",(K276-J276)/J276)</f>
        <v>2.1339285714285716</v>
      </c>
      <c r="Y276" s="12">
        <f>IF(K276=0,"-",(L276-K276)/K276)</f>
        <v>0.52991452991452992</v>
      </c>
      <c r="Z276" s="12">
        <f>IF(L276=0,"-",(M276-L276)/L276)</f>
        <v>0.23463687150837989</v>
      </c>
      <c r="AA276" s="12">
        <f>IF(M276=0,"-",(N276-M276)/M276)</f>
        <v>0.65610859728506787</v>
      </c>
      <c r="AB276" s="12">
        <f>IF(N276=0,"-",(O276-N276)/N276)</f>
        <v>-0.23679417122040072</v>
      </c>
      <c r="AC276" s="37">
        <f>IF(O276=0,"-",(P276-O276)/O276)</f>
        <v>0.26014319809069214</v>
      </c>
    </row>
    <row r="277" spans="1:29" x14ac:dyDescent="0.2">
      <c r="A277" s="4" t="s">
        <v>91</v>
      </c>
      <c r="B277" s="15" t="s">
        <v>5</v>
      </c>
      <c r="C277" s="18">
        <v>99</v>
      </c>
      <c r="D277" s="10">
        <v>131</v>
      </c>
      <c r="E277" s="31">
        <v>157</v>
      </c>
      <c r="F277" s="10">
        <v>533</v>
      </c>
      <c r="G277" s="10">
        <v>2677</v>
      </c>
      <c r="H277" s="10">
        <v>2622</v>
      </c>
      <c r="I277" s="10">
        <v>4223</v>
      </c>
      <c r="J277" s="10">
        <v>11982</v>
      </c>
      <c r="K277" s="10">
        <v>40236</v>
      </c>
      <c r="L277" s="10">
        <v>46536</v>
      </c>
      <c r="M277" s="10">
        <v>60034</v>
      </c>
      <c r="N277" s="11">
        <v>71382</v>
      </c>
      <c r="O277" s="11">
        <v>76205</v>
      </c>
      <c r="P277" s="19">
        <v>84678</v>
      </c>
      <c r="Q277" s="46">
        <f>IF(C277=0,"-",(D277-C277)/C277)</f>
        <v>0.32323232323232326</v>
      </c>
      <c r="R277" s="12">
        <f>IF(D277=0,"-",(E277-D277)/D277)</f>
        <v>0.19847328244274809</v>
      </c>
      <c r="S277" s="12">
        <f>IF(E277=0,"-",(F277-E277)/E277)</f>
        <v>2.394904458598726</v>
      </c>
      <c r="T277" s="12">
        <f>IF(F277=0,"-",(G277-F277)/F277)</f>
        <v>4.0225140712945588</v>
      </c>
      <c r="U277" s="12">
        <f>IF(G277=0,"-",(H277-G277)/G277)</f>
        <v>-2.054538662682107E-2</v>
      </c>
      <c r="V277" s="12">
        <f>IF(H277=0,"-",(I277-H277)/H277)</f>
        <v>0.61060259344012202</v>
      </c>
      <c r="W277" s="12">
        <f>IF(I277=0,"-",(J277-I277)/I277)</f>
        <v>1.8373194411555767</v>
      </c>
      <c r="X277" s="12">
        <f>IF(J277=0,"-",(K277-J277)/J277)</f>
        <v>2.3580370555833752</v>
      </c>
      <c r="Y277" s="12">
        <f>IF(K277=0,"-",(L277-K277)/K277)</f>
        <v>0.15657620041753653</v>
      </c>
      <c r="Z277" s="12">
        <f>IF(L277=0,"-",(M277-L277)/L277)</f>
        <v>0.29005501117414473</v>
      </c>
      <c r="AA277" s="12">
        <f>IF(M277=0,"-",(N277-M277)/M277)</f>
        <v>0.18902621847619683</v>
      </c>
      <c r="AB277" s="12">
        <f>IF(N277=0,"-",(O277-N277)/N277)</f>
        <v>6.7566053066599421E-2</v>
      </c>
      <c r="AC277" s="37">
        <f>IF(O277=0,"-",(P277-O277)/O277)</f>
        <v>0.11118692999147038</v>
      </c>
    </row>
    <row r="278" spans="1:29" x14ac:dyDescent="0.2">
      <c r="A278" s="4" t="s">
        <v>92</v>
      </c>
      <c r="B278" s="15" t="s">
        <v>5</v>
      </c>
      <c r="C278" s="18">
        <v>0</v>
      </c>
      <c r="D278" s="10">
        <v>0</v>
      </c>
      <c r="E278" s="31">
        <v>0</v>
      </c>
      <c r="F278" s="10">
        <v>0</v>
      </c>
      <c r="G278" s="10">
        <v>72</v>
      </c>
      <c r="H278" s="10">
        <v>90</v>
      </c>
      <c r="I278" s="10">
        <v>230</v>
      </c>
      <c r="J278" s="10">
        <v>1004</v>
      </c>
      <c r="K278" s="10">
        <v>2262</v>
      </c>
      <c r="L278" s="10">
        <v>2713</v>
      </c>
      <c r="M278" s="10">
        <v>3078</v>
      </c>
      <c r="N278" s="11">
        <v>3335</v>
      </c>
      <c r="O278" s="11">
        <v>3101</v>
      </c>
      <c r="P278" s="19">
        <v>3231</v>
      </c>
      <c r="Q278" s="46" t="str">
        <f>IF(C278=0,"-",(D278-C278)/C278)</f>
        <v>-</v>
      </c>
      <c r="R278" s="12" t="str">
        <f>IF(D278=0,"-",(E278-D278)/D278)</f>
        <v>-</v>
      </c>
      <c r="S278" s="12" t="str">
        <f>IF(E278=0,"-",(F278-E278)/E278)</f>
        <v>-</v>
      </c>
      <c r="T278" s="12" t="str">
        <f>IF(F278=0,"-",(G278-F278)/F278)</f>
        <v>-</v>
      </c>
      <c r="U278" s="12">
        <f>IF(G278=0,"-",(H278-G278)/G278)</f>
        <v>0.25</v>
      </c>
      <c r="V278" s="12">
        <f>IF(H278=0,"-",(I278-H278)/H278)</f>
        <v>1.5555555555555556</v>
      </c>
      <c r="W278" s="12">
        <f>IF(I278=0,"-",(J278-I278)/I278)</f>
        <v>3.3652173913043479</v>
      </c>
      <c r="X278" s="12">
        <f>IF(J278=0,"-",(K278-J278)/J278)</f>
        <v>1.2529880478087649</v>
      </c>
      <c r="Y278" s="12">
        <f>IF(K278=0,"-",(L278-K278)/K278)</f>
        <v>0.19938107869142352</v>
      </c>
      <c r="Z278" s="12">
        <f>IF(L278=0,"-",(M278-L278)/L278)</f>
        <v>0.13453741245853298</v>
      </c>
      <c r="AA278" s="12">
        <f>IF(M278=0,"-",(N278-M278)/M278)</f>
        <v>8.3495776478232614E-2</v>
      </c>
      <c r="AB278" s="12">
        <f>IF(N278=0,"-",(O278-N278)/N278)</f>
        <v>-7.0164917541229388E-2</v>
      </c>
      <c r="AC278" s="37">
        <f>IF(O278=0,"-",(P278-O278)/O278)</f>
        <v>4.1921960657852309E-2</v>
      </c>
    </row>
    <row r="279" spans="1:29" x14ac:dyDescent="0.2">
      <c r="A279" s="4" t="s">
        <v>93</v>
      </c>
      <c r="B279" s="15" t="s">
        <v>5</v>
      </c>
      <c r="C279" s="18">
        <v>0</v>
      </c>
      <c r="D279" s="10">
        <v>0</v>
      </c>
      <c r="E279" s="31">
        <v>0</v>
      </c>
      <c r="F279" s="10">
        <v>0</v>
      </c>
      <c r="G279" s="10">
        <v>0</v>
      </c>
      <c r="H279" s="10">
        <v>0</v>
      </c>
      <c r="I279" s="10">
        <v>0</v>
      </c>
      <c r="J279" s="10">
        <v>458</v>
      </c>
      <c r="K279" s="10">
        <v>597</v>
      </c>
      <c r="L279" s="10">
        <v>1004</v>
      </c>
      <c r="M279" s="10">
        <v>591</v>
      </c>
      <c r="N279" s="11">
        <v>706</v>
      </c>
      <c r="O279" s="11">
        <v>662</v>
      </c>
      <c r="P279" s="19">
        <v>681</v>
      </c>
      <c r="Q279" s="46" t="str">
        <f>IF(C279=0,"-",(D279-C279)/C279)</f>
        <v>-</v>
      </c>
      <c r="R279" s="12" t="str">
        <f>IF(D279=0,"-",(E279-D279)/D279)</f>
        <v>-</v>
      </c>
      <c r="S279" s="12" t="str">
        <f>IF(E279=0,"-",(F279-E279)/E279)</f>
        <v>-</v>
      </c>
      <c r="T279" s="12" t="str">
        <f>IF(F279=0,"-",(G279-F279)/F279)</f>
        <v>-</v>
      </c>
      <c r="U279" s="12" t="str">
        <f>IF(G279=0,"-",(H279-G279)/G279)</f>
        <v>-</v>
      </c>
      <c r="V279" s="12" t="str">
        <f>IF(H279=0,"-",(I279-H279)/H279)</f>
        <v>-</v>
      </c>
      <c r="W279" s="12" t="str">
        <f>IF(I279=0,"-",(J279-I279)/I279)</f>
        <v>-</v>
      </c>
      <c r="X279" s="12">
        <f>IF(J279=0,"-",(K279-J279)/J279)</f>
        <v>0.30349344978165937</v>
      </c>
      <c r="Y279" s="12">
        <f>IF(K279=0,"-",(L279-K279)/K279)</f>
        <v>0.68174204355108881</v>
      </c>
      <c r="Z279" s="12">
        <f>IF(L279=0,"-",(M279-L279)/L279)</f>
        <v>-0.4113545816733068</v>
      </c>
      <c r="AA279" s="12">
        <f>IF(M279=0,"-",(N279-M279)/M279)</f>
        <v>0.19458544839255498</v>
      </c>
      <c r="AB279" s="12">
        <f>IF(N279=0,"-",(O279-N279)/N279)</f>
        <v>-6.2322946175637391E-2</v>
      </c>
      <c r="AC279" s="37">
        <f>IF(O279=0,"-",(P279-O279)/O279)</f>
        <v>2.8700906344410877E-2</v>
      </c>
    </row>
    <row r="280" spans="1:29" x14ac:dyDescent="0.2">
      <c r="A280" s="4" t="s">
        <v>553</v>
      </c>
      <c r="B280" s="15" t="s">
        <v>1</v>
      </c>
      <c r="C280" s="18">
        <v>0</v>
      </c>
      <c r="D280" s="10">
        <v>0</v>
      </c>
      <c r="E280" s="31">
        <v>245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1">
        <v>0</v>
      </c>
      <c r="O280" s="11">
        <v>0</v>
      </c>
      <c r="P280" s="19">
        <v>0</v>
      </c>
      <c r="Q280" s="46" t="str">
        <f>IF(C280=0,"-",(D280-C280)/C280)</f>
        <v>-</v>
      </c>
      <c r="R280" s="12" t="str">
        <f>IF(D280=0,"-",(E280-D280)/D280)</f>
        <v>-</v>
      </c>
      <c r="S280" s="12">
        <f>IF(E280=0,"-",(F280-E280)/E280)</f>
        <v>-1</v>
      </c>
      <c r="T280" s="12" t="str">
        <f>IF(F280=0,"-",(G280-F280)/F280)</f>
        <v>-</v>
      </c>
      <c r="U280" s="12" t="str">
        <f>IF(G280=0,"-",(H280-G280)/G280)</f>
        <v>-</v>
      </c>
      <c r="V280" s="12" t="str">
        <f>IF(H280=0,"-",(I280-H280)/H280)</f>
        <v>-</v>
      </c>
      <c r="W280" s="12" t="str">
        <f>IF(I280=0,"-",(J280-I280)/I280)</f>
        <v>-</v>
      </c>
      <c r="X280" s="12" t="str">
        <f>IF(J280=0,"-",(K280-J280)/J280)</f>
        <v>-</v>
      </c>
      <c r="Y280" s="12" t="str">
        <f>IF(K280=0,"-",(L280-K280)/K280)</f>
        <v>-</v>
      </c>
      <c r="Z280" s="12" t="str">
        <f>IF(L280=0,"-",(M280-L280)/L280)</f>
        <v>-</v>
      </c>
      <c r="AA280" s="12" t="str">
        <f>IF(M280=0,"-",(N280-M280)/M280)</f>
        <v>-</v>
      </c>
      <c r="AB280" s="12" t="str">
        <f>IF(N280=0,"-",(O280-N280)/N280)</f>
        <v>-</v>
      </c>
      <c r="AC280" s="37" t="str">
        <f>IF(O280=0,"-",(P280-O280)/O280)</f>
        <v>-</v>
      </c>
    </row>
    <row r="281" spans="1:29" x14ac:dyDescent="0.2">
      <c r="A281" s="4" t="s">
        <v>76</v>
      </c>
      <c r="B281" s="15" t="s">
        <v>3</v>
      </c>
      <c r="C281" s="18">
        <v>0</v>
      </c>
      <c r="D281" s="10">
        <v>0</v>
      </c>
      <c r="E281" s="31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588</v>
      </c>
      <c r="L281" s="10">
        <v>632</v>
      </c>
      <c r="M281" s="10">
        <v>992</v>
      </c>
      <c r="N281" s="11">
        <v>1017</v>
      </c>
      <c r="O281" s="11">
        <v>1072</v>
      </c>
      <c r="P281" s="19">
        <v>916</v>
      </c>
      <c r="Q281" s="46" t="str">
        <f>IF(C281=0,"-",(D281-C281)/C281)</f>
        <v>-</v>
      </c>
      <c r="R281" s="12" t="str">
        <f>IF(D281=0,"-",(E281-D281)/D281)</f>
        <v>-</v>
      </c>
      <c r="S281" s="12" t="str">
        <f>IF(E281=0,"-",(F281-E281)/E281)</f>
        <v>-</v>
      </c>
      <c r="T281" s="12" t="str">
        <f>IF(F281=0,"-",(G281-F281)/F281)</f>
        <v>-</v>
      </c>
      <c r="U281" s="12" t="str">
        <f>IF(G281=0,"-",(H281-G281)/G281)</f>
        <v>-</v>
      </c>
      <c r="V281" s="12" t="str">
        <f>IF(H281=0,"-",(I281-H281)/H281)</f>
        <v>-</v>
      </c>
      <c r="W281" s="12" t="str">
        <f>IF(I281=0,"-",(J281-I281)/I281)</f>
        <v>-</v>
      </c>
      <c r="X281" s="12" t="str">
        <f>IF(J281=0,"-",(K281-J281)/J281)</f>
        <v>-</v>
      </c>
      <c r="Y281" s="12">
        <f>IF(K281=0,"-",(L281-K281)/K281)</f>
        <v>7.4829931972789115E-2</v>
      </c>
      <c r="Z281" s="12">
        <f>IF(L281=0,"-",(M281-L281)/L281)</f>
        <v>0.569620253164557</v>
      </c>
      <c r="AA281" s="12">
        <f>IF(M281=0,"-",(N281-M281)/M281)</f>
        <v>2.5201612903225805E-2</v>
      </c>
      <c r="AB281" s="12">
        <f>IF(N281=0,"-",(O281-N281)/N281)</f>
        <v>5.4080629301868237E-2</v>
      </c>
      <c r="AC281" s="37">
        <f>IF(O281=0,"-",(P281-O281)/O281)</f>
        <v>-0.1455223880597015</v>
      </c>
    </row>
    <row r="282" spans="1:29" x14ac:dyDescent="0.2">
      <c r="A282" s="4" t="s">
        <v>262</v>
      </c>
      <c r="B282" s="15" t="s">
        <v>42</v>
      </c>
      <c r="C282" s="18">
        <v>0</v>
      </c>
      <c r="D282" s="10">
        <v>1681</v>
      </c>
      <c r="E282" s="31">
        <v>5471</v>
      </c>
      <c r="F282" s="10">
        <v>29571</v>
      </c>
      <c r="G282" s="10">
        <v>110637</v>
      </c>
      <c r="H282" s="10">
        <v>172172</v>
      </c>
      <c r="I282" s="10">
        <v>249276</v>
      </c>
      <c r="J282" s="10">
        <v>291688</v>
      </c>
      <c r="K282" s="10">
        <v>334859</v>
      </c>
      <c r="L282" s="10">
        <v>346865</v>
      </c>
      <c r="M282" s="10">
        <v>358648</v>
      </c>
      <c r="N282" s="11">
        <v>362470</v>
      </c>
      <c r="O282" s="11">
        <v>399508</v>
      </c>
      <c r="P282" s="19">
        <v>442241</v>
      </c>
      <c r="Q282" s="46" t="str">
        <f>IF(C282=0,"-",(D282-C282)/C282)</f>
        <v>-</v>
      </c>
      <c r="R282" s="12">
        <f>IF(D282=0,"-",(E282-D282)/D282)</f>
        <v>2.2546103509815585</v>
      </c>
      <c r="S282" s="12">
        <f>IF(E282=0,"-",(F282-E282)/E282)</f>
        <v>4.4050447815755804</v>
      </c>
      <c r="T282" s="12">
        <f>IF(F282=0,"-",(G282-F282)/F282)</f>
        <v>2.7414020493050626</v>
      </c>
      <c r="U282" s="12">
        <f>IF(G282=0,"-",(H282-G282)/G282)</f>
        <v>0.55618825528530236</v>
      </c>
      <c r="V282" s="12">
        <f>IF(H282=0,"-",(I282-H282)/H282)</f>
        <v>0.44783123852891293</v>
      </c>
      <c r="W282" s="12">
        <f>IF(I282=0,"-",(J282-I282)/I282)</f>
        <v>0.17014072754697604</v>
      </c>
      <c r="X282" s="12">
        <f>IF(J282=0,"-",(K282-J282)/J282)</f>
        <v>0.14800403170510956</v>
      </c>
      <c r="Y282" s="12">
        <f>IF(K282=0,"-",(L282-K282)/K282)</f>
        <v>3.5853896714736648E-2</v>
      </c>
      <c r="Z282" s="12">
        <f>IF(L282=0,"-",(M282-L282)/L282)</f>
        <v>3.3969988323987718E-2</v>
      </c>
      <c r="AA282" s="12">
        <f>IF(M282=0,"-",(N282-M282)/M282)</f>
        <v>1.0656688452187103E-2</v>
      </c>
      <c r="AB282" s="12">
        <f>IF(N282=0,"-",(O282-N282)/N282)</f>
        <v>0.10218224956548128</v>
      </c>
      <c r="AC282" s="37">
        <f>IF(O282=0,"-",(P282-O282)/O282)</f>
        <v>0.10696406580093515</v>
      </c>
    </row>
    <row r="283" spans="1:29" x14ac:dyDescent="0.2">
      <c r="A283" s="4" t="s">
        <v>263</v>
      </c>
      <c r="B283" s="15" t="s">
        <v>42</v>
      </c>
      <c r="C283" s="18">
        <v>0</v>
      </c>
      <c r="D283" s="10">
        <v>0</v>
      </c>
      <c r="E283" s="31">
        <v>0</v>
      </c>
      <c r="F283" s="10">
        <v>644</v>
      </c>
      <c r="G283" s="10">
        <v>6494</v>
      </c>
      <c r="H283" s="10">
        <v>28012</v>
      </c>
      <c r="I283" s="10">
        <v>46282</v>
      </c>
      <c r="J283" s="10">
        <v>63145</v>
      </c>
      <c r="K283" s="10">
        <v>87072</v>
      </c>
      <c r="L283" s="10">
        <v>96298</v>
      </c>
      <c r="M283" s="10">
        <v>92639</v>
      </c>
      <c r="N283" s="11">
        <v>87933</v>
      </c>
      <c r="O283" s="11">
        <v>87778</v>
      </c>
      <c r="P283" s="19">
        <v>82890</v>
      </c>
      <c r="Q283" s="46" t="str">
        <f>IF(C283=0,"-",(D283-C283)/C283)</f>
        <v>-</v>
      </c>
      <c r="R283" s="12" t="str">
        <f>IF(D283=0,"-",(E283-D283)/D283)</f>
        <v>-</v>
      </c>
      <c r="S283" s="12" t="str">
        <f>IF(E283=0,"-",(F283-E283)/E283)</f>
        <v>-</v>
      </c>
      <c r="T283" s="12">
        <f>IF(F283=0,"-",(G283-F283)/F283)</f>
        <v>9.0838509316770182</v>
      </c>
      <c r="U283" s="12">
        <f>IF(G283=0,"-",(H283-G283)/G283)</f>
        <v>3.3135201724668923</v>
      </c>
      <c r="V283" s="12">
        <f>IF(H283=0,"-",(I283-H283)/H283)</f>
        <v>0.65222047693845497</v>
      </c>
      <c r="W283" s="12">
        <f>IF(I283=0,"-",(J283-I283)/I283)</f>
        <v>0.36435331230283913</v>
      </c>
      <c r="X283" s="12">
        <f>IF(J283=0,"-",(K283-J283)/J283)</f>
        <v>0.37892152981233668</v>
      </c>
      <c r="Y283" s="12">
        <f>IF(K283=0,"-",(L283-K283)/K283)</f>
        <v>0.10595828739434032</v>
      </c>
      <c r="Z283" s="12">
        <f>IF(L283=0,"-",(M283-L283)/L283)</f>
        <v>-3.7996635444142141E-2</v>
      </c>
      <c r="AA283" s="12">
        <f>IF(M283=0,"-",(N283-M283)/M283)</f>
        <v>-5.0799339371107199E-2</v>
      </c>
      <c r="AB283" s="12">
        <f>IF(N283=0,"-",(O283-N283)/N283)</f>
        <v>-1.762705696382473E-3</v>
      </c>
      <c r="AC283" s="37">
        <f>IF(O283=0,"-",(P283-O283)/O283)</f>
        <v>-5.5685934972316525E-2</v>
      </c>
    </row>
    <row r="284" spans="1:29" x14ac:dyDescent="0.2">
      <c r="A284" s="4" t="s">
        <v>468</v>
      </c>
      <c r="B284" s="15" t="s">
        <v>42</v>
      </c>
      <c r="C284" s="18">
        <v>0</v>
      </c>
      <c r="D284" s="10">
        <v>0</v>
      </c>
      <c r="E284" s="31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20">
        <v>0</v>
      </c>
      <c r="L284" s="10">
        <v>0</v>
      </c>
      <c r="M284" s="10">
        <v>0</v>
      </c>
      <c r="N284" s="11">
        <v>0</v>
      </c>
      <c r="O284" s="11">
        <v>107166</v>
      </c>
      <c r="P284" s="19">
        <v>111640</v>
      </c>
      <c r="Q284" s="46" t="str">
        <f>IF(C284=0,"-",(D284-C284)/C284)</f>
        <v>-</v>
      </c>
      <c r="R284" s="12" t="str">
        <f>IF(D284=0,"-",(E284-D284)/D284)</f>
        <v>-</v>
      </c>
      <c r="S284" s="12" t="str">
        <f>IF(E284=0,"-",(F284-E284)/E284)</f>
        <v>-</v>
      </c>
      <c r="T284" s="12" t="str">
        <f>IF(F284=0,"-",(G284-F284)/F284)</f>
        <v>-</v>
      </c>
      <c r="U284" s="12" t="str">
        <f>IF(G284=0,"-",(H284-G284)/G284)</f>
        <v>-</v>
      </c>
      <c r="V284" s="12" t="str">
        <f>IF(H284=0,"-",(I284-H284)/H284)</f>
        <v>-</v>
      </c>
      <c r="W284" s="12" t="str">
        <f>IF(I284=0,"-",(J284-I284)/I284)</f>
        <v>-</v>
      </c>
      <c r="X284" s="12" t="str">
        <f>IF(J284=0,"-",(K284-J284)/J284)</f>
        <v>-</v>
      </c>
      <c r="Y284" s="12" t="str">
        <f>IF(K284=0,"-",(L284-K284)/K284)</f>
        <v>-</v>
      </c>
      <c r="Z284" s="12" t="str">
        <f>IF(L284=0,"-",(M284-L284)/L284)</f>
        <v>-</v>
      </c>
      <c r="AA284" s="12" t="str">
        <f>IF(M284=0,"-",(N284-M284)/M284)</f>
        <v>-</v>
      </c>
      <c r="AB284" s="12" t="str">
        <f>IF(N284=0,"-",(O284-N284)/N284)</f>
        <v>-</v>
      </c>
      <c r="AC284" s="37">
        <f>IF(O284=0,"-",(P284-O284)/O284)</f>
        <v>4.1748315697142747E-2</v>
      </c>
    </row>
    <row r="285" spans="1:29" x14ac:dyDescent="0.2">
      <c r="A285" s="4" t="s">
        <v>469</v>
      </c>
      <c r="B285" s="15" t="s">
        <v>42</v>
      </c>
      <c r="C285" s="18">
        <v>0</v>
      </c>
      <c r="D285" s="10">
        <v>0</v>
      </c>
      <c r="E285" s="31">
        <v>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20">
        <v>0</v>
      </c>
      <c r="L285" s="10">
        <v>0</v>
      </c>
      <c r="M285" s="10">
        <v>0</v>
      </c>
      <c r="N285" s="11">
        <v>0</v>
      </c>
      <c r="O285" s="11">
        <v>29361</v>
      </c>
      <c r="P285" s="19">
        <v>30467</v>
      </c>
      <c r="Q285" s="46" t="str">
        <f>IF(C285=0,"-",(D285-C285)/C285)</f>
        <v>-</v>
      </c>
      <c r="R285" s="12" t="str">
        <f>IF(D285=0,"-",(E285-D285)/D285)</f>
        <v>-</v>
      </c>
      <c r="S285" s="12" t="str">
        <f>IF(E285=0,"-",(F285-E285)/E285)</f>
        <v>-</v>
      </c>
      <c r="T285" s="12" t="str">
        <f>IF(F285=0,"-",(G285-F285)/F285)</f>
        <v>-</v>
      </c>
      <c r="U285" s="12" t="str">
        <f>IF(G285=0,"-",(H285-G285)/G285)</f>
        <v>-</v>
      </c>
      <c r="V285" s="12" t="str">
        <f>IF(H285=0,"-",(I285-H285)/H285)</f>
        <v>-</v>
      </c>
      <c r="W285" s="12" t="str">
        <f>IF(I285=0,"-",(J285-I285)/I285)</f>
        <v>-</v>
      </c>
      <c r="X285" s="12" t="str">
        <f>IF(J285=0,"-",(K285-J285)/J285)</f>
        <v>-</v>
      </c>
      <c r="Y285" s="12" t="str">
        <f>IF(K285=0,"-",(L285-K285)/K285)</f>
        <v>-</v>
      </c>
      <c r="Z285" s="12" t="str">
        <f>IF(L285=0,"-",(M285-L285)/L285)</f>
        <v>-</v>
      </c>
      <c r="AA285" s="12" t="str">
        <f>IF(M285=0,"-",(N285-M285)/M285)</f>
        <v>-</v>
      </c>
      <c r="AB285" s="12" t="str">
        <f>IF(N285=0,"-",(O285-N285)/N285)</f>
        <v>-</v>
      </c>
      <c r="AC285" s="37">
        <f>IF(O285=0,"-",(P285-O285)/O285)</f>
        <v>3.7669016722863664E-2</v>
      </c>
    </row>
    <row r="286" spans="1:29" x14ac:dyDescent="0.2">
      <c r="A286" s="4" t="s">
        <v>264</v>
      </c>
      <c r="B286" s="15" t="s">
        <v>42</v>
      </c>
      <c r="C286" s="18">
        <v>0</v>
      </c>
      <c r="D286" s="10">
        <v>0</v>
      </c>
      <c r="E286" s="31">
        <v>0</v>
      </c>
      <c r="F286" s="10">
        <v>0</v>
      </c>
      <c r="G286" s="10">
        <v>612</v>
      </c>
      <c r="H286" s="10">
        <v>1956</v>
      </c>
      <c r="I286" s="10">
        <v>5086</v>
      </c>
      <c r="J286" s="10">
        <v>8865</v>
      </c>
      <c r="K286" s="10">
        <v>9425</v>
      </c>
      <c r="L286" s="10">
        <v>9244</v>
      </c>
      <c r="M286" s="10">
        <v>10084</v>
      </c>
      <c r="N286" s="11">
        <v>10380</v>
      </c>
      <c r="O286" s="11">
        <v>10493</v>
      </c>
      <c r="P286" s="19">
        <v>11567</v>
      </c>
      <c r="Q286" s="46" t="str">
        <f>IF(C286=0,"-",(D286-C286)/C286)</f>
        <v>-</v>
      </c>
      <c r="R286" s="12" t="str">
        <f>IF(D286=0,"-",(E286-D286)/D286)</f>
        <v>-</v>
      </c>
      <c r="S286" s="12" t="str">
        <f>IF(E286=0,"-",(F286-E286)/E286)</f>
        <v>-</v>
      </c>
      <c r="T286" s="12" t="str">
        <f>IF(F286=0,"-",(G286-F286)/F286)</f>
        <v>-</v>
      </c>
      <c r="U286" s="12">
        <f>IF(G286=0,"-",(H286-G286)/G286)</f>
        <v>2.1960784313725492</v>
      </c>
      <c r="V286" s="12">
        <f>IF(H286=0,"-",(I286-H286)/H286)</f>
        <v>1.6002044989775051</v>
      </c>
      <c r="W286" s="12">
        <f>IF(I286=0,"-",(J286-I286)/I286)</f>
        <v>0.74302005505308688</v>
      </c>
      <c r="X286" s="12">
        <f>IF(J286=0,"-",(K286-J286)/J286)</f>
        <v>6.3169768753525105E-2</v>
      </c>
      <c r="Y286" s="12">
        <f>IF(K286=0,"-",(L286-K286)/K286)</f>
        <v>-1.9204244031830239E-2</v>
      </c>
      <c r="Z286" s="12">
        <f>IF(L286=0,"-",(M286-L286)/L286)</f>
        <v>9.0869753353526608E-2</v>
      </c>
      <c r="AA286" s="12">
        <f>IF(M286=0,"-",(N286-M286)/M286)</f>
        <v>2.9353431178103927E-2</v>
      </c>
      <c r="AB286" s="12">
        <f>IF(N286=0,"-",(O286-N286)/N286)</f>
        <v>1.0886319845857417E-2</v>
      </c>
      <c r="AC286" s="37">
        <f>IF(O286=0,"-",(P286-O286)/O286)</f>
        <v>0.10235395025254931</v>
      </c>
    </row>
    <row r="287" spans="1:29" x14ac:dyDescent="0.2">
      <c r="A287" s="4" t="s">
        <v>265</v>
      </c>
      <c r="B287" s="15" t="s">
        <v>42</v>
      </c>
      <c r="C287" s="18">
        <v>0</v>
      </c>
      <c r="D287" s="10">
        <v>0</v>
      </c>
      <c r="E287" s="31">
        <v>0</v>
      </c>
      <c r="F287" s="10">
        <v>0</v>
      </c>
      <c r="G287" s="10">
        <v>402</v>
      </c>
      <c r="H287" s="10">
        <v>898</v>
      </c>
      <c r="I287" s="10">
        <v>5108</v>
      </c>
      <c r="J287" s="10">
        <v>11229</v>
      </c>
      <c r="K287" s="10">
        <v>13279</v>
      </c>
      <c r="L287" s="10">
        <v>12350</v>
      </c>
      <c r="M287" s="10">
        <v>13268</v>
      </c>
      <c r="N287" s="11">
        <v>13712</v>
      </c>
      <c r="O287" s="11">
        <v>13809</v>
      </c>
      <c r="P287" s="19">
        <v>13859</v>
      </c>
      <c r="Q287" s="46" t="str">
        <f>IF(C287=0,"-",(D287-C287)/C287)</f>
        <v>-</v>
      </c>
      <c r="R287" s="12" t="str">
        <f>IF(D287=0,"-",(E287-D287)/D287)</f>
        <v>-</v>
      </c>
      <c r="S287" s="12" t="str">
        <f>IF(E287=0,"-",(F287-E287)/E287)</f>
        <v>-</v>
      </c>
      <c r="T287" s="12" t="str">
        <f>IF(F287=0,"-",(G287-F287)/F287)</f>
        <v>-</v>
      </c>
      <c r="U287" s="12">
        <f>IF(G287=0,"-",(H287-G287)/G287)</f>
        <v>1.2338308457711442</v>
      </c>
      <c r="V287" s="12">
        <f>IF(H287=0,"-",(I287-H287)/H287)</f>
        <v>4.6881959910913142</v>
      </c>
      <c r="W287" s="12">
        <f>IF(I287=0,"-",(J287-I287)/I287)</f>
        <v>1.1983163664839467</v>
      </c>
      <c r="X287" s="12">
        <f>IF(J287=0,"-",(K287-J287)/J287)</f>
        <v>0.18256300650102414</v>
      </c>
      <c r="Y287" s="12">
        <f>IF(K287=0,"-",(L287-K287)/K287)</f>
        <v>-6.99600873559756E-2</v>
      </c>
      <c r="Z287" s="12">
        <f>IF(L287=0,"-",(M287-L287)/L287)</f>
        <v>7.4331983805668023E-2</v>
      </c>
      <c r="AA287" s="12">
        <f>IF(M287=0,"-",(N287-M287)/M287)</f>
        <v>3.3463973470003017E-2</v>
      </c>
      <c r="AB287" s="12">
        <f>IF(N287=0,"-",(O287-N287)/N287)</f>
        <v>7.0740956826137692E-3</v>
      </c>
      <c r="AC287" s="37">
        <f>IF(O287=0,"-",(P287-O287)/O287)</f>
        <v>3.6208269968860886E-3</v>
      </c>
    </row>
    <row r="288" spans="1:29" x14ac:dyDescent="0.2">
      <c r="A288" s="4" t="s">
        <v>70</v>
      </c>
      <c r="B288" s="15" t="s">
        <v>1</v>
      </c>
      <c r="C288" s="18">
        <v>494</v>
      </c>
      <c r="D288" s="10">
        <v>645</v>
      </c>
      <c r="E288" s="31">
        <v>613</v>
      </c>
      <c r="F288" s="10">
        <v>546</v>
      </c>
      <c r="G288" s="10">
        <v>725</v>
      </c>
      <c r="H288" s="10">
        <v>720</v>
      </c>
      <c r="I288" s="10">
        <v>612</v>
      </c>
      <c r="J288" s="10">
        <v>658</v>
      </c>
      <c r="K288" s="10">
        <v>759</v>
      </c>
      <c r="L288" s="10">
        <v>737</v>
      </c>
      <c r="M288" s="10">
        <v>626</v>
      </c>
      <c r="N288" s="11">
        <v>653</v>
      </c>
      <c r="O288" s="11">
        <v>600</v>
      </c>
      <c r="P288" s="19">
        <v>648</v>
      </c>
      <c r="Q288" s="46">
        <f>IF(C288=0,"-",(D288-C288)/C288)</f>
        <v>0.30566801619433198</v>
      </c>
      <c r="R288" s="12">
        <f>IF(D288=0,"-",(E288-D288)/D288)</f>
        <v>-4.9612403100775193E-2</v>
      </c>
      <c r="S288" s="12">
        <f>IF(E288=0,"-",(F288-E288)/E288)</f>
        <v>-0.10929853181076672</v>
      </c>
      <c r="T288" s="12">
        <f>IF(F288=0,"-",(G288-F288)/F288)</f>
        <v>0.32783882783882784</v>
      </c>
      <c r="U288" s="12">
        <f>IF(G288=0,"-",(H288-G288)/G288)</f>
        <v>-6.8965517241379309E-3</v>
      </c>
      <c r="V288" s="12">
        <f>IF(H288=0,"-",(I288-H288)/H288)</f>
        <v>-0.15</v>
      </c>
      <c r="W288" s="12">
        <f>IF(I288=0,"-",(J288-I288)/I288)</f>
        <v>7.5163398692810454E-2</v>
      </c>
      <c r="X288" s="12">
        <f>IF(J288=0,"-",(K288-J288)/J288)</f>
        <v>0.15349544072948329</v>
      </c>
      <c r="Y288" s="12">
        <f>IF(K288=0,"-",(L288-K288)/K288)</f>
        <v>-2.8985507246376812E-2</v>
      </c>
      <c r="Z288" s="12">
        <f>IF(L288=0,"-",(M288-L288)/L288)</f>
        <v>-0.15061058344640435</v>
      </c>
      <c r="AA288" s="12">
        <f>IF(M288=0,"-",(N288-M288)/M288)</f>
        <v>4.3130990415335461E-2</v>
      </c>
      <c r="AB288" s="12">
        <f>IF(N288=0,"-",(O288-N288)/N288)</f>
        <v>-8.1163859111791734E-2</v>
      </c>
      <c r="AC288" s="37">
        <f>IF(O288=0,"-",(P288-O288)/O288)</f>
        <v>0.08</v>
      </c>
    </row>
    <row r="289" spans="1:29" x14ac:dyDescent="0.2">
      <c r="A289" s="4" t="s">
        <v>161</v>
      </c>
      <c r="B289" s="15" t="s">
        <v>18</v>
      </c>
      <c r="C289" s="18">
        <v>0</v>
      </c>
      <c r="D289" s="10">
        <v>0</v>
      </c>
      <c r="E289" s="31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976</v>
      </c>
      <c r="N289" s="11">
        <v>1446</v>
      </c>
      <c r="O289" s="11">
        <v>3004</v>
      </c>
      <c r="P289" s="19">
        <v>3537</v>
      </c>
      <c r="Q289" s="46" t="str">
        <f>IF(C289=0,"-",(D289-C289)/C289)</f>
        <v>-</v>
      </c>
      <c r="R289" s="12" t="str">
        <f>IF(D289=0,"-",(E289-D289)/D289)</f>
        <v>-</v>
      </c>
      <c r="S289" s="12" t="str">
        <f>IF(E289=0,"-",(F289-E289)/E289)</f>
        <v>-</v>
      </c>
      <c r="T289" s="12" t="str">
        <f>IF(F289=0,"-",(G289-F289)/F289)</f>
        <v>-</v>
      </c>
      <c r="U289" s="12" t="str">
        <f>IF(G289=0,"-",(H289-G289)/G289)</f>
        <v>-</v>
      </c>
      <c r="V289" s="12" t="str">
        <f>IF(H289=0,"-",(I289-H289)/H289)</f>
        <v>-</v>
      </c>
      <c r="W289" s="12" t="str">
        <f>IF(I289=0,"-",(J289-I289)/I289)</f>
        <v>-</v>
      </c>
      <c r="X289" s="12" t="str">
        <f>IF(J289=0,"-",(K289-J289)/J289)</f>
        <v>-</v>
      </c>
      <c r="Y289" s="12" t="str">
        <f>IF(K289=0,"-",(L289-K289)/K289)</f>
        <v>-</v>
      </c>
      <c r="Z289" s="12" t="str">
        <f>IF(L289=0,"-",(M289-L289)/L289)</f>
        <v>-</v>
      </c>
      <c r="AA289" s="12">
        <f>IF(M289=0,"-",(N289-M289)/M289)</f>
        <v>0.48155737704918034</v>
      </c>
      <c r="AB289" s="12">
        <f>IF(N289=0,"-",(O289-N289)/N289)</f>
        <v>1.0774550484094052</v>
      </c>
      <c r="AC289" s="37">
        <f>IF(O289=0,"-",(P289-O289)/O289)</f>
        <v>0.17743009320905459</v>
      </c>
    </row>
    <row r="290" spans="1:29" x14ac:dyDescent="0.2">
      <c r="A290" s="4" t="s">
        <v>392</v>
      </c>
      <c r="B290" s="15" t="s">
        <v>54</v>
      </c>
      <c r="C290" s="18">
        <v>1455</v>
      </c>
      <c r="D290" s="10">
        <v>1204</v>
      </c>
      <c r="E290" s="31">
        <v>831</v>
      </c>
      <c r="F290" s="10">
        <v>1594</v>
      </c>
      <c r="G290" s="10">
        <v>1466</v>
      </c>
      <c r="H290" s="10">
        <v>1851</v>
      </c>
      <c r="I290" s="10">
        <v>2040</v>
      </c>
      <c r="J290" s="10">
        <v>4108</v>
      </c>
      <c r="K290" s="10">
        <v>5360</v>
      </c>
      <c r="L290" s="10">
        <v>7206</v>
      </c>
      <c r="M290" s="10">
        <v>7216</v>
      </c>
      <c r="N290" s="11">
        <v>7045</v>
      </c>
      <c r="O290" s="11">
        <v>8826</v>
      </c>
      <c r="P290" s="19">
        <v>10197</v>
      </c>
      <c r="Q290" s="46">
        <f>IF(C290=0,"-",(D290-C290)/C290)</f>
        <v>-0.17250859106529209</v>
      </c>
      <c r="R290" s="12">
        <f>IF(D290=0,"-",(E290-D290)/D290)</f>
        <v>-0.30980066445182725</v>
      </c>
      <c r="S290" s="12">
        <f>IF(E290=0,"-",(F290-E290)/E290)</f>
        <v>0.91817087845968715</v>
      </c>
      <c r="T290" s="12">
        <f>IF(F290=0,"-",(G290-F290)/F290)</f>
        <v>-8.0301129234629856E-2</v>
      </c>
      <c r="U290" s="12">
        <f>IF(G290=0,"-",(H290-G290)/G290)</f>
        <v>0.26261937244201911</v>
      </c>
      <c r="V290" s="12">
        <f>IF(H290=0,"-",(I290-H290)/H290)</f>
        <v>0.10210696920583469</v>
      </c>
      <c r="W290" s="12">
        <f>IF(I290=0,"-",(J290-I290)/I290)</f>
        <v>1.0137254901960784</v>
      </c>
      <c r="X290" s="12">
        <f>IF(J290=0,"-",(K290-J290)/J290)</f>
        <v>0.30477117818889971</v>
      </c>
      <c r="Y290" s="12">
        <f>IF(K290=0,"-",(L290-K290)/K290)</f>
        <v>0.34440298507462686</v>
      </c>
      <c r="Z290" s="12">
        <f>IF(L290=0,"-",(M290-L290)/L290)</f>
        <v>1.3877324451845685E-3</v>
      </c>
      <c r="AA290" s="12">
        <f>IF(M290=0,"-",(N290-M290)/M290)</f>
        <v>-2.3697339246119734E-2</v>
      </c>
      <c r="AB290" s="12">
        <f>IF(N290=0,"-",(O290-N290)/N290)</f>
        <v>0.25280340667139817</v>
      </c>
      <c r="AC290" s="37">
        <f>IF(O290=0,"-",(P290-O290)/O290)</f>
        <v>0.15533650577838207</v>
      </c>
    </row>
    <row r="291" spans="1:29" x14ac:dyDescent="0.2">
      <c r="A291" s="4" t="s">
        <v>215</v>
      </c>
      <c r="B291" s="15" t="s">
        <v>33</v>
      </c>
      <c r="C291" s="18">
        <v>0</v>
      </c>
      <c r="D291" s="10">
        <v>0</v>
      </c>
      <c r="E291" s="31">
        <v>0</v>
      </c>
      <c r="F291" s="10">
        <v>0</v>
      </c>
      <c r="G291" s="10">
        <v>185</v>
      </c>
      <c r="H291" s="10">
        <v>269</v>
      </c>
      <c r="I291" s="10">
        <v>399</v>
      </c>
      <c r="J291" s="10">
        <v>684</v>
      </c>
      <c r="K291" s="10">
        <v>878</v>
      </c>
      <c r="L291" s="10">
        <v>851</v>
      </c>
      <c r="M291" s="10">
        <v>1515</v>
      </c>
      <c r="N291" s="11">
        <v>5435</v>
      </c>
      <c r="O291" s="11">
        <v>9403</v>
      </c>
      <c r="P291" s="19">
        <v>13843</v>
      </c>
      <c r="Q291" s="46" t="str">
        <f>IF(C291=0,"-",(D291-C291)/C291)</f>
        <v>-</v>
      </c>
      <c r="R291" s="12" t="str">
        <f>IF(D291=0,"-",(E291-D291)/D291)</f>
        <v>-</v>
      </c>
      <c r="S291" s="12" t="str">
        <f>IF(E291=0,"-",(F291-E291)/E291)</f>
        <v>-</v>
      </c>
      <c r="T291" s="12" t="str">
        <f>IF(F291=0,"-",(G291-F291)/F291)</f>
        <v>-</v>
      </c>
      <c r="U291" s="12">
        <f>IF(G291=0,"-",(H291-G291)/G291)</f>
        <v>0.45405405405405408</v>
      </c>
      <c r="V291" s="12">
        <f>IF(H291=0,"-",(I291-H291)/H291)</f>
        <v>0.48327137546468402</v>
      </c>
      <c r="W291" s="12">
        <f>IF(I291=0,"-",(J291-I291)/I291)</f>
        <v>0.7142857142857143</v>
      </c>
      <c r="X291" s="12">
        <f>IF(J291=0,"-",(K291-J291)/J291)</f>
        <v>0.28362573099415206</v>
      </c>
      <c r="Y291" s="12">
        <f>IF(K291=0,"-",(L291-K291)/K291)</f>
        <v>-3.0751708428246014E-2</v>
      </c>
      <c r="Z291" s="12">
        <f>IF(L291=0,"-",(M291-L291)/L291)</f>
        <v>0.78025851938895419</v>
      </c>
      <c r="AA291" s="12">
        <f>IF(M291=0,"-",(N291-M291)/M291)</f>
        <v>2.5874587458745872</v>
      </c>
      <c r="AB291" s="12">
        <f>IF(N291=0,"-",(O291-N291)/N291)</f>
        <v>0.73008279668813247</v>
      </c>
      <c r="AC291" s="37">
        <f>IF(O291=0,"-",(P291-O291)/O291)</f>
        <v>0.47218972668297354</v>
      </c>
    </row>
    <row r="292" spans="1:29" x14ac:dyDescent="0.2">
      <c r="A292" s="4" t="s">
        <v>113</v>
      </c>
      <c r="B292" s="15" t="s">
        <v>6</v>
      </c>
      <c r="C292" s="18">
        <v>0</v>
      </c>
      <c r="D292" s="10">
        <v>0</v>
      </c>
      <c r="E292" s="31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5485</v>
      </c>
      <c r="K292" s="10">
        <v>23997</v>
      </c>
      <c r="L292" s="10">
        <v>32813</v>
      </c>
      <c r="M292" s="10">
        <v>40663</v>
      </c>
      <c r="N292" s="11">
        <v>72739</v>
      </c>
      <c r="O292" s="11">
        <v>122041</v>
      </c>
      <c r="P292" s="19">
        <v>134721</v>
      </c>
      <c r="Q292" s="46" t="str">
        <f>IF(C292=0,"-",(D292-C292)/C292)</f>
        <v>-</v>
      </c>
      <c r="R292" s="12" t="str">
        <f>IF(D292=0,"-",(E292-D292)/D292)</f>
        <v>-</v>
      </c>
      <c r="S292" s="12" t="str">
        <f>IF(E292=0,"-",(F292-E292)/E292)</f>
        <v>-</v>
      </c>
      <c r="T292" s="12" t="str">
        <f>IF(F292=0,"-",(G292-F292)/F292)</f>
        <v>-</v>
      </c>
      <c r="U292" s="12" t="str">
        <f>IF(G292=0,"-",(H292-G292)/G292)</f>
        <v>-</v>
      </c>
      <c r="V292" s="12" t="str">
        <f>IF(H292=0,"-",(I292-H292)/H292)</f>
        <v>-</v>
      </c>
      <c r="W292" s="12" t="str">
        <f>IF(I292=0,"-",(J292-I292)/I292)</f>
        <v>-</v>
      </c>
      <c r="X292" s="12">
        <f>IF(J292=0,"-",(K292-J292)/J292)</f>
        <v>3.3750227894257065</v>
      </c>
      <c r="Y292" s="12">
        <f>IF(K292=0,"-",(L292-K292)/K292)</f>
        <v>0.36737925574030089</v>
      </c>
      <c r="Z292" s="12">
        <f>IF(L292=0,"-",(M292-L292)/L292)</f>
        <v>0.23923444976076555</v>
      </c>
      <c r="AA292" s="12">
        <f>IF(M292=0,"-",(N292-M292)/M292)</f>
        <v>0.78882522194624105</v>
      </c>
      <c r="AB292" s="12">
        <f>IF(N292=0,"-",(O292-N292)/N292)</f>
        <v>0.67779320584555736</v>
      </c>
      <c r="AC292" s="37">
        <f>IF(O292=0,"-",(P292-O292)/O292)</f>
        <v>0.10389950918134069</v>
      </c>
    </row>
    <row r="293" spans="1:29" x14ac:dyDescent="0.2">
      <c r="A293" s="4" t="s">
        <v>525</v>
      </c>
      <c r="B293" s="15" t="s">
        <v>61</v>
      </c>
      <c r="C293" s="18">
        <v>0</v>
      </c>
      <c r="D293" s="10">
        <v>0</v>
      </c>
      <c r="E293" s="31">
        <v>0</v>
      </c>
      <c r="F293" s="10">
        <v>0</v>
      </c>
      <c r="G293" s="10">
        <v>169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1">
        <v>0</v>
      </c>
      <c r="O293" s="11">
        <v>0</v>
      </c>
      <c r="P293" s="19">
        <v>0</v>
      </c>
      <c r="Q293" s="46" t="str">
        <f>IF(C293=0,"-",(D293-C293)/C293)</f>
        <v>-</v>
      </c>
      <c r="R293" s="12" t="str">
        <f>IF(D293=0,"-",(E293-D293)/D293)</f>
        <v>-</v>
      </c>
      <c r="S293" s="12" t="str">
        <f>IF(E293=0,"-",(F293-E293)/E293)</f>
        <v>-</v>
      </c>
      <c r="T293" s="12" t="str">
        <f>IF(F293=0,"-",(G293-F293)/F293)</f>
        <v>-</v>
      </c>
      <c r="U293" s="12">
        <f>IF(G293=0,"-",(H293-G293)/G293)</f>
        <v>-1</v>
      </c>
      <c r="V293" s="12" t="str">
        <f>IF(H293=0,"-",(I293-H293)/H293)</f>
        <v>-</v>
      </c>
      <c r="W293" s="12" t="str">
        <f>IF(I293=0,"-",(J293-I293)/I293)</f>
        <v>-</v>
      </c>
      <c r="X293" s="12" t="str">
        <f>IF(J293=0,"-",(K293-J293)/J293)</f>
        <v>-</v>
      </c>
      <c r="Y293" s="12" t="str">
        <f>IF(K293=0,"-",(L293-K293)/K293)</f>
        <v>-</v>
      </c>
      <c r="Z293" s="12" t="str">
        <f>IF(L293=0,"-",(M293-L293)/L293)</f>
        <v>-</v>
      </c>
      <c r="AA293" s="12" t="str">
        <f>IF(M293=0,"-",(N293-M293)/M293)</f>
        <v>-</v>
      </c>
      <c r="AB293" s="12" t="str">
        <f>IF(N293=0,"-",(O293-N293)/N293)</f>
        <v>-</v>
      </c>
      <c r="AC293" s="37" t="str">
        <f>IF(O293=0,"-",(P293-O293)/O293)</f>
        <v>-</v>
      </c>
    </row>
    <row r="294" spans="1:29" x14ac:dyDescent="0.2">
      <c r="A294" s="4" t="s">
        <v>526</v>
      </c>
      <c r="B294" s="15" t="s">
        <v>15</v>
      </c>
      <c r="C294" s="18">
        <v>0</v>
      </c>
      <c r="D294" s="10">
        <v>0</v>
      </c>
      <c r="E294" s="31">
        <v>0</v>
      </c>
      <c r="F294" s="10">
        <v>0</v>
      </c>
      <c r="G294" s="10">
        <v>438</v>
      </c>
      <c r="H294" s="10">
        <v>0</v>
      </c>
      <c r="I294" s="10">
        <v>0</v>
      </c>
      <c r="J294" s="10">
        <v>0</v>
      </c>
      <c r="K294" s="10">
        <v>0</v>
      </c>
      <c r="L294" s="10">
        <v>0</v>
      </c>
      <c r="M294" s="10">
        <v>0</v>
      </c>
      <c r="N294" s="11">
        <v>0</v>
      </c>
      <c r="O294" s="11">
        <v>0</v>
      </c>
      <c r="P294" s="19">
        <v>0</v>
      </c>
      <c r="Q294" s="46" t="str">
        <f>IF(C294=0,"-",(D294-C294)/C294)</f>
        <v>-</v>
      </c>
      <c r="R294" s="12" t="str">
        <f>IF(D294=0,"-",(E294-D294)/D294)</f>
        <v>-</v>
      </c>
      <c r="S294" s="12" t="str">
        <f>IF(E294=0,"-",(F294-E294)/E294)</f>
        <v>-</v>
      </c>
      <c r="T294" s="12" t="str">
        <f>IF(F294=0,"-",(G294-F294)/F294)</f>
        <v>-</v>
      </c>
      <c r="U294" s="12">
        <f>IF(G294=0,"-",(H294-G294)/G294)</f>
        <v>-1</v>
      </c>
      <c r="V294" s="12" t="str">
        <f>IF(H294=0,"-",(I294-H294)/H294)</f>
        <v>-</v>
      </c>
      <c r="W294" s="12" t="str">
        <f>IF(I294=0,"-",(J294-I294)/I294)</f>
        <v>-</v>
      </c>
      <c r="X294" s="12" t="str">
        <f>IF(J294=0,"-",(K294-J294)/J294)</f>
        <v>-</v>
      </c>
      <c r="Y294" s="12" t="str">
        <f>IF(K294=0,"-",(L294-K294)/K294)</f>
        <v>-</v>
      </c>
      <c r="Z294" s="12" t="str">
        <f>IF(L294=0,"-",(M294-L294)/L294)</f>
        <v>-</v>
      </c>
      <c r="AA294" s="12" t="str">
        <f>IF(M294=0,"-",(N294-M294)/M294)</f>
        <v>-</v>
      </c>
      <c r="AB294" s="12" t="str">
        <f>IF(N294=0,"-",(O294-N294)/N294)</f>
        <v>-</v>
      </c>
      <c r="AC294" s="37" t="str">
        <f>IF(O294=0,"-",(P294-O294)/O294)</f>
        <v>-</v>
      </c>
    </row>
    <row r="295" spans="1:29" x14ac:dyDescent="0.2">
      <c r="A295" s="4" t="s">
        <v>554</v>
      </c>
      <c r="B295" s="15" t="s">
        <v>36</v>
      </c>
      <c r="C295" s="18">
        <v>0</v>
      </c>
      <c r="D295" s="10">
        <v>0</v>
      </c>
      <c r="E295" s="31">
        <v>295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v>0</v>
      </c>
      <c r="L295" s="10">
        <v>0</v>
      </c>
      <c r="M295" s="10">
        <v>0</v>
      </c>
      <c r="N295" s="11">
        <v>0</v>
      </c>
      <c r="O295" s="11">
        <v>0</v>
      </c>
      <c r="P295" s="19">
        <v>0</v>
      </c>
      <c r="Q295" s="46" t="str">
        <f>IF(C295=0,"-",(D295-C295)/C295)</f>
        <v>-</v>
      </c>
      <c r="R295" s="12" t="str">
        <f>IF(D295=0,"-",(E295-D295)/D295)</f>
        <v>-</v>
      </c>
      <c r="S295" s="12">
        <f>IF(E295=0,"-",(F295-E295)/E295)</f>
        <v>-1</v>
      </c>
      <c r="T295" s="12" t="str">
        <f>IF(F295=0,"-",(G295-F295)/F295)</f>
        <v>-</v>
      </c>
      <c r="U295" s="12" t="str">
        <f>IF(G295=0,"-",(H295-G295)/G295)</f>
        <v>-</v>
      </c>
      <c r="V295" s="12" t="str">
        <f>IF(H295=0,"-",(I295-H295)/H295)</f>
        <v>-</v>
      </c>
      <c r="W295" s="12" t="str">
        <f>IF(I295=0,"-",(J295-I295)/I295)</f>
        <v>-</v>
      </c>
      <c r="X295" s="12" t="str">
        <f>IF(J295=0,"-",(K295-J295)/J295)</f>
        <v>-</v>
      </c>
      <c r="Y295" s="12" t="str">
        <f>IF(K295=0,"-",(L295-K295)/K295)</f>
        <v>-</v>
      </c>
      <c r="Z295" s="12" t="str">
        <f>IF(L295=0,"-",(M295-L295)/L295)</f>
        <v>-</v>
      </c>
      <c r="AA295" s="12" t="str">
        <f>IF(M295=0,"-",(N295-M295)/M295)</f>
        <v>-</v>
      </c>
      <c r="AB295" s="12" t="str">
        <f>IF(N295=0,"-",(O295-N295)/N295)</f>
        <v>-</v>
      </c>
      <c r="AC295" s="37" t="str">
        <f>IF(O295=0,"-",(P295-O295)/O295)</f>
        <v>-</v>
      </c>
    </row>
    <row r="296" spans="1:29" x14ac:dyDescent="0.2">
      <c r="A296" s="4" t="s">
        <v>204</v>
      </c>
      <c r="B296" s="15" t="s">
        <v>31</v>
      </c>
      <c r="C296" s="18">
        <v>1218</v>
      </c>
      <c r="D296" s="10">
        <v>1076</v>
      </c>
      <c r="E296" s="31">
        <v>1829</v>
      </c>
      <c r="F296" s="10">
        <v>1704</v>
      </c>
      <c r="G296" s="10">
        <v>1901</v>
      </c>
      <c r="H296" s="10">
        <v>2042</v>
      </c>
      <c r="I296" s="10">
        <v>2264</v>
      </c>
      <c r="J296" s="10">
        <v>2490</v>
      </c>
      <c r="K296" s="10">
        <v>2473</v>
      </c>
      <c r="L296" s="10">
        <v>2994</v>
      </c>
      <c r="M296" s="10">
        <v>2603</v>
      </c>
      <c r="N296" s="11">
        <v>2533</v>
      </c>
      <c r="O296" s="11">
        <v>2506</v>
      </c>
      <c r="P296" s="19">
        <v>2589</v>
      </c>
      <c r="Q296" s="46">
        <f>IF(C296=0,"-",(D296-C296)/C296)</f>
        <v>-0.11658456486042693</v>
      </c>
      <c r="R296" s="12">
        <f>IF(D296=0,"-",(E296-D296)/D296)</f>
        <v>0.69981412639405205</v>
      </c>
      <c r="S296" s="12">
        <f>IF(E296=0,"-",(F296-E296)/E296)</f>
        <v>-6.8343357025697105E-2</v>
      </c>
      <c r="T296" s="12">
        <f>IF(F296=0,"-",(G296-F296)/F296)</f>
        <v>0.11561032863849766</v>
      </c>
      <c r="U296" s="12">
        <f>IF(G296=0,"-",(H296-G296)/G296)</f>
        <v>7.4171488690163073E-2</v>
      </c>
      <c r="V296" s="12">
        <f>IF(H296=0,"-",(I296-H296)/H296)</f>
        <v>0.10871694417238002</v>
      </c>
      <c r="W296" s="12">
        <f>IF(I296=0,"-",(J296-I296)/I296)</f>
        <v>9.982332155477032E-2</v>
      </c>
      <c r="X296" s="12">
        <f>IF(J296=0,"-",(K296-J296)/J296)</f>
        <v>-6.8273092369477914E-3</v>
      </c>
      <c r="Y296" s="12">
        <f>IF(K296=0,"-",(L296-K296)/K296)</f>
        <v>0.2106752931661949</v>
      </c>
      <c r="Z296" s="12">
        <f>IF(L296=0,"-",(M296-L296)/L296)</f>
        <v>-0.13059452237808952</v>
      </c>
      <c r="AA296" s="12">
        <f>IF(M296=0,"-",(N296-M296)/M296)</f>
        <v>-2.6892047637341529E-2</v>
      </c>
      <c r="AB296" s="12">
        <f>IF(N296=0,"-",(O296-N296)/N296)</f>
        <v>-1.0659297275957363E-2</v>
      </c>
      <c r="AC296" s="37">
        <f>IF(O296=0,"-",(P296-O296)/O296)</f>
        <v>3.3120510774142062E-2</v>
      </c>
    </row>
    <row r="297" spans="1:29" x14ac:dyDescent="0.2">
      <c r="A297" s="4" t="s">
        <v>216</v>
      </c>
      <c r="B297" s="15" t="s">
        <v>33</v>
      </c>
      <c r="C297" s="18">
        <v>0</v>
      </c>
      <c r="D297" s="10">
        <v>0</v>
      </c>
      <c r="E297" s="31">
        <v>0</v>
      </c>
      <c r="F297" s="10">
        <v>0</v>
      </c>
      <c r="G297" s="10">
        <v>297</v>
      </c>
      <c r="H297" s="10">
        <v>312</v>
      </c>
      <c r="I297" s="10">
        <v>293</v>
      </c>
      <c r="J297" s="10">
        <v>374</v>
      </c>
      <c r="K297" s="10">
        <v>308</v>
      </c>
      <c r="L297" s="10">
        <v>397</v>
      </c>
      <c r="M297" s="10">
        <v>890</v>
      </c>
      <c r="N297" s="11">
        <v>882</v>
      </c>
      <c r="O297" s="11">
        <v>1463</v>
      </c>
      <c r="P297" s="19">
        <v>1655</v>
      </c>
      <c r="Q297" s="46" t="str">
        <f>IF(C297=0,"-",(D297-C297)/C297)</f>
        <v>-</v>
      </c>
      <c r="R297" s="12" t="str">
        <f>IF(D297=0,"-",(E297-D297)/D297)</f>
        <v>-</v>
      </c>
      <c r="S297" s="12" t="str">
        <f>IF(E297=0,"-",(F297-E297)/E297)</f>
        <v>-</v>
      </c>
      <c r="T297" s="12" t="str">
        <f>IF(F297=0,"-",(G297-F297)/F297)</f>
        <v>-</v>
      </c>
      <c r="U297" s="12">
        <f>IF(G297=0,"-",(H297-G297)/G297)</f>
        <v>5.0505050505050504E-2</v>
      </c>
      <c r="V297" s="12">
        <f>IF(H297=0,"-",(I297-H297)/H297)</f>
        <v>-6.0897435897435896E-2</v>
      </c>
      <c r="W297" s="12">
        <f>IF(I297=0,"-",(J297-I297)/I297)</f>
        <v>0.2764505119453925</v>
      </c>
      <c r="X297" s="12">
        <f>IF(J297=0,"-",(K297-J297)/J297)</f>
        <v>-0.17647058823529413</v>
      </c>
      <c r="Y297" s="12">
        <f>IF(K297=0,"-",(L297-K297)/K297)</f>
        <v>0.28896103896103897</v>
      </c>
      <c r="Z297" s="12">
        <f>IF(L297=0,"-",(M297-L297)/L297)</f>
        <v>1.2418136020151134</v>
      </c>
      <c r="AA297" s="12">
        <f>IF(M297=0,"-",(N297-M297)/M297)</f>
        <v>-8.988764044943821E-3</v>
      </c>
      <c r="AB297" s="12">
        <f>IF(N297=0,"-",(O297-N297)/N297)</f>
        <v>0.65873015873015872</v>
      </c>
      <c r="AC297" s="37">
        <f>IF(O297=0,"-",(P297-O297)/O297)</f>
        <v>0.13123718386876282</v>
      </c>
    </row>
    <row r="298" spans="1:29" x14ac:dyDescent="0.2">
      <c r="A298" s="4" t="s">
        <v>166</v>
      </c>
      <c r="B298" s="15" t="s">
        <v>20</v>
      </c>
      <c r="C298" s="18">
        <v>0</v>
      </c>
      <c r="D298" s="10">
        <v>0</v>
      </c>
      <c r="E298" s="31">
        <v>0</v>
      </c>
      <c r="F298" s="10">
        <v>623</v>
      </c>
      <c r="G298" s="10">
        <v>612</v>
      </c>
      <c r="H298" s="10">
        <v>831</v>
      </c>
      <c r="I298" s="10">
        <v>636</v>
      </c>
      <c r="J298" s="10">
        <v>790</v>
      </c>
      <c r="K298" s="10">
        <v>974</v>
      </c>
      <c r="L298" s="10">
        <v>1250</v>
      </c>
      <c r="M298" s="10">
        <v>1432</v>
      </c>
      <c r="N298" s="11">
        <v>1635</v>
      </c>
      <c r="O298" s="11">
        <v>1680</v>
      </c>
      <c r="P298" s="19">
        <v>1566</v>
      </c>
      <c r="Q298" s="46" t="str">
        <f>IF(C298=0,"-",(D298-C298)/C298)</f>
        <v>-</v>
      </c>
      <c r="R298" s="12" t="str">
        <f>IF(D298=0,"-",(E298-D298)/D298)</f>
        <v>-</v>
      </c>
      <c r="S298" s="12" t="str">
        <f>IF(E298=0,"-",(F298-E298)/E298)</f>
        <v>-</v>
      </c>
      <c r="T298" s="12">
        <f>IF(F298=0,"-",(G298-F298)/F298)</f>
        <v>-1.7656500802568219E-2</v>
      </c>
      <c r="U298" s="12">
        <f>IF(G298=0,"-",(H298-G298)/G298)</f>
        <v>0.35784313725490197</v>
      </c>
      <c r="V298" s="12">
        <f>IF(H298=0,"-",(I298-H298)/H298)</f>
        <v>-0.23465703971119134</v>
      </c>
      <c r="W298" s="12">
        <f>IF(I298=0,"-",(J298-I298)/I298)</f>
        <v>0.24213836477987422</v>
      </c>
      <c r="X298" s="12">
        <f>IF(J298=0,"-",(K298-J298)/J298)</f>
        <v>0.23291139240506328</v>
      </c>
      <c r="Y298" s="12">
        <f>IF(K298=0,"-",(L298-K298)/K298)</f>
        <v>0.28336755646817247</v>
      </c>
      <c r="Z298" s="12">
        <f>IF(L298=0,"-",(M298-L298)/L298)</f>
        <v>0.14560000000000001</v>
      </c>
      <c r="AA298" s="12">
        <f>IF(M298=0,"-",(N298-M298)/M298)</f>
        <v>0.14175977653631286</v>
      </c>
      <c r="AB298" s="12">
        <f>IF(N298=0,"-",(O298-N298)/N298)</f>
        <v>2.7522935779816515E-2</v>
      </c>
      <c r="AC298" s="37">
        <f>IF(O298=0,"-",(P298-O298)/O298)</f>
        <v>-6.7857142857142852E-2</v>
      </c>
    </row>
    <row r="299" spans="1:29" x14ac:dyDescent="0.2">
      <c r="A299" s="4" t="s">
        <v>555</v>
      </c>
      <c r="B299" s="15" t="s">
        <v>36</v>
      </c>
      <c r="C299" s="18">
        <v>0</v>
      </c>
      <c r="D299" s="10">
        <v>0</v>
      </c>
      <c r="E299" s="31">
        <v>296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10">
        <v>0</v>
      </c>
      <c r="N299" s="11">
        <v>0</v>
      </c>
      <c r="O299" s="11">
        <v>0</v>
      </c>
      <c r="P299" s="19">
        <v>0</v>
      </c>
      <c r="Q299" s="46" t="str">
        <f>IF(C299=0,"-",(D299-C299)/C299)</f>
        <v>-</v>
      </c>
      <c r="R299" s="12" t="str">
        <f>IF(D299=0,"-",(E299-D299)/D299)</f>
        <v>-</v>
      </c>
      <c r="S299" s="12">
        <f>IF(E299=0,"-",(F299-E299)/E299)</f>
        <v>-1</v>
      </c>
      <c r="T299" s="12" t="str">
        <f>IF(F299=0,"-",(G299-F299)/F299)</f>
        <v>-</v>
      </c>
      <c r="U299" s="12" t="str">
        <f>IF(G299=0,"-",(H299-G299)/G299)</f>
        <v>-</v>
      </c>
      <c r="V299" s="12" t="str">
        <f>IF(H299=0,"-",(I299-H299)/H299)</f>
        <v>-</v>
      </c>
      <c r="W299" s="12" t="str">
        <f>IF(I299=0,"-",(J299-I299)/I299)</f>
        <v>-</v>
      </c>
      <c r="X299" s="12" t="str">
        <f>IF(J299=0,"-",(K299-J299)/J299)</f>
        <v>-</v>
      </c>
      <c r="Y299" s="12" t="str">
        <f>IF(K299=0,"-",(L299-K299)/K299)</f>
        <v>-</v>
      </c>
      <c r="Z299" s="12" t="str">
        <f>IF(L299=0,"-",(M299-L299)/L299)</f>
        <v>-</v>
      </c>
      <c r="AA299" s="12" t="str">
        <f>IF(M299=0,"-",(N299-M299)/M299)</f>
        <v>-</v>
      </c>
      <c r="AB299" s="12" t="str">
        <f>IF(N299=0,"-",(O299-N299)/N299)</f>
        <v>-</v>
      </c>
      <c r="AC299" s="37" t="str">
        <f>IF(O299=0,"-",(P299-O299)/O299)</f>
        <v>-</v>
      </c>
    </row>
    <row r="300" spans="1:29" x14ac:dyDescent="0.2">
      <c r="A300" s="4" t="s">
        <v>217</v>
      </c>
      <c r="B300" s="15" t="s">
        <v>33</v>
      </c>
      <c r="C300" s="18">
        <v>0</v>
      </c>
      <c r="D300" s="10">
        <v>0</v>
      </c>
      <c r="E300" s="31">
        <v>371</v>
      </c>
      <c r="F300" s="10">
        <v>725</v>
      </c>
      <c r="G300" s="10">
        <v>1613</v>
      </c>
      <c r="H300" s="10">
        <v>1880</v>
      </c>
      <c r="I300" s="10">
        <v>3028</v>
      </c>
      <c r="J300" s="10">
        <v>3756</v>
      </c>
      <c r="K300" s="10">
        <v>4646</v>
      </c>
      <c r="L300" s="10">
        <v>5883</v>
      </c>
      <c r="M300" s="10">
        <v>7316</v>
      </c>
      <c r="N300" s="11">
        <v>9418</v>
      </c>
      <c r="O300" s="11">
        <v>12370</v>
      </c>
      <c r="P300" s="19">
        <v>16341</v>
      </c>
      <c r="Q300" s="46" t="str">
        <f>IF(C300=0,"-",(D300-C300)/C300)</f>
        <v>-</v>
      </c>
      <c r="R300" s="12" t="str">
        <f>IF(D300=0,"-",(E300-D300)/D300)</f>
        <v>-</v>
      </c>
      <c r="S300" s="12">
        <f>IF(E300=0,"-",(F300-E300)/E300)</f>
        <v>0.95417789757412397</v>
      </c>
      <c r="T300" s="12">
        <f>IF(F300=0,"-",(G300-F300)/F300)</f>
        <v>1.2248275862068965</v>
      </c>
      <c r="U300" s="12">
        <f>IF(G300=0,"-",(H300-G300)/G300)</f>
        <v>0.16553006819590824</v>
      </c>
      <c r="V300" s="12">
        <f>IF(H300=0,"-",(I300-H300)/H300)</f>
        <v>0.61063829787234047</v>
      </c>
      <c r="W300" s="12">
        <f>IF(I300=0,"-",(J300-I300)/I300)</f>
        <v>0.2404227212681638</v>
      </c>
      <c r="X300" s="12">
        <f>IF(J300=0,"-",(K300-J300)/J300)</f>
        <v>0.23695420660276889</v>
      </c>
      <c r="Y300" s="12">
        <f>IF(K300=0,"-",(L300-K300)/K300)</f>
        <v>0.26625053809728799</v>
      </c>
      <c r="Z300" s="12">
        <f>IF(L300=0,"-",(M300-L300)/L300)</f>
        <v>0.24358320584735679</v>
      </c>
      <c r="AA300" s="12">
        <f>IF(M300=0,"-",(N300-M300)/M300)</f>
        <v>0.2873154729360306</v>
      </c>
      <c r="AB300" s="12">
        <f>IF(N300=0,"-",(O300-N300)/N300)</f>
        <v>0.31344234444680397</v>
      </c>
      <c r="AC300" s="37">
        <f>IF(O300=0,"-",(P300-O300)/O300)</f>
        <v>0.32101859337105904</v>
      </c>
    </row>
    <row r="301" spans="1:29" x14ac:dyDescent="0.2">
      <c r="A301" s="4" t="s">
        <v>381</v>
      </c>
      <c r="B301" s="15" t="s">
        <v>52</v>
      </c>
      <c r="C301" s="18">
        <v>0</v>
      </c>
      <c r="D301" s="10">
        <v>0</v>
      </c>
      <c r="E301" s="31">
        <v>1418</v>
      </c>
      <c r="F301" s="10">
        <v>1499</v>
      </c>
      <c r="G301" s="10">
        <v>2029</v>
      </c>
      <c r="H301" s="10">
        <v>1502</v>
      </c>
      <c r="I301" s="10">
        <v>2024</v>
      </c>
      <c r="J301" s="10">
        <v>2922</v>
      </c>
      <c r="K301" s="10">
        <v>2701</v>
      </c>
      <c r="L301" s="10">
        <v>2932</v>
      </c>
      <c r="M301" s="10">
        <v>2988</v>
      </c>
      <c r="N301" s="11">
        <v>3230</v>
      </c>
      <c r="O301" s="11">
        <v>3817</v>
      </c>
      <c r="P301" s="19">
        <v>3952</v>
      </c>
      <c r="Q301" s="46" t="str">
        <f>IF(C301=0,"-",(D301-C301)/C301)</f>
        <v>-</v>
      </c>
      <c r="R301" s="12" t="str">
        <f>IF(D301=0,"-",(E301-D301)/D301)</f>
        <v>-</v>
      </c>
      <c r="S301" s="12">
        <f>IF(E301=0,"-",(F301-E301)/E301)</f>
        <v>5.7122708039492244E-2</v>
      </c>
      <c r="T301" s="12">
        <f>IF(F301=0,"-",(G301-F301)/F301)</f>
        <v>0.35356904603068712</v>
      </c>
      <c r="U301" s="12">
        <f>IF(G301=0,"-",(H301-G301)/G301)</f>
        <v>-0.25973385904386398</v>
      </c>
      <c r="V301" s="12">
        <f>IF(H301=0,"-",(I301-H301)/H301)</f>
        <v>0.34753661784287615</v>
      </c>
      <c r="W301" s="12">
        <f>IF(I301=0,"-",(J301-I301)/I301)</f>
        <v>0.44367588932806323</v>
      </c>
      <c r="X301" s="12">
        <f>IF(J301=0,"-",(K301-J301)/J301)</f>
        <v>-7.5633127994524305E-2</v>
      </c>
      <c r="Y301" s="12">
        <f>IF(K301=0,"-",(L301-K301)/K301)</f>
        <v>8.5523880044427986E-2</v>
      </c>
      <c r="Z301" s="12">
        <f>IF(L301=0,"-",(M301-L301)/L301)</f>
        <v>1.9099590723055934E-2</v>
      </c>
      <c r="AA301" s="12">
        <f>IF(M301=0,"-",(N301-M301)/M301)</f>
        <v>8.0990629183400262E-2</v>
      </c>
      <c r="AB301" s="12">
        <f>IF(N301=0,"-",(O301-N301)/N301)</f>
        <v>0.18173374613003096</v>
      </c>
      <c r="AC301" s="37">
        <f>IF(O301=0,"-",(P301-O301)/O301)</f>
        <v>3.5368090123133349E-2</v>
      </c>
    </row>
    <row r="302" spans="1:29" x14ac:dyDescent="0.2">
      <c r="A302" s="4" t="s">
        <v>137</v>
      </c>
      <c r="B302" s="15" t="s">
        <v>11</v>
      </c>
      <c r="C302" s="18">
        <v>0</v>
      </c>
      <c r="D302" s="10">
        <v>0</v>
      </c>
      <c r="E302" s="31">
        <v>0</v>
      </c>
      <c r="F302" s="10">
        <v>0</v>
      </c>
      <c r="G302" s="10">
        <v>390</v>
      </c>
      <c r="H302" s="10">
        <v>1253</v>
      </c>
      <c r="I302" s="10">
        <v>1465</v>
      </c>
      <c r="J302" s="10">
        <v>4655</v>
      </c>
      <c r="K302" s="10">
        <v>12042</v>
      </c>
      <c r="L302" s="10">
        <v>17581</v>
      </c>
      <c r="M302" s="10">
        <v>19505</v>
      </c>
      <c r="N302" s="11">
        <v>20976</v>
      </c>
      <c r="O302" s="11">
        <v>19537</v>
      </c>
      <c r="P302" s="19">
        <v>19115</v>
      </c>
      <c r="Q302" s="46" t="str">
        <f>IF(C302=0,"-",(D302-C302)/C302)</f>
        <v>-</v>
      </c>
      <c r="R302" s="12" t="str">
        <f>IF(D302=0,"-",(E302-D302)/D302)</f>
        <v>-</v>
      </c>
      <c r="S302" s="12" t="str">
        <f>IF(E302=0,"-",(F302-E302)/E302)</f>
        <v>-</v>
      </c>
      <c r="T302" s="12" t="str">
        <f>IF(F302=0,"-",(G302-F302)/F302)</f>
        <v>-</v>
      </c>
      <c r="U302" s="12">
        <f>IF(G302=0,"-",(H302-G302)/G302)</f>
        <v>2.212820512820513</v>
      </c>
      <c r="V302" s="12">
        <f>IF(H302=0,"-",(I302-H302)/H302)</f>
        <v>0.16919393455706305</v>
      </c>
      <c r="W302" s="12">
        <f>IF(I302=0,"-",(J302-I302)/I302)</f>
        <v>2.1774744027303754</v>
      </c>
      <c r="X302" s="12">
        <f>IF(J302=0,"-",(K302-J302)/J302)</f>
        <v>1.5868958109559614</v>
      </c>
      <c r="Y302" s="12">
        <f>IF(K302=0,"-",(L302-K302)/K302)</f>
        <v>0.45997342634113936</v>
      </c>
      <c r="Z302" s="12">
        <f>IF(L302=0,"-",(M302-L302)/L302)</f>
        <v>0.10943632330356635</v>
      </c>
      <c r="AA302" s="12">
        <f>IF(M302=0,"-",(N302-M302)/M302)</f>
        <v>7.541655985644706E-2</v>
      </c>
      <c r="AB302" s="12">
        <f>IF(N302=0,"-",(O302-N302)/N302)</f>
        <v>-6.8602212051868797E-2</v>
      </c>
      <c r="AC302" s="37">
        <f>IF(O302=0,"-",(P302-O302)/O302)</f>
        <v>-2.1600040947944925E-2</v>
      </c>
    </row>
    <row r="303" spans="1:29" x14ac:dyDescent="0.2">
      <c r="A303" s="4" t="s">
        <v>147</v>
      </c>
      <c r="B303" s="15" t="s">
        <v>14</v>
      </c>
      <c r="C303" s="18">
        <v>0</v>
      </c>
      <c r="D303" s="10">
        <v>0</v>
      </c>
      <c r="E303" s="31">
        <v>0</v>
      </c>
      <c r="F303" s="10">
        <v>0</v>
      </c>
      <c r="G303" s="10">
        <v>0</v>
      </c>
      <c r="H303" s="10">
        <v>1363</v>
      </c>
      <c r="I303" s="10">
        <v>1767</v>
      </c>
      <c r="J303" s="10">
        <v>2868</v>
      </c>
      <c r="K303" s="10">
        <v>4281</v>
      </c>
      <c r="L303" s="10">
        <v>5248</v>
      </c>
      <c r="M303" s="10">
        <v>6816</v>
      </c>
      <c r="N303" s="11">
        <v>7270</v>
      </c>
      <c r="O303" s="11">
        <v>7037</v>
      </c>
      <c r="P303" s="19">
        <v>7217</v>
      </c>
      <c r="Q303" s="46" t="str">
        <f>IF(C303=0,"-",(D303-C303)/C303)</f>
        <v>-</v>
      </c>
      <c r="R303" s="12" t="str">
        <f>IF(D303=0,"-",(E303-D303)/D303)</f>
        <v>-</v>
      </c>
      <c r="S303" s="12" t="str">
        <f>IF(E303=0,"-",(F303-E303)/E303)</f>
        <v>-</v>
      </c>
      <c r="T303" s="12" t="str">
        <f>IF(F303=0,"-",(G303-F303)/F303)</f>
        <v>-</v>
      </c>
      <c r="U303" s="12" t="str">
        <f>IF(G303=0,"-",(H303-G303)/G303)</f>
        <v>-</v>
      </c>
      <c r="V303" s="12">
        <f>IF(H303=0,"-",(I303-H303)/H303)</f>
        <v>0.29640498899486428</v>
      </c>
      <c r="W303" s="12">
        <f>IF(I303=0,"-",(J303-I303)/I303)</f>
        <v>0.6230899830220713</v>
      </c>
      <c r="X303" s="12">
        <f>IF(J303=0,"-",(K303-J303)/J303)</f>
        <v>0.49267782426778245</v>
      </c>
      <c r="Y303" s="12">
        <f>IF(K303=0,"-",(L303-K303)/K303)</f>
        <v>0.22588180331698202</v>
      </c>
      <c r="Z303" s="12">
        <f>IF(L303=0,"-",(M303-L303)/L303)</f>
        <v>0.29878048780487804</v>
      </c>
      <c r="AA303" s="12">
        <f>IF(M303=0,"-",(N303-M303)/M303)</f>
        <v>6.6607981220657281E-2</v>
      </c>
      <c r="AB303" s="12">
        <f>IF(N303=0,"-",(O303-N303)/N303)</f>
        <v>-3.2049518569463552E-2</v>
      </c>
      <c r="AC303" s="37">
        <f>IF(O303=0,"-",(P303-O303)/O303)</f>
        <v>2.5579081995168396E-2</v>
      </c>
    </row>
    <row r="304" spans="1:29" x14ac:dyDescent="0.2">
      <c r="A304" s="4" t="s">
        <v>556</v>
      </c>
      <c r="B304" s="15" t="s">
        <v>475</v>
      </c>
      <c r="C304" s="18">
        <v>553</v>
      </c>
      <c r="D304" s="10">
        <v>693</v>
      </c>
      <c r="E304" s="31">
        <v>1284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  <c r="L304" s="10">
        <v>0</v>
      </c>
      <c r="M304" s="10">
        <v>0</v>
      </c>
      <c r="N304" s="11">
        <v>0</v>
      </c>
      <c r="O304" s="11">
        <v>0</v>
      </c>
      <c r="P304" s="19">
        <v>0</v>
      </c>
      <c r="Q304" s="46">
        <f>IF(C304=0,"-",(D304-C304)/C304)</f>
        <v>0.25316455696202533</v>
      </c>
      <c r="R304" s="12">
        <f>IF(D304=0,"-",(E304-D304)/D304)</f>
        <v>0.8528138528138528</v>
      </c>
      <c r="S304" s="12">
        <f>IF(E304=0,"-",(F304-E304)/E304)</f>
        <v>-1</v>
      </c>
      <c r="T304" s="12" t="str">
        <f>IF(F304=0,"-",(G304-F304)/F304)</f>
        <v>-</v>
      </c>
      <c r="U304" s="12" t="str">
        <f>IF(G304=0,"-",(H304-G304)/G304)</f>
        <v>-</v>
      </c>
      <c r="V304" s="12" t="str">
        <f>IF(H304=0,"-",(I304-H304)/H304)</f>
        <v>-</v>
      </c>
      <c r="W304" s="12" t="str">
        <f>IF(I304=0,"-",(J304-I304)/I304)</f>
        <v>-</v>
      </c>
      <c r="X304" s="12" t="str">
        <f>IF(J304=0,"-",(K304-J304)/J304)</f>
        <v>-</v>
      </c>
      <c r="Y304" s="12" t="str">
        <f>IF(K304=0,"-",(L304-K304)/K304)</f>
        <v>-</v>
      </c>
      <c r="Z304" s="12" t="str">
        <f>IF(L304=0,"-",(M304-L304)/L304)</f>
        <v>-</v>
      </c>
      <c r="AA304" s="12" t="str">
        <f>IF(M304=0,"-",(N304-M304)/M304)</f>
        <v>-</v>
      </c>
      <c r="AB304" s="12" t="str">
        <f>IF(N304=0,"-",(O304-N304)/N304)</f>
        <v>-</v>
      </c>
      <c r="AC304" s="37" t="str">
        <f>IF(O304=0,"-",(P304-O304)/O304)</f>
        <v>-</v>
      </c>
    </row>
    <row r="305" spans="1:29" x14ac:dyDescent="0.2">
      <c r="A305" s="4" t="s">
        <v>342</v>
      </c>
      <c r="B305" s="15" t="s">
        <v>50</v>
      </c>
      <c r="C305" s="18">
        <v>0</v>
      </c>
      <c r="D305" s="10">
        <v>0</v>
      </c>
      <c r="E305" s="31">
        <v>0</v>
      </c>
      <c r="F305" s="10">
        <v>0</v>
      </c>
      <c r="G305" s="10">
        <v>758</v>
      </c>
      <c r="H305" s="10">
        <v>920</v>
      </c>
      <c r="I305" s="10">
        <v>1512</v>
      </c>
      <c r="J305" s="10">
        <v>3520</v>
      </c>
      <c r="K305" s="10">
        <v>6098</v>
      </c>
      <c r="L305" s="10">
        <v>11196</v>
      </c>
      <c r="M305" s="10">
        <v>14044</v>
      </c>
      <c r="N305" s="11">
        <v>16117</v>
      </c>
      <c r="O305" s="11">
        <v>14911</v>
      </c>
      <c r="P305" s="19">
        <v>16728</v>
      </c>
      <c r="Q305" s="46" t="str">
        <f>IF(C305=0,"-",(D305-C305)/C305)</f>
        <v>-</v>
      </c>
      <c r="R305" s="12" t="str">
        <f>IF(D305=0,"-",(E305-D305)/D305)</f>
        <v>-</v>
      </c>
      <c r="S305" s="12" t="str">
        <f>IF(E305=0,"-",(F305-E305)/E305)</f>
        <v>-</v>
      </c>
      <c r="T305" s="12" t="str">
        <f>IF(F305=0,"-",(G305-F305)/F305)</f>
        <v>-</v>
      </c>
      <c r="U305" s="12">
        <f>IF(G305=0,"-",(H305-G305)/G305)</f>
        <v>0.21372031662269128</v>
      </c>
      <c r="V305" s="12">
        <f>IF(H305=0,"-",(I305-H305)/H305)</f>
        <v>0.64347826086956517</v>
      </c>
      <c r="W305" s="12">
        <f>IF(I305=0,"-",(J305-I305)/I305)</f>
        <v>1.3280423280423281</v>
      </c>
      <c r="X305" s="12">
        <f>IF(J305=0,"-",(K305-J305)/J305)</f>
        <v>0.73238636363636367</v>
      </c>
      <c r="Y305" s="12">
        <f>IF(K305=0,"-",(L305-K305)/K305)</f>
        <v>0.83601180714988521</v>
      </c>
      <c r="Z305" s="12">
        <f>IF(L305=0,"-",(M305-L305)/L305)</f>
        <v>0.25437656305823508</v>
      </c>
      <c r="AA305" s="12">
        <f>IF(M305=0,"-",(N305-M305)/M305)</f>
        <v>0.14760751922529194</v>
      </c>
      <c r="AB305" s="12">
        <f>IF(N305=0,"-",(O305-N305)/N305)</f>
        <v>-7.4827821554879936E-2</v>
      </c>
      <c r="AC305" s="37">
        <f>IF(O305=0,"-",(P305-O305)/O305)</f>
        <v>0.12185634766279928</v>
      </c>
    </row>
    <row r="306" spans="1:29" x14ac:dyDescent="0.2">
      <c r="A306" s="4" t="s">
        <v>421</v>
      </c>
      <c r="B306" s="15" t="s">
        <v>61</v>
      </c>
      <c r="C306" s="18">
        <v>287</v>
      </c>
      <c r="D306" s="10">
        <v>543</v>
      </c>
      <c r="E306" s="31">
        <v>1121</v>
      </c>
      <c r="F306" s="10">
        <v>2007</v>
      </c>
      <c r="G306" s="10">
        <v>4149</v>
      </c>
      <c r="H306" s="10">
        <v>4402</v>
      </c>
      <c r="I306" s="10">
        <v>5775</v>
      </c>
      <c r="J306" s="10">
        <v>8781</v>
      </c>
      <c r="K306" s="10">
        <v>10580</v>
      </c>
      <c r="L306" s="10">
        <v>13557</v>
      </c>
      <c r="M306" s="10">
        <v>16549</v>
      </c>
      <c r="N306" s="11">
        <v>20048</v>
      </c>
      <c r="O306" s="11">
        <v>22464</v>
      </c>
      <c r="P306" s="19">
        <v>30142</v>
      </c>
      <c r="Q306" s="46">
        <f>IF(C306=0,"-",(D306-C306)/C306)</f>
        <v>0.89198606271777003</v>
      </c>
      <c r="R306" s="12">
        <f>IF(D306=0,"-",(E306-D306)/D306)</f>
        <v>1.0644567219152854</v>
      </c>
      <c r="S306" s="12">
        <f>IF(E306=0,"-",(F306-E306)/E306)</f>
        <v>0.79036574487065125</v>
      </c>
      <c r="T306" s="12">
        <f>IF(F306=0,"-",(G306-F306)/F306)</f>
        <v>1.0672645739910314</v>
      </c>
      <c r="U306" s="12">
        <f>IF(G306=0,"-",(H306-G306)/G306)</f>
        <v>6.0978549047963362E-2</v>
      </c>
      <c r="V306" s="12">
        <f>IF(H306=0,"-",(I306-H306)/H306)</f>
        <v>0.31190368014538844</v>
      </c>
      <c r="W306" s="12">
        <f>IF(I306=0,"-",(J306-I306)/I306)</f>
        <v>0.52051948051948049</v>
      </c>
      <c r="X306" s="12">
        <f>IF(J306=0,"-",(K306-J306)/J306)</f>
        <v>0.20487416011843754</v>
      </c>
      <c r="Y306" s="12">
        <f>IF(K306=0,"-",(L306-K306)/K306)</f>
        <v>0.28137996219281664</v>
      </c>
      <c r="Z306" s="12">
        <f>IF(L306=0,"-",(M306-L306)/L306)</f>
        <v>0.22069779449730767</v>
      </c>
      <c r="AA306" s="12">
        <f>IF(M306=0,"-",(N306-M306)/M306)</f>
        <v>0.21143271496767177</v>
      </c>
      <c r="AB306" s="12">
        <f>IF(N306=0,"-",(O306-N306)/N306)</f>
        <v>0.12051077414205906</v>
      </c>
      <c r="AC306" s="37">
        <f>IF(O306=0,"-",(P306-O306)/O306)</f>
        <v>0.34179131054131057</v>
      </c>
    </row>
    <row r="307" spans="1:29" x14ac:dyDescent="0.2">
      <c r="A307" s="4" t="s">
        <v>71</v>
      </c>
      <c r="B307" s="15" t="s">
        <v>1</v>
      </c>
      <c r="C307" s="18">
        <v>0</v>
      </c>
      <c r="D307" s="10">
        <v>0</v>
      </c>
      <c r="E307" s="31">
        <v>816</v>
      </c>
      <c r="F307" s="10">
        <v>917</v>
      </c>
      <c r="G307" s="10">
        <v>766</v>
      </c>
      <c r="H307" s="10">
        <v>735</v>
      </c>
      <c r="I307" s="10">
        <v>873</v>
      </c>
      <c r="J307" s="10">
        <v>1105</v>
      </c>
      <c r="K307" s="10">
        <v>1247</v>
      </c>
      <c r="L307" s="10">
        <v>1826</v>
      </c>
      <c r="M307" s="10">
        <v>1644</v>
      </c>
      <c r="N307" s="11">
        <v>3316</v>
      </c>
      <c r="O307" s="11">
        <v>4950</v>
      </c>
      <c r="P307" s="19">
        <v>7342</v>
      </c>
      <c r="Q307" s="46" t="str">
        <f>IF(C307=0,"-",(D307-C307)/C307)</f>
        <v>-</v>
      </c>
      <c r="R307" s="12" t="str">
        <f>IF(D307=0,"-",(E307-D307)/D307)</f>
        <v>-</v>
      </c>
      <c r="S307" s="12">
        <f>IF(E307=0,"-",(F307-E307)/E307)</f>
        <v>0.12377450980392157</v>
      </c>
      <c r="T307" s="12">
        <f>IF(F307=0,"-",(G307-F307)/F307)</f>
        <v>-0.16466739367502725</v>
      </c>
      <c r="U307" s="12">
        <f>IF(G307=0,"-",(H307-G307)/G307)</f>
        <v>-4.0469973890339427E-2</v>
      </c>
      <c r="V307" s="12">
        <f>IF(H307=0,"-",(I307-H307)/H307)</f>
        <v>0.18775510204081633</v>
      </c>
      <c r="W307" s="12">
        <f>IF(I307=0,"-",(J307-I307)/I307)</f>
        <v>0.26575028636884307</v>
      </c>
      <c r="X307" s="12">
        <f>IF(J307=0,"-",(K307-J307)/J307)</f>
        <v>0.12850678733031673</v>
      </c>
      <c r="Y307" s="12">
        <f>IF(K307=0,"-",(L307-K307)/K307)</f>
        <v>0.46431435445068164</v>
      </c>
      <c r="Z307" s="12">
        <f>IF(L307=0,"-",(M307-L307)/L307)</f>
        <v>-9.9671412924424968E-2</v>
      </c>
      <c r="AA307" s="12">
        <f>IF(M307=0,"-",(N307-M307)/M307)</f>
        <v>1.0170316301703164</v>
      </c>
      <c r="AB307" s="12">
        <f>IF(N307=0,"-",(O307-N307)/N307)</f>
        <v>0.49276236429433051</v>
      </c>
      <c r="AC307" s="37">
        <f>IF(O307=0,"-",(P307-O307)/O307)</f>
        <v>0.48323232323232324</v>
      </c>
    </row>
    <row r="308" spans="1:29" x14ac:dyDescent="0.2">
      <c r="A308" s="4" t="s">
        <v>289</v>
      </c>
      <c r="B308" s="15" t="s">
        <v>45</v>
      </c>
      <c r="C308" s="18">
        <v>0</v>
      </c>
      <c r="D308" s="10">
        <v>0</v>
      </c>
      <c r="E308" s="31">
        <v>0</v>
      </c>
      <c r="F308" s="10">
        <v>0</v>
      </c>
      <c r="G308" s="10">
        <v>0</v>
      </c>
      <c r="H308" s="10">
        <v>948</v>
      </c>
      <c r="I308" s="10">
        <v>2497</v>
      </c>
      <c r="J308" s="10">
        <v>4517</v>
      </c>
      <c r="K308" s="10">
        <v>4155</v>
      </c>
      <c r="L308" s="10">
        <v>8543</v>
      </c>
      <c r="M308" s="10">
        <v>10509</v>
      </c>
      <c r="N308" s="11">
        <v>11684</v>
      </c>
      <c r="O308" s="11">
        <v>12749</v>
      </c>
      <c r="P308" s="19">
        <v>15772</v>
      </c>
      <c r="Q308" s="46" t="str">
        <f>IF(C308=0,"-",(D308-C308)/C308)</f>
        <v>-</v>
      </c>
      <c r="R308" s="12" t="str">
        <f>IF(D308=0,"-",(E308-D308)/D308)</f>
        <v>-</v>
      </c>
      <c r="S308" s="12" t="str">
        <f>IF(E308=0,"-",(F308-E308)/E308)</f>
        <v>-</v>
      </c>
      <c r="T308" s="12" t="str">
        <f>IF(F308=0,"-",(G308-F308)/F308)</f>
        <v>-</v>
      </c>
      <c r="U308" s="12" t="str">
        <f>IF(G308=0,"-",(H308-G308)/G308)</f>
        <v>-</v>
      </c>
      <c r="V308" s="12">
        <f>IF(H308=0,"-",(I308-H308)/H308)</f>
        <v>1.6339662447257384</v>
      </c>
      <c r="W308" s="12">
        <f>IF(I308=0,"-",(J308-I308)/I308)</f>
        <v>0.80897076491790143</v>
      </c>
      <c r="X308" s="12">
        <f>IF(J308=0,"-",(K308-J308)/J308)</f>
        <v>-8.0141686960371925E-2</v>
      </c>
      <c r="Y308" s="12">
        <f>IF(K308=0,"-",(L308-K308)/K308)</f>
        <v>1.0560770156438026</v>
      </c>
      <c r="Z308" s="12">
        <f>IF(L308=0,"-",(M308-L308)/L308)</f>
        <v>0.23012993093760975</v>
      </c>
      <c r="AA308" s="12">
        <f>IF(M308=0,"-",(N308-M308)/M308)</f>
        <v>0.11180892568274813</v>
      </c>
      <c r="AB308" s="12">
        <f>IF(N308=0,"-",(O308-N308)/N308)</f>
        <v>9.115029099623416E-2</v>
      </c>
      <c r="AC308" s="37">
        <f>IF(O308=0,"-",(P308-O308)/O308)</f>
        <v>0.23711663659894894</v>
      </c>
    </row>
    <row r="309" spans="1:29" x14ac:dyDescent="0.2">
      <c r="A309" s="4" t="s">
        <v>185</v>
      </c>
      <c r="B309" s="15" t="s">
        <v>28</v>
      </c>
      <c r="C309" s="18">
        <v>0</v>
      </c>
      <c r="D309" s="10">
        <v>0</v>
      </c>
      <c r="E309" s="31">
        <v>806</v>
      </c>
      <c r="F309" s="10">
        <v>847</v>
      </c>
      <c r="G309" s="10">
        <v>274</v>
      </c>
      <c r="H309" s="10">
        <v>0</v>
      </c>
      <c r="I309" s="10">
        <v>0</v>
      </c>
      <c r="J309" s="10">
        <v>0</v>
      </c>
      <c r="K309" s="10">
        <v>0</v>
      </c>
      <c r="L309" s="10">
        <v>113</v>
      </c>
      <c r="M309" s="10">
        <v>207</v>
      </c>
      <c r="N309" s="11">
        <v>213</v>
      </c>
      <c r="O309" s="11">
        <v>211</v>
      </c>
      <c r="P309" s="19">
        <v>208</v>
      </c>
      <c r="Q309" s="46" t="str">
        <f>IF(C309=0,"-",(D309-C309)/C309)</f>
        <v>-</v>
      </c>
      <c r="R309" s="12" t="str">
        <f>IF(D309=0,"-",(E309-D309)/D309)</f>
        <v>-</v>
      </c>
      <c r="S309" s="12">
        <f>IF(E309=0,"-",(F309-E309)/E309)</f>
        <v>5.0868486352357321E-2</v>
      </c>
      <c r="T309" s="12">
        <f>IF(F309=0,"-",(G309-F309)/F309)</f>
        <v>-0.67650531286894922</v>
      </c>
      <c r="U309" s="12">
        <f>IF(G309=0,"-",(H309-G309)/G309)</f>
        <v>-1</v>
      </c>
      <c r="V309" s="12" t="str">
        <f>IF(H309=0,"-",(I309-H309)/H309)</f>
        <v>-</v>
      </c>
      <c r="W309" s="12" t="str">
        <f>IF(I309=0,"-",(J309-I309)/I309)</f>
        <v>-</v>
      </c>
      <c r="X309" s="12" t="str">
        <f>IF(J309=0,"-",(K309-J309)/J309)</f>
        <v>-</v>
      </c>
      <c r="Y309" s="12" t="str">
        <f>IF(K309=0,"-",(L309-K309)/K309)</f>
        <v>-</v>
      </c>
      <c r="Z309" s="12">
        <f>IF(L309=0,"-",(M309-L309)/L309)</f>
        <v>0.83185840707964598</v>
      </c>
      <c r="AA309" s="12">
        <f>IF(M309=0,"-",(N309-M309)/M309)</f>
        <v>2.8985507246376812E-2</v>
      </c>
      <c r="AB309" s="12">
        <f>IF(N309=0,"-",(O309-N309)/N309)</f>
        <v>-9.3896713615023476E-3</v>
      </c>
      <c r="AC309" s="37">
        <f>IF(O309=0,"-",(P309-O309)/O309)</f>
        <v>-1.4218009478672985E-2</v>
      </c>
    </row>
    <row r="310" spans="1:29" x14ac:dyDescent="0.2">
      <c r="A310" s="38" t="s">
        <v>572</v>
      </c>
      <c r="B310" s="15" t="s">
        <v>42</v>
      </c>
      <c r="C310" s="18">
        <v>0</v>
      </c>
      <c r="D310" s="10">
        <v>0</v>
      </c>
      <c r="E310" s="31">
        <v>0</v>
      </c>
      <c r="F310" s="10">
        <v>0</v>
      </c>
      <c r="G310" s="10">
        <v>0</v>
      </c>
      <c r="H310" s="10">
        <v>0</v>
      </c>
      <c r="I310" s="10">
        <v>198</v>
      </c>
      <c r="J310" s="10">
        <v>2006</v>
      </c>
      <c r="K310" s="10">
        <v>4831</v>
      </c>
      <c r="L310" s="10">
        <v>4920</v>
      </c>
      <c r="M310" s="10">
        <v>5383</v>
      </c>
      <c r="N310" s="11">
        <v>6733</v>
      </c>
      <c r="O310" s="11">
        <v>7137</v>
      </c>
      <c r="P310" s="19">
        <v>8159</v>
      </c>
      <c r="Q310" s="46" t="str">
        <f>IF(C310=0,"-",(D310-C310)/C310)</f>
        <v>-</v>
      </c>
      <c r="R310" s="12" t="str">
        <f>IF(D310=0,"-",(E310-D310)/D310)</f>
        <v>-</v>
      </c>
      <c r="S310" s="12" t="str">
        <f>IF(E310=0,"-",(F310-E310)/E310)</f>
        <v>-</v>
      </c>
      <c r="T310" s="12" t="str">
        <f>IF(F310=0,"-",(G310-F310)/F310)</f>
        <v>-</v>
      </c>
      <c r="U310" s="12" t="str">
        <f>IF(G310=0,"-",(H310-G310)/G310)</f>
        <v>-</v>
      </c>
      <c r="V310" s="12" t="str">
        <f>IF(H310=0,"-",(I310-H310)/H310)</f>
        <v>-</v>
      </c>
      <c r="W310" s="12">
        <f>IF(I310=0,"-",(J310-I310)/I310)</f>
        <v>9.1313131313131315</v>
      </c>
      <c r="X310" s="12">
        <f>IF(J310=0,"-",(K310-J310)/J310)</f>
        <v>1.4082751744765702</v>
      </c>
      <c r="Y310" s="12">
        <f>IF(K310=0,"-",(L310-K310)/K310)</f>
        <v>1.8422686814324157E-2</v>
      </c>
      <c r="Z310" s="12">
        <f>IF(L310=0,"-",(M310-L310)/L310)</f>
        <v>9.4105691056910565E-2</v>
      </c>
      <c r="AA310" s="12">
        <f>IF(M310=0,"-",(N310-M310)/M310)</f>
        <v>0.25078952257105702</v>
      </c>
      <c r="AB310" s="12">
        <f>IF(N310=0,"-",(O310-N310)/N310)</f>
        <v>6.0002970444081392E-2</v>
      </c>
      <c r="AC310" s="37">
        <f>IF(O310=0,"-",(P310-O310)/O310)</f>
        <v>0.14319742188594647</v>
      </c>
    </row>
    <row r="311" spans="1:29" x14ac:dyDescent="0.2">
      <c r="A311" s="4" t="s">
        <v>114</v>
      </c>
      <c r="B311" s="15" t="s">
        <v>6</v>
      </c>
      <c r="C311" s="18">
        <v>0</v>
      </c>
      <c r="D311" s="10">
        <v>0</v>
      </c>
      <c r="E311" s="31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1213</v>
      </c>
      <c r="L311" s="10">
        <v>18479</v>
      </c>
      <c r="M311" s="10">
        <v>26473</v>
      </c>
      <c r="N311" s="11">
        <v>32264</v>
      </c>
      <c r="O311" s="11">
        <v>41023</v>
      </c>
      <c r="P311" s="19">
        <v>44794</v>
      </c>
      <c r="Q311" s="46" t="str">
        <f>IF(C311=0,"-",(D311-C311)/C311)</f>
        <v>-</v>
      </c>
      <c r="R311" s="12" t="str">
        <f>IF(D311=0,"-",(E311-D311)/D311)</f>
        <v>-</v>
      </c>
      <c r="S311" s="12" t="str">
        <f>IF(E311=0,"-",(F311-E311)/E311)</f>
        <v>-</v>
      </c>
      <c r="T311" s="12" t="str">
        <f>IF(F311=0,"-",(G311-F311)/F311)</f>
        <v>-</v>
      </c>
      <c r="U311" s="12" t="str">
        <f>IF(G311=0,"-",(H311-G311)/G311)</f>
        <v>-</v>
      </c>
      <c r="V311" s="12" t="str">
        <f>IF(H311=0,"-",(I311-H311)/H311)</f>
        <v>-</v>
      </c>
      <c r="W311" s="12" t="str">
        <f>IF(I311=0,"-",(J311-I311)/I311)</f>
        <v>-</v>
      </c>
      <c r="X311" s="12" t="str">
        <f>IF(J311=0,"-",(K311-J311)/J311)</f>
        <v>-</v>
      </c>
      <c r="Y311" s="12">
        <f>IF(K311=0,"-",(L311-K311)/K311)</f>
        <v>14.234130255564716</v>
      </c>
      <c r="Z311" s="12">
        <f>IF(L311=0,"-",(M311-L311)/L311)</f>
        <v>0.43259916662157044</v>
      </c>
      <c r="AA311" s="12">
        <f>IF(M311=0,"-",(N311-M311)/M311)</f>
        <v>0.21875118044800362</v>
      </c>
      <c r="AB311" s="12">
        <f>IF(N311=0,"-",(O311-N311)/N311)</f>
        <v>0.27147904785519467</v>
      </c>
      <c r="AC311" s="37">
        <f>IF(O311=0,"-",(P311-O311)/O311)</f>
        <v>9.1924042610243034E-2</v>
      </c>
    </row>
    <row r="312" spans="1:29" x14ac:dyDescent="0.2">
      <c r="A312" s="4" t="s">
        <v>266</v>
      </c>
      <c r="B312" s="15" t="s">
        <v>42</v>
      </c>
      <c r="C312" s="18">
        <v>0</v>
      </c>
      <c r="D312" s="10">
        <v>0</v>
      </c>
      <c r="E312" s="31">
        <v>0</v>
      </c>
      <c r="F312" s="10">
        <v>0</v>
      </c>
      <c r="G312" s="10">
        <v>0</v>
      </c>
      <c r="H312" s="10">
        <v>1973</v>
      </c>
      <c r="I312" s="10">
        <v>10734</v>
      </c>
      <c r="J312" s="10">
        <v>28708</v>
      </c>
      <c r="K312" s="10">
        <v>34767</v>
      </c>
      <c r="L312" s="10">
        <v>42566</v>
      </c>
      <c r="M312" s="10">
        <v>50001</v>
      </c>
      <c r="N312" s="11">
        <v>59880</v>
      </c>
      <c r="O312" s="11">
        <v>58912</v>
      </c>
      <c r="P312" s="19">
        <v>60191</v>
      </c>
      <c r="Q312" s="46" t="str">
        <f>IF(C312=0,"-",(D312-C312)/C312)</f>
        <v>-</v>
      </c>
      <c r="R312" s="12" t="str">
        <f>IF(D312=0,"-",(E312-D312)/D312)</f>
        <v>-</v>
      </c>
      <c r="S312" s="12" t="str">
        <f>IF(E312=0,"-",(F312-E312)/E312)</f>
        <v>-</v>
      </c>
      <c r="T312" s="12" t="str">
        <f>IF(F312=0,"-",(G312-F312)/F312)</f>
        <v>-</v>
      </c>
      <c r="U312" s="12" t="str">
        <f>IF(G312=0,"-",(H312-G312)/G312)</f>
        <v>-</v>
      </c>
      <c r="V312" s="12">
        <f>IF(H312=0,"-",(I312-H312)/H312)</f>
        <v>4.4404460212873795</v>
      </c>
      <c r="W312" s="12">
        <f>IF(I312=0,"-",(J312-I312)/I312)</f>
        <v>1.674492267561021</v>
      </c>
      <c r="X312" s="12">
        <f>IF(J312=0,"-",(K312-J312)/J312)</f>
        <v>0.21105615159537411</v>
      </c>
      <c r="Y312" s="12">
        <f>IF(K312=0,"-",(L312-K312)/K312)</f>
        <v>0.22432191445911354</v>
      </c>
      <c r="Z312" s="12">
        <f>IF(L312=0,"-",(M312-L312)/L312)</f>
        <v>0.17466992435276982</v>
      </c>
      <c r="AA312" s="12">
        <f>IF(M312=0,"-",(N312-M312)/M312)</f>
        <v>0.19757604847903043</v>
      </c>
      <c r="AB312" s="12">
        <f>IF(N312=0,"-",(O312-N312)/N312)</f>
        <v>-1.616566466265865E-2</v>
      </c>
      <c r="AC312" s="37">
        <f>IF(O312=0,"-",(P312-O312)/O312)</f>
        <v>2.171034763715372E-2</v>
      </c>
    </row>
    <row r="313" spans="1:29" x14ac:dyDescent="0.2">
      <c r="A313" s="4" t="s">
        <v>267</v>
      </c>
      <c r="B313" s="15" t="s">
        <v>42</v>
      </c>
      <c r="C313" s="18">
        <v>0</v>
      </c>
      <c r="D313" s="10">
        <v>0</v>
      </c>
      <c r="E313" s="31">
        <v>0</v>
      </c>
      <c r="F313" s="10">
        <v>0</v>
      </c>
      <c r="G313" s="10">
        <v>0</v>
      </c>
      <c r="H313" s="10">
        <v>871</v>
      </c>
      <c r="I313" s="10">
        <v>2129</v>
      </c>
      <c r="J313" s="10">
        <v>21405</v>
      </c>
      <c r="K313" s="10">
        <v>30544</v>
      </c>
      <c r="L313" s="10">
        <v>36553</v>
      </c>
      <c r="M313" s="10">
        <v>35361</v>
      </c>
      <c r="N313" s="11">
        <v>40786</v>
      </c>
      <c r="O313" s="11">
        <v>41523</v>
      </c>
      <c r="P313" s="19">
        <v>43676</v>
      </c>
      <c r="Q313" s="46" t="str">
        <f>IF(C313=0,"-",(D313-C313)/C313)</f>
        <v>-</v>
      </c>
      <c r="R313" s="12" t="str">
        <f>IF(D313=0,"-",(E313-D313)/D313)</f>
        <v>-</v>
      </c>
      <c r="S313" s="12" t="str">
        <f>IF(E313=0,"-",(F313-E313)/E313)</f>
        <v>-</v>
      </c>
      <c r="T313" s="12" t="str">
        <f>IF(F313=0,"-",(G313-F313)/F313)</f>
        <v>-</v>
      </c>
      <c r="U313" s="12" t="str">
        <f>IF(G313=0,"-",(H313-G313)/G313)</f>
        <v>-</v>
      </c>
      <c r="V313" s="12">
        <f>IF(H313=0,"-",(I313-H313)/H313)</f>
        <v>1.444316877152698</v>
      </c>
      <c r="W313" s="12">
        <f>IF(I313=0,"-",(J313-I313)/I313)</f>
        <v>9.0540159699389378</v>
      </c>
      <c r="X313" s="12">
        <f>IF(J313=0,"-",(K313-J313)/J313)</f>
        <v>0.4269563186171455</v>
      </c>
      <c r="Y313" s="12">
        <f>IF(K313=0,"-",(L313-K313)/K313)</f>
        <v>0.19673258250392875</v>
      </c>
      <c r="Z313" s="12">
        <f>IF(L313=0,"-",(M313-L313)/L313)</f>
        <v>-3.2610182474762675E-2</v>
      </c>
      <c r="AA313" s="12">
        <f>IF(M313=0,"-",(N313-M313)/M313)</f>
        <v>0.15341760696812873</v>
      </c>
      <c r="AB313" s="12">
        <f>IF(N313=0,"-",(O313-N313)/N313)</f>
        <v>1.8069925954984554E-2</v>
      </c>
      <c r="AC313" s="37">
        <f>IF(O313=0,"-",(P313-O313)/O313)</f>
        <v>5.1850781494593358E-2</v>
      </c>
    </row>
    <row r="314" spans="1:29" x14ac:dyDescent="0.2">
      <c r="A314" s="4" t="s">
        <v>328</v>
      </c>
      <c r="B314" s="15" t="s">
        <v>49</v>
      </c>
      <c r="C314" s="18">
        <v>0</v>
      </c>
      <c r="D314" s="10">
        <v>0</v>
      </c>
      <c r="E314" s="31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2684</v>
      </c>
      <c r="K314" s="10">
        <v>9035</v>
      </c>
      <c r="L314" s="10">
        <v>11344</v>
      </c>
      <c r="M314" s="10">
        <v>11343</v>
      </c>
      <c r="N314" s="11">
        <v>12064</v>
      </c>
      <c r="O314" s="11">
        <v>12015</v>
      </c>
      <c r="P314" s="19">
        <v>13162</v>
      </c>
      <c r="Q314" s="46" t="str">
        <f>IF(C314=0,"-",(D314-C314)/C314)</f>
        <v>-</v>
      </c>
      <c r="R314" s="12" t="str">
        <f>IF(D314=0,"-",(E314-D314)/D314)</f>
        <v>-</v>
      </c>
      <c r="S314" s="12" t="str">
        <f>IF(E314=0,"-",(F314-E314)/E314)</f>
        <v>-</v>
      </c>
      <c r="T314" s="12" t="str">
        <f>IF(F314=0,"-",(G314-F314)/F314)</f>
        <v>-</v>
      </c>
      <c r="U314" s="12" t="str">
        <f>IF(G314=0,"-",(H314-G314)/G314)</f>
        <v>-</v>
      </c>
      <c r="V314" s="12" t="str">
        <f>IF(H314=0,"-",(I314-H314)/H314)</f>
        <v>-</v>
      </c>
      <c r="W314" s="12" t="str">
        <f>IF(I314=0,"-",(J314-I314)/I314)</f>
        <v>-</v>
      </c>
      <c r="X314" s="12">
        <f>IF(J314=0,"-",(K314-J314)/J314)</f>
        <v>2.3662444113263787</v>
      </c>
      <c r="Y314" s="12">
        <f>IF(K314=0,"-",(L314-K314)/K314)</f>
        <v>0.25556170448256776</v>
      </c>
      <c r="Z314" s="12">
        <f>IF(L314=0,"-",(M314-L314)/L314)</f>
        <v>-8.8152327221438644E-5</v>
      </c>
      <c r="AA314" s="12">
        <f>IF(M314=0,"-",(N314-M314)/M314)</f>
        <v>6.3563431191042935E-2</v>
      </c>
      <c r="AB314" s="12">
        <f>IF(N314=0,"-",(O314-N314)/N314)</f>
        <v>-4.0616710875331563E-3</v>
      </c>
      <c r="AC314" s="37">
        <f>IF(O314=0,"-",(P314-O314)/O314)</f>
        <v>9.5464003329171862E-2</v>
      </c>
    </row>
    <row r="315" spans="1:29" x14ac:dyDescent="0.2">
      <c r="A315" s="4" t="s">
        <v>393</v>
      </c>
      <c r="B315" s="15" t="s">
        <v>55</v>
      </c>
      <c r="C315" s="18">
        <v>0</v>
      </c>
      <c r="D315" s="10">
        <v>0</v>
      </c>
      <c r="E315" s="31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178</v>
      </c>
      <c r="K315" s="10">
        <v>2244</v>
      </c>
      <c r="L315" s="10">
        <v>6205</v>
      </c>
      <c r="M315" s="10">
        <v>11973</v>
      </c>
      <c r="N315" s="11">
        <v>22797</v>
      </c>
      <c r="O315" s="11">
        <v>57357</v>
      </c>
      <c r="P315" s="19">
        <v>74793</v>
      </c>
      <c r="Q315" s="46" t="str">
        <f>IF(C315=0,"-",(D315-C315)/C315)</f>
        <v>-</v>
      </c>
      <c r="R315" s="12" t="str">
        <f>IF(D315=0,"-",(E315-D315)/D315)</f>
        <v>-</v>
      </c>
      <c r="S315" s="12" t="str">
        <f>IF(E315=0,"-",(F315-E315)/E315)</f>
        <v>-</v>
      </c>
      <c r="T315" s="12" t="str">
        <f>IF(F315=0,"-",(G315-F315)/F315)</f>
        <v>-</v>
      </c>
      <c r="U315" s="12" t="str">
        <f>IF(G315=0,"-",(H315-G315)/G315)</f>
        <v>-</v>
      </c>
      <c r="V315" s="12" t="str">
        <f>IF(H315=0,"-",(I315-H315)/H315)</f>
        <v>-</v>
      </c>
      <c r="W315" s="12" t="str">
        <f>IF(I315=0,"-",(J315-I315)/I315)</f>
        <v>-</v>
      </c>
      <c r="X315" s="12">
        <f>IF(J315=0,"-",(K315-J315)/J315)</f>
        <v>11.606741573033707</v>
      </c>
      <c r="Y315" s="12">
        <f>IF(K315=0,"-",(L315-K315)/K315)</f>
        <v>1.7651515151515151</v>
      </c>
      <c r="Z315" s="12">
        <f>IF(L315=0,"-",(M315-L315)/L315)</f>
        <v>0.9295729250604351</v>
      </c>
      <c r="AA315" s="12">
        <f>IF(M315=0,"-",(N315-M315)/M315)</f>
        <v>0.90403407667251312</v>
      </c>
      <c r="AB315" s="12">
        <f>IF(N315=0,"-",(O315-N315)/N315)</f>
        <v>1.515988945913936</v>
      </c>
      <c r="AC315" s="37">
        <f>IF(O315=0,"-",(P315-O315)/O315)</f>
        <v>0.30399079449762018</v>
      </c>
    </row>
    <row r="316" spans="1:29" x14ac:dyDescent="0.2">
      <c r="A316" s="4" t="s">
        <v>358</v>
      </c>
      <c r="B316" s="15" t="s">
        <v>51</v>
      </c>
      <c r="C316" s="18">
        <v>0</v>
      </c>
      <c r="D316" s="10">
        <v>0</v>
      </c>
      <c r="E316" s="31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346</v>
      </c>
      <c r="K316" s="10">
        <v>768</v>
      </c>
      <c r="L316" s="10">
        <v>1156</v>
      </c>
      <c r="M316" s="10">
        <v>1135</v>
      </c>
      <c r="N316" s="11">
        <v>1474</v>
      </c>
      <c r="O316" s="11">
        <v>1417</v>
      </c>
      <c r="P316" s="19">
        <v>1495</v>
      </c>
      <c r="Q316" s="46" t="str">
        <f>IF(C316=0,"-",(D316-C316)/C316)</f>
        <v>-</v>
      </c>
      <c r="R316" s="12" t="str">
        <f>IF(D316=0,"-",(E316-D316)/D316)</f>
        <v>-</v>
      </c>
      <c r="S316" s="12" t="str">
        <f>IF(E316=0,"-",(F316-E316)/E316)</f>
        <v>-</v>
      </c>
      <c r="T316" s="12" t="str">
        <f>IF(F316=0,"-",(G316-F316)/F316)</f>
        <v>-</v>
      </c>
      <c r="U316" s="12" t="str">
        <f>IF(G316=0,"-",(H316-G316)/G316)</f>
        <v>-</v>
      </c>
      <c r="V316" s="12" t="str">
        <f>IF(H316=0,"-",(I316-H316)/H316)</f>
        <v>-</v>
      </c>
      <c r="W316" s="12" t="str">
        <f>IF(I316=0,"-",(J316-I316)/I316)</f>
        <v>-</v>
      </c>
      <c r="X316" s="12">
        <f>IF(J316=0,"-",(K316-J316)/J316)</f>
        <v>1.2196531791907514</v>
      </c>
      <c r="Y316" s="12">
        <f>IF(K316=0,"-",(L316-K316)/K316)</f>
        <v>0.50520833333333337</v>
      </c>
      <c r="Z316" s="12">
        <f>IF(L316=0,"-",(M316-L316)/L316)</f>
        <v>-1.8166089965397925E-2</v>
      </c>
      <c r="AA316" s="12">
        <f>IF(M316=0,"-",(N316-M316)/M316)</f>
        <v>0.29867841409691631</v>
      </c>
      <c r="AB316" s="12">
        <f>IF(N316=0,"-",(O316-N316)/N316)</f>
        <v>-3.8670284938941653E-2</v>
      </c>
      <c r="AC316" s="37">
        <f>IF(O316=0,"-",(P316-O316)/O316)</f>
        <v>5.5045871559633031E-2</v>
      </c>
    </row>
    <row r="317" spans="1:29" x14ac:dyDescent="0.2">
      <c r="A317" s="4" t="s">
        <v>422</v>
      </c>
      <c r="B317" s="15" t="s">
        <v>61</v>
      </c>
      <c r="C317" s="18">
        <v>0</v>
      </c>
      <c r="D317" s="10">
        <v>0</v>
      </c>
      <c r="E317" s="31">
        <v>0</v>
      </c>
      <c r="F317" s="10">
        <v>0</v>
      </c>
      <c r="G317" s="10">
        <v>457</v>
      </c>
      <c r="H317" s="10">
        <v>509</v>
      </c>
      <c r="I317" s="10">
        <v>683</v>
      </c>
      <c r="J317" s="10">
        <v>758</v>
      </c>
      <c r="K317" s="10">
        <v>747</v>
      </c>
      <c r="L317" s="10">
        <v>938</v>
      </c>
      <c r="M317" s="10">
        <v>917</v>
      </c>
      <c r="N317" s="11">
        <v>1378</v>
      </c>
      <c r="O317" s="11">
        <v>1792</v>
      </c>
      <c r="P317" s="19">
        <v>1986</v>
      </c>
      <c r="Q317" s="46" t="str">
        <f>IF(C317=0,"-",(D317-C317)/C317)</f>
        <v>-</v>
      </c>
      <c r="R317" s="12" t="str">
        <f>IF(D317=0,"-",(E317-D317)/D317)</f>
        <v>-</v>
      </c>
      <c r="S317" s="12" t="str">
        <f>IF(E317=0,"-",(F317-E317)/E317)</f>
        <v>-</v>
      </c>
      <c r="T317" s="12" t="str">
        <f>IF(F317=0,"-",(G317-F317)/F317)</f>
        <v>-</v>
      </c>
      <c r="U317" s="12">
        <f>IF(G317=0,"-",(H317-G317)/G317)</f>
        <v>0.1137855579868709</v>
      </c>
      <c r="V317" s="12">
        <f>IF(H317=0,"-",(I317-H317)/H317)</f>
        <v>0.34184675834970529</v>
      </c>
      <c r="W317" s="12">
        <f>IF(I317=0,"-",(J317-I317)/I317)</f>
        <v>0.10980966325036604</v>
      </c>
      <c r="X317" s="12">
        <f>IF(J317=0,"-",(K317-J317)/J317)</f>
        <v>-1.4511873350923483E-2</v>
      </c>
      <c r="Y317" s="12">
        <f>IF(K317=0,"-",(L317-K317)/K317)</f>
        <v>0.25568942436412317</v>
      </c>
      <c r="Z317" s="12">
        <f>IF(L317=0,"-",(M317-L317)/L317)</f>
        <v>-2.2388059701492536E-2</v>
      </c>
      <c r="AA317" s="12">
        <f>IF(M317=0,"-",(N317-M317)/M317)</f>
        <v>0.50272628135223552</v>
      </c>
      <c r="AB317" s="12">
        <f>IF(N317=0,"-",(O317-N317)/N317)</f>
        <v>0.30043541364296084</v>
      </c>
      <c r="AC317" s="37">
        <f>IF(O317=0,"-",(P317-O317)/O317)</f>
        <v>0.10825892857142858</v>
      </c>
    </row>
    <row r="318" spans="1:29" x14ac:dyDescent="0.2">
      <c r="A318" s="4" t="s">
        <v>299</v>
      </c>
      <c r="B318" s="15" t="s">
        <v>47</v>
      </c>
      <c r="C318" s="18">
        <v>0</v>
      </c>
      <c r="D318" s="10">
        <v>0</v>
      </c>
      <c r="E318" s="31">
        <v>211</v>
      </c>
      <c r="F318" s="10">
        <v>323</v>
      </c>
      <c r="G318" s="10">
        <v>379</v>
      </c>
      <c r="H318" s="10">
        <v>518</v>
      </c>
      <c r="I318" s="10">
        <v>548</v>
      </c>
      <c r="J318" s="10">
        <v>821</v>
      </c>
      <c r="K318" s="10">
        <v>672</v>
      </c>
      <c r="L318" s="10">
        <v>658</v>
      </c>
      <c r="M318" s="10">
        <v>700</v>
      </c>
      <c r="N318" s="11">
        <v>936</v>
      </c>
      <c r="O318" s="11">
        <v>2538</v>
      </c>
      <c r="P318" s="19">
        <v>3516</v>
      </c>
      <c r="Q318" s="46" t="str">
        <f>IF(C318=0,"-",(D318-C318)/C318)</f>
        <v>-</v>
      </c>
      <c r="R318" s="12" t="str">
        <f>IF(D318=0,"-",(E318-D318)/D318)</f>
        <v>-</v>
      </c>
      <c r="S318" s="12">
        <f>IF(E318=0,"-",(F318-E318)/E318)</f>
        <v>0.53080568720379151</v>
      </c>
      <c r="T318" s="12">
        <f>IF(F318=0,"-",(G318-F318)/F318)</f>
        <v>0.17337461300309598</v>
      </c>
      <c r="U318" s="12">
        <f>IF(G318=0,"-",(H318-G318)/G318)</f>
        <v>0.36675461741424803</v>
      </c>
      <c r="V318" s="12">
        <f>IF(H318=0,"-",(I318-H318)/H318)</f>
        <v>5.7915057915057917E-2</v>
      </c>
      <c r="W318" s="12">
        <f>IF(I318=0,"-",(J318-I318)/I318)</f>
        <v>0.4981751824817518</v>
      </c>
      <c r="X318" s="12">
        <f>IF(J318=0,"-",(K318-J318)/J318)</f>
        <v>-0.18148599269183921</v>
      </c>
      <c r="Y318" s="12">
        <f>IF(K318=0,"-",(L318-K318)/K318)</f>
        <v>-2.0833333333333332E-2</v>
      </c>
      <c r="Z318" s="12">
        <f>IF(L318=0,"-",(M318-L318)/L318)</f>
        <v>6.3829787234042548E-2</v>
      </c>
      <c r="AA318" s="12">
        <f>IF(M318=0,"-",(N318-M318)/M318)</f>
        <v>0.33714285714285713</v>
      </c>
      <c r="AB318" s="12">
        <f>IF(N318=0,"-",(O318-N318)/N318)</f>
        <v>1.7115384615384615</v>
      </c>
      <c r="AC318" s="37">
        <f>IF(O318=0,"-",(P318-O318)/O318)</f>
        <v>0.38534278959810875</v>
      </c>
    </row>
    <row r="319" spans="1:29" x14ac:dyDescent="0.2">
      <c r="A319" s="4" t="s">
        <v>115</v>
      </c>
      <c r="B319" s="15" t="s">
        <v>6</v>
      </c>
      <c r="C319" s="18">
        <v>0</v>
      </c>
      <c r="D319" s="10">
        <v>0</v>
      </c>
      <c r="E319" s="31">
        <v>0</v>
      </c>
      <c r="F319" s="10">
        <v>0</v>
      </c>
      <c r="G319" s="10">
        <v>463</v>
      </c>
      <c r="H319" s="10">
        <v>815</v>
      </c>
      <c r="I319" s="10">
        <v>1295</v>
      </c>
      <c r="J319" s="10">
        <v>5331</v>
      </c>
      <c r="K319" s="10">
        <v>16261</v>
      </c>
      <c r="L319" s="10">
        <v>23035</v>
      </c>
      <c r="M319" s="10">
        <v>26326</v>
      </c>
      <c r="N319" s="11">
        <v>30966</v>
      </c>
      <c r="O319" s="11">
        <v>41363</v>
      </c>
      <c r="P319" s="19">
        <v>44229</v>
      </c>
      <c r="Q319" s="46" t="str">
        <f>IF(C319=0,"-",(D319-C319)/C319)</f>
        <v>-</v>
      </c>
      <c r="R319" s="12" t="str">
        <f>IF(D319=0,"-",(E319-D319)/D319)</f>
        <v>-</v>
      </c>
      <c r="S319" s="12" t="str">
        <f>IF(E319=0,"-",(F319-E319)/E319)</f>
        <v>-</v>
      </c>
      <c r="T319" s="12" t="str">
        <f>IF(F319=0,"-",(G319-F319)/F319)</f>
        <v>-</v>
      </c>
      <c r="U319" s="12">
        <f>IF(G319=0,"-",(H319-G319)/G319)</f>
        <v>0.76025917926565878</v>
      </c>
      <c r="V319" s="12">
        <f>IF(H319=0,"-",(I319-H319)/H319)</f>
        <v>0.58895705521472397</v>
      </c>
      <c r="W319" s="12">
        <f>IF(I319=0,"-",(J319-I319)/I319)</f>
        <v>3.1166023166023167</v>
      </c>
      <c r="X319" s="12">
        <f>IF(J319=0,"-",(K319-J319)/J319)</f>
        <v>2.0502719939973737</v>
      </c>
      <c r="Y319" s="12">
        <f>IF(K319=0,"-",(L319-K319)/K319)</f>
        <v>0.41657954615337311</v>
      </c>
      <c r="Z319" s="12">
        <f>IF(L319=0,"-",(M319-L319)/L319)</f>
        <v>0.14286954634252225</v>
      </c>
      <c r="AA319" s="12">
        <f>IF(M319=0,"-",(N319-M319)/M319)</f>
        <v>0.17625161437362302</v>
      </c>
      <c r="AB319" s="12">
        <f>IF(N319=0,"-",(O319-N319)/N319)</f>
        <v>0.3357553445714655</v>
      </c>
      <c r="AC319" s="37">
        <f>IF(O319=0,"-",(P319-O319)/O319)</f>
        <v>6.9288978072190116E-2</v>
      </c>
    </row>
    <row r="320" spans="1:29" x14ac:dyDescent="0.2">
      <c r="A320" s="4" t="s">
        <v>244</v>
      </c>
      <c r="B320" s="15" t="s">
        <v>40</v>
      </c>
      <c r="C320" s="18">
        <v>2904</v>
      </c>
      <c r="D320" s="10">
        <v>3380</v>
      </c>
      <c r="E320" s="31">
        <v>4370</v>
      </c>
      <c r="F320" s="10">
        <v>4914</v>
      </c>
      <c r="G320" s="10">
        <v>7281</v>
      </c>
      <c r="H320" s="10">
        <v>8986</v>
      </c>
      <c r="I320" s="10">
        <v>11741</v>
      </c>
      <c r="J320" s="10">
        <v>13598</v>
      </c>
      <c r="K320" s="10">
        <v>22583</v>
      </c>
      <c r="L320" s="10">
        <v>37170</v>
      </c>
      <c r="M320" s="10">
        <v>42045</v>
      </c>
      <c r="N320" s="11">
        <v>45943</v>
      </c>
      <c r="O320" s="11">
        <v>56315</v>
      </c>
      <c r="P320" s="19">
        <v>63591</v>
      </c>
      <c r="Q320" s="46">
        <f>IF(C320=0,"-",(D320-C320)/C320)</f>
        <v>0.16391184573002754</v>
      </c>
      <c r="R320" s="12">
        <f>IF(D320=0,"-",(E320-D320)/D320)</f>
        <v>0.29289940828402367</v>
      </c>
      <c r="S320" s="12">
        <f>IF(E320=0,"-",(F320-E320)/E320)</f>
        <v>0.12448512585812357</v>
      </c>
      <c r="T320" s="12">
        <f>IF(F320=0,"-",(G320-F320)/F320)</f>
        <v>0.48168498168498169</v>
      </c>
      <c r="U320" s="12">
        <f>IF(G320=0,"-",(H320-G320)/G320)</f>
        <v>0.23417113033923911</v>
      </c>
      <c r="V320" s="12">
        <f>IF(H320=0,"-",(I320-H320)/H320)</f>
        <v>0.30658802581793904</v>
      </c>
      <c r="W320" s="12">
        <f>IF(I320=0,"-",(J320-I320)/I320)</f>
        <v>0.15816369985520826</v>
      </c>
      <c r="X320" s="12">
        <f>IF(J320=0,"-",(K320-J320)/J320)</f>
        <v>0.66075893513752026</v>
      </c>
      <c r="Y320" s="12">
        <f>IF(K320=0,"-",(L320-K320)/K320)</f>
        <v>0.64592835318602493</v>
      </c>
      <c r="Z320" s="12">
        <f>IF(L320=0,"-",(M320-L320)/L320)</f>
        <v>0.1311541565778854</v>
      </c>
      <c r="AA320" s="12">
        <f>IF(M320=0,"-",(N320-M320)/M320)</f>
        <v>9.2710191461529312E-2</v>
      </c>
      <c r="AB320" s="12">
        <f>IF(N320=0,"-",(O320-N320)/N320)</f>
        <v>0.22575800448381692</v>
      </c>
      <c r="AC320" s="37">
        <f>IF(O320=0,"-",(P320-O320)/O320)</f>
        <v>0.12920181124034449</v>
      </c>
    </row>
    <row r="321" spans="1:29" x14ac:dyDescent="0.2">
      <c r="A321" s="38" t="s">
        <v>568</v>
      </c>
      <c r="B321" s="15" t="s">
        <v>41</v>
      </c>
      <c r="C321" s="18">
        <v>0</v>
      </c>
      <c r="D321" s="10">
        <v>0</v>
      </c>
      <c r="E321" s="31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0">
        <v>714</v>
      </c>
      <c r="L321" s="10">
        <v>469</v>
      </c>
      <c r="M321" s="10">
        <v>519</v>
      </c>
      <c r="N321" s="11">
        <v>463</v>
      </c>
      <c r="O321" s="11">
        <v>355</v>
      </c>
      <c r="P321" s="19">
        <v>301</v>
      </c>
      <c r="Q321" s="46" t="str">
        <f>IF(C321=0,"-",(D321-C321)/C321)</f>
        <v>-</v>
      </c>
      <c r="R321" s="12" t="str">
        <f>IF(D321=0,"-",(E321-D321)/D321)</f>
        <v>-</v>
      </c>
      <c r="S321" s="12" t="str">
        <f>IF(E321=0,"-",(F321-E321)/E321)</f>
        <v>-</v>
      </c>
      <c r="T321" s="12" t="str">
        <f>IF(F321=0,"-",(G321-F321)/F321)</f>
        <v>-</v>
      </c>
      <c r="U321" s="12" t="str">
        <f>IF(G321=0,"-",(H321-G321)/G321)</f>
        <v>-</v>
      </c>
      <c r="V321" s="12" t="str">
        <f>IF(H321=0,"-",(I321-H321)/H321)</f>
        <v>-</v>
      </c>
      <c r="W321" s="12" t="str">
        <f>IF(I321=0,"-",(J321-I321)/I321)</f>
        <v>-</v>
      </c>
      <c r="X321" s="12" t="str">
        <f>IF(J321=0,"-",(K321-J321)/J321)</f>
        <v>-</v>
      </c>
      <c r="Y321" s="12">
        <f>IF(K321=0,"-",(L321-K321)/K321)</f>
        <v>-0.34313725490196079</v>
      </c>
      <c r="Z321" s="12">
        <f>IF(L321=0,"-",(M321-L321)/L321)</f>
        <v>0.10660980810234541</v>
      </c>
      <c r="AA321" s="12">
        <f>IF(M321=0,"-",(N321-M321)/M321)</f>
        <v>-0.10789980732177264</v>
      </c>
      <c r="AB321" s="12">
        <f>IF(N321=0,"-",(O321-N321)/N321)</f>
        <v>-0.23326133909287258</v>
      </c>
      <c r="AC321" s="37">
        <f>IF(O321=0,"-",(P321-O321)/O321)</f>
        <v>-0.15211267605633802</v>
      </c>
    </row>
    <row r="322" spans="1:29" x14ac:dyDescent="0.2">
      <c r="A322" s="4" t="s">
        <v>329</v>
      </c>
      <c r="B322" s="15" t="s">
        <v>49</v>
      </c>
      <c r="C322" s="18">
        <v>0</v>
      </c>
      <c r="D322" s="10">
        <v>0</v>
      </c>
      <c r="E322" s="31">
        <v>0</v>
      </c>
      <c r="F322" s="10">
        <v>0</v>
      </c>
      <c r="G322" s="10">
        <v>0</v>
      </c>
      <c r="H322" s="10">
        <v>37</v>
      </c>
      <c r="I322" s="10">
        <v>67</v>
      </c>
      <c r="J322" s="10">
        <v>209</v>
      </c>
      <c r="K322" s="10">
        <v>1074</v>
      </c>
      <c r="L322" s="10">
        <v>1355</v>
      </c>
      <c r="M322" s="10">
        <v>1570</v>
      </c>
      <c r="N322" s="11">
        <v>1636</v>
      </c>
      <c r="O322" s="11">
        <v>1786</v>
      </c>
      <c r="P322" s="19">
        <v>1830</v>
      </c>
      <c r="Q322" s="46" t="str">
        <f>IF(C322=0,"-",(D322-C322)/C322)</f>
        <v>-</v>
      </c>
      <c r="R322" s="12" t="str">
        <f>IF(D322=0,"-",(E322-D322)/D322)</f>
        <v>-</v>
      </c>
      <c r="S322" s="12" t="str">
        <f>IF(E322=0,"-",(F322-E322)/E322)</f>
        <v>-</v>
      </c>
      <c r="T322" s="12" t="str">
        <f>IF(F322=0,"-",(G322-F322)/F322)</f>
        <v>-</v>
      </c>
      <c r="U322" s="12" t="str">
        <f>IF(G322=0,"-",(H322-G322)/G322)</f>
        <v>-</v>
      </c>
      <c r="V322" s="12">
        <f>IF(H322=0,"-",(I322-H322)/H322)</f>
        <v>0.81081081081081086</v>
      </c>
      <c r="W322" s="12">
        <f>IF(I322=0,"-",(J322-I322)/I322)</f>
        <v>2.1194029850746268</v>
      </c>
      <c r="X322" s="12">
        <f>IF(J322=0,"-",(K322-J322)/J322)</f>
        <v>4.1387559808612444</v>
      </c>
      <c r="Y322" s="12">
        <f>IF(K322=0,"-",(L322-K322)/K322)</f>
        <v>0.26163873370577279</v>
      </c>
      <c r="Z322" s="12">
        <f>IF(L322=0,"-",(M322-L322)/L322)</f>
        <v>0.15867158671586715</v>
      </c>
      <c r="AA322" s="12">
        <f>IF(M322=0,"-",(N322-M322)/M322)</f>
        <v>4.2038216560509552E-2</v>
      </c>
      <c r="AB322" s="12">
        <f>IF(N322=0,"-",(O322-N322)/N322)</f>
        <v>9.1687041564792182E-2</v>
      </c>
      <c r="AC322" s="37">
        <f>IF(O322=0,"-",(P322-O322)/O322)</f>
        <v>2.463605823068309E-2</v>
      </c>
    </row>
    <row r="323" spans="1:29" x14ac:dyDescent="0.2">
      <c r="A323" s="4" t="s">
        <v>300</v>
      </c>
      <c r="B323" s="15" t="s">
        <v>47</v>
      </c>
      <c r="C323" s="18">
        <v>0</v>
      </c>
      <c r="D323" s="10">
        <v>0</v>
      </c>
      <c r="E323" s="31">
        <v>0</v>
      </c>
      <c r="F323" s="10">
        <v>0</v>
      </c>
      <c r="G323" s="10">
        <v>794</v>
      </c>
      <c r="H323" s="10">
        <v>702</v>
      </c>
      <c r="I323" s="10">
        <v>1370</v>
      </c>
      <c r="J323" s="10">
        <v>2628</v>
      </c>
      <c r="K323" s="10">
        <v>3937</v>
      </c>
      <c r="L323" s="10">
        <v>7803</v>
      </c>
      <c r="M323" s="10">
        <v>12778</v>
      </c>
      <c r="N323" s="11">
        <v>24391</v>
      </c>
      <c r="O323" s="11">
        <v>35579</v>
      </c>
      <c r="P323" s="19">
        <v>47295</v>
      </c>
      <c r="Q323" s="46" t="str">
        <f>IF(C323=0,"-",(D323-C323)/C323)</f>
        <v>-</v>
      </c>
      <c r="R323" s="12" t="str">
        <f>IF(D323=0,"-",(E323-D323)/D323)</f>
        <v>-</v>
      </c>
      <c r="S323" s="12" t="str">
        <f>IF(E323=0,"-",(F323-E323)/E323)</f>
        <v>-</v>
      </c>
      <c r="T323" s="12" t="str">
        <f>IF(F323=0,"-",(G323-F323)/F323)</f>
        <v>-</v>
      </c>
      <c r="U323" s="12">
        <f>IF(G323=0,"-",(H323-G323)/G323)</f>
        <v>-0.11586901763224182</v>
      </c>
      <c r="V323" s="12">
        <f>IF(H323=0,"-",(I323-H323)/H323)</f>
        <v>0.95156695156695159</v>
      </c>
      <c r="W323" s="12">
        <f>IF(I323=0,"-",(J323-I323)/I323)</f>
        <v>0.91824817518248181</v>
      </c>
      <c r="X323" s="12">
        <f>IF(J323=0,"-",(K323-J323)/J323)</f>
        <v>0.49809741248097411</v>
      </c>
      <c r="Y323" s="12">
        <f>IF(K323=0,"-",(L323-K323)/K323)</f>
        <v>0.98196596393192781</v>
      </c>
      <c r="Z323" s="12">
        <f>IF(L323=0,"-",(M323-L323)/L323)</f>
        <v>0.6375752915545303</v>
      </c>
      <c r="AA323" s="12">
        <f>IF(M323=0,"-",(N323-M323)/M323)</f>
        <v>0.9088276725622163</v>
      </c>
      <c r="AB323" s="12">
        <f>IF(N323=0,"-",(O323-N323)/N323)</f>
        <v>0.45869378049280474</v>
      </c>
      <c r="AC323" s="37">
        <f>IF(O323=0,"-",(P323-O323)/O323)</f>
        <v>0.32929537086483601</v>
      </c>
    </row>
    <row r="324" spans="1:29" x14ac:dyDescent="0.2">
      <c r="A324" s="4" t="s">
        <v>46</v>
      </c>
      <c r="B324" s="15" t="s">
        <v>46</v>
      </c>
      <c r="C324" s="18">
        <v>0</v>
      </c>
      <c r="D324" s="10">
        <v>0</v>
      </c>
      <c r="E324" s="31">
        <v>0</v>
      </c>
      <c r="F324" s="10">
        <v>900</v>
      </c>
      <c r="G324" s="10">
        <v>1795</v>
      </c>
      <c r="H324" s="10">
        <v>1658</v>
      </c>
      <c r="I324" s="10">
        <v>1849</v>
      </c>
      <c r="J324" s="10">
        <v>2947</v>
      </c>
      <c r="K324" s="10">
        <v>3715</v>
      </c>
      <c r="L324" s="10">
        <v>4225</v>
      </c>
      <c r="M324" s="10">
        <v>4943</v>
      </c>
      <c r="N324" s="11">
        <v>5376</v>
      </c>
      <c r="O324" s="11">
        <v>5621</v>
      </c>
      <c r="P324" s="19">
        <v>5254</v>
      </c>
      <c r="Q324" s="46" t="str">
        <f>IF(C324=0,"-",(D324-C324)/C324)</f>
        <v>-</v>
      </c>
      <c r="R324" s="12" t="str">
        <f>IF(D324=0,"-",(E324-D324)/D324)</f>
        <v>-</v>
      </c>
      <c r="S324" s="12" t="str">
        <f>IF(E324=0,"-",(F324-E324)/E324)</f>
        <v>-</v>
      </c>
      <c r="T324" s="12">
        <f>IF(F324=0,"-",(G324-F324)/F324)</f>
        <v>0.99444444444444446</v>
      </c>
      <c r="U324" s="12">
        <f>IF(G324=0,"-",(H324-G324)/G324)</f>
        <v>-7.6323119777158777E-2</v>
      </c>
      <c r="V324" s="12">
        <f>IF(H324=0,"-",(I324-H324)/H324)</f>
        <v>0.11519903498190591</v>
      </c>
      <c r="W324" s="12">
        <f>IF(I324=0,"-",(J324-I324)/I324)</f>
        <v>0.59383450513791236</v>
      </c>
      <c r="X324" s="12">
        <f>IF(J324=0,"-",(K324-J324)/J324)</f>
        <v>0.26060400407193757</v>
      </c>
      <c r="Y324" s="12">
        <f>IF(K324=0,"-",(L324-K324)/K324)</f>
        <v>0.13728129205921938</v>
      </c>
      <c r="Z324" s="12">
        <f>IF(L324=0,"-",(M324-L324)/L324)</f>
        <v>0.16994082840236685</v>
      </c>
      <c r="AA324" s="12">
        <f>IF(M324=0,"-",(N324-M324)/M324)</f>
        <v>8.7598624317216267E-2</v>
      </c>
      <c r="AB324" s="12">
        <f>IF(N324=0,"-",(O324-N324)/N324)</f>
        <v>4.5572916666666664E-2</v>
      </c>
      <c r="AC324" s="37">
        <f>IF(O324=0,"-",(P324-O324)/O324)</f>
        <v>-6.5290873510051597E-2</v>
      </c>
    </row>
    <row r="325" spans="1:29" x14ac:dyDescent="0.2">
      <c r="A325" s="4" t="s">
        <v>359</v>
      </c>
      <c r="B325" s="15" t="s">
        <v>51</v>
      </c>
      <c r="C325" s="18">
        <v>0</v>
      </c>
      <c r="D325" s="10">
        <v>0</v>
      </c>
      <c r="E325" s="31">
        <v>0</v>
      </c>
      <c r="F325" s="10">
        <v>0</v>
      </c>
      <c r="G325" s="10">
        <v>0</v>
      </c>
      <c r="H325" s="10">
        <v>315</v>
      </c>
      <c r="I325" s="10">
        <v>345</v>
      </c>
      <c r="J325" s="10">
        <v>878</v>
      </c>
      <c r="K325" s="10">
        <v>1538</v>
      </c>
      <c r="L325" s="10">
        <v>2608</v>
      </c>
      <c r="M325" s="10">
        <v>8361</v>
      </c>
      <c r="N325" s="11">
        <v>11910</v>
      </c>
      <c r="O325" s="11">
        <v>13591</v>
      </c>
      <c r="P325" s="19">
        <v>14898</v>
      </c>
      <c r="Q325" s="46" t="str">
        <f>IF(C325=0,"-",(D325-C325)/C325)</f>
        <v>-</v>
      </c>
      <c r="R325" s="12" t="str">
        <f>IF(D325=0,"-",(E325-D325)/D325)</f>
        <v>-</v>
      </c>
      <c r="S325" s="12" t="str">
        <f>IF(E325=0,"-",(F325-E325)/E325)</f>
        <v>-</v>
      </c>
      <c r="T325" s="12" t="str">
        <f>IF(F325=0,"-",(G325-F325)/F325)</f>
        <v>-</v>
      </c>
      <c r="U325" s="12" t="str">
        <f>IF(G325=0,"-",(H325-G325)/G325)</f>
        <v>-</v>
      </c>
      <c r="V325" s="12">
        <f>IF(H325=0,"-",(I325-H325)/H325)</f>
        <v>9.5238095238095233E-2</v>
      </c>
      <c r="W325" s="12">
        <f>IF(I325=0,"-",(J325-I325)/I325)</f>
        <v>1.5449275362318842</v>
      </c>
      <c r="X325" s="12">
        <f>IF(J325=0,"-",(K325-J325)/J325)</f>
        <v>0.75170842824601369</v>
      </c>
      <c r="Y325" s="12">
        <f>IF(K325=0,"-",(L325-K325)/K325)</f>
        <v>0.69570871261378409</v>
      </c>
      <c r="Z325" s="12">
        <f>IF(L325=0,"-",(M325-L325)/L325)</f>
        <v>2.20590490797546</v>
      </c>
      <c r="AA325" s="12">
        <f>IF(M325=0,"-",(N325-M325)/M325)</f>
        <v>0.42447075708647292</v>
      </c>
      <c r="AB325" s="12">
        <f>IF(N325=0,"-",(O325-N325)/N325)</f>
        <v>0.14114189756507137</v>
      </c>
      <c r="AC325" s="37">
        <f>IF(O325=0,"-",(P325-O325)/O325)</f>
        <v>9.6166580825546313E-2</v>
      </c>
    </row>
    <row r="326" spans="1:29" x14ac:dyDescent="0.2">
      <c r="A326" s="4" t="s">
        <v>492</v>
      </c>
      <c r="B326" s="15" t="s">
        <v>23</v>
      </c>
      <c r="C326" s="18">
        <v>0</v>
      </c>
      <c r="D326" s="10">
        <v>0</v>
      </c>
      <c r="E326" s="31">
        <v>0</v>
      </c>
      <c r="F326" s="10">
        <v>0</v>
      </c>
      <c r="G326" s="10">
        <v>85</v>
      </c>
      <c r="H326" s="10">
        <v>77</v>
      </c>
      <c r="I326" s="10">
        <v>89</v>
      </c>
      <c r="J326" s="10">
        <v>0</v>
      </c>
      <c r="K326" s="10">
        <v>0</v>
      </c>
      <c r="L326" s="10">
        <v>0</v>
      </c>
      <c r="M326" s="10">
        <v>0</v>
      </c>
      <c r="N326" s="11">
        <v>0</v>
      </c>
      <c r="O326" s="11">
        <v>0</v>
      </c>
      <c r="P326" s="19">
        <v>0</v>
      </c>
      <c r="Q326" s="46" t="str">
        <f>IF(C326=0,"-",(D326-C326)/C326)</f>
        <v>-</v>
      </c>
      <c r="R326" s="12" t="str">
        <f>IF(D326=0,"-",(E326-D326)/D326)</f>
        <v>-</v>
      </c>
      <c r="S326" s="12" t="str">
        <f>IF(E326=0,"-",(F326-E326)/E326)</f>
        <v>-</v>
      </c>
      <c r="T326" s="12" t="str">
        <f>IF(F326=0,"-",(G326-F326)/F326)</f>
        <v>-</v>
      </c>
      <c r="U326" s="12">
        <f>IF(G326=0,"-",(H326-G326)/G326)</f>
        <v>-9.4117647058823528E-2</v>
      </c>
      <c r="V326" s="12">
        <f>IF(H326=0,"-",(I326-H326)/H326)</f>
        <v>0.15584415584415584</v>
      </c>
      <c r="W326" s="12">
        <f>IF(I326=0,"-",(J326-I326)/I326)</f>
        <v>-1</v>
      </c>
      <c r="X326" s="12" t="str">
        <f>IF(J326=0,"-",(K326-J326)/J326)</f>
        <v>-</v>
      </c>
      <c r="Y326" s="12" t="str">
        <f>IF(K326=0,"-",(L326-K326)/K326)</f>
        <v>-</v>
      </c>
      <c r="Z326" s="12" t="str">
        <f>IF(L326=0,"-",(M326-L326)/L326)</f>
        <v>-</v>
      </c>
      <c r="AA326" s="12" t="str">
        <f>IF(M326=0,"-",(N326-M326)/M326)</f>
        <v>-</v>
      </c>
      <c r="AB326" s="12" t="str">
        <f>IF(N326=0,"-",(O326-N326)/N326)</f>
        <v>-</v>
      </c>
      <c r="AC326" s="37" t="str">
        <f>IF(O326=0,"-",(P326-O326)/O326)</f>
        <v>-</v>
      </c>
    </row>
    <row r="327" spans="1:29" x14ac:dyDescent="0.2">
      <c r="A327" s="4" t="s">
        <v>268</v>
      </c>
      <c r="B327" s="15" t="s">
        <v>42</v>
      </c>
      <c r="C327" s="18">
        <v>0</v>
      </c>
      <c r="D327" s="10">
        <v>0</v>
      </c>
      <c r="E327" s="31">
        <v>0</v>
      </c>
      <c r="F327" s="10">
        <v>0</v>
      </c>
      <c r="G327" s="10">
        <v>339</v>
      </c>
      <c r="H327" s="10">
        <v>497</v>
      </c>
      <c r="I327" s="10">
        <v>5271</v>
      </c>
      <c r="J327" s="10">
        <v>9810</v>
      </c>
      <c r="K327" s="10">
        <v>11902</v>
      </c>
      <c r="L327" s="10">
        <v>14460</v>
      </c>
      <c r="M327" s="10">
        <v>15283</v>
      </c>
      <c r="N327" s="11">
        <v>14951</v>
      </c>
      <c r="O327" s="11">
        <v>15219</v>
      </c>
      <c r="P327" s="19">
        <v>16463</v>
      </c>
      <c r="Q327" s="46" t="str">
        <f>IF(C327=0,"-",(D327-C327)/C327)</f>
        <v>-</v>
      </c>
      <c r="R327" s="12" t="str">
        <f>IF(D327=0,"-",(E327-D327)/D327)</f>
        <v>-</v>
      </c>
      <c r="S327" s="12" t="str">
        <f>IF(E327=0,"-",(F327-E327)/E327)</f>
        <v>-</v>
      </c>
      <c r="T327" s="12" t="str">
        <f>IF(F327=0,"-",(G327-F327)/F327)</f>
        <v>-</v>
      </c>
      <c r="U327" s="12">
        <f>IF(G327=0,"-",(H327-G327)/G327)</f>
        <v>0.46607669616519176</v>
      </c>
      <c r="V327" s="12">
        <f>IF(H327=0,"-",(I327-H327)/H327)</f>
        <v>9.6056338028169019</v>
      </c>
      <c r="W327" s="12">
        <f>IF(I327=0,"-",(J327-I327)/I327)</f>
        <v>0.86112692088787701</v>
      </c>
      <c r="X327" s="12">
        <f>IF(J327=0,"-",(K327-J327)/J327)</f>
        <v>0.21325178389398572</v>
      </c>
      <c r="Y327" s="12">
        <f>IF(K327=0,"-",(L327-K327)/K327)</f>
        <v>0.21492186187195431</v>
      </c>
      <c r="Z327" s="12">
        <f>IF(L327=0,"-",(M327-L327)/L327)</f>
        <v>5.6915629322268325E-2</v>
      </c>
      <c r="AA327" s="12">
        <f>IF(M327=0,"-",(N327-M327)/M327)</f>
        <v>-2.1723483609239022E-2</v>
      </c>
      <c r="AB327" s="12">
        <f>IF(N327=0,"-",(O327-N327)/N327)</f>
        <v>1.7925222393150961E-2</v>
      </c>
      <c r="AC327" s="37">
        <f>IF(O327=0,"-",(P327-O327)/O327)</f>
        <v>8.1739930350220119E-2</v>
      </c>
    </row>
    <row r="328" spans="1:29" x14ac:dyDescent="0.2">
      <c r="A328" s="4" t="s">
        <v>423</v>
      </c>
      <c r="B328" s="15" t="s">
        <v>61</v>
      </c>
      <c r="C328" s="18">
        <v>0</v>
      </c>
      <c r="D328" s="10">
        <v>365</v>
      </c>
      <c r="E328" s="31">
        <v>490</v>
      </c>
      <c r="F328" s="10">
        <v>497</v>
      </c>
      <c r="G328" s="10">
        <v>572</v>
      </c>
      <c r="H328" s="10">
        <v>489</v>
      </c>
      <c r="I328" s="10">
        <v>797</v>
      </c>
      <c r="J328" s="10">
        <v>1598</v>
      </c>
      <c r="K328" s="10">
        <v>1777</v>
      </c>
      <c r="L328" s="10">
        <v>2795</v>
      </c>
      <c r="M328" s="10">
        <v>5347</v>
      </c>
      <c r="N328" s="11">
        <v>6604</v>
      </c>
      <c r="O328" s="11">
        <v>10599</v>
      </c>
      <c r="P328" s="19">
        <v>12632</v>
      </c>
      <c r="Q328" s="46" t="str">
        <f>IF(C328=0,"-",(D328-C328)/C328)</f>
        <v>-</v>
      </c>
      <c r="R328" s="12">
        <f>IF(D328=0,"-",(E328-D328)/D328)</f>
        <v>0.34246575342465752</v>
      </c>
      <c r="S328" s="12">
        <f>IF(E328=0,"-",(F328-E328)/E328)</f>
        <v>1.4285714285714285E-2</v>
      </c>
      <c r="T328" s="12">
        <f>IF(F328=0,"-",(G328-F328)/F328)</f>
        <v>0.15090543259557343</v>
      </c>
      <c r="U328" s="12">
        <f>IF(G328=0,"-",(H328-G328)/G328)</f>
        <v>-0.1451048951048951</v>
      </c>
      <c r="V328" s="12">
        <f>IF(H328=0,"-",(I328-H328)/H328)</f>
        <v>0.62985685071574637</v>
      </c>
      <c r="W328" s="12">
        <f>IF(I328=0,"-",(J328-I328)/I328)</f>
        <v>1.0050188205771644</v>
      </c>
      <c r="X328" s="12">
        <f>IF(J328=0,"-",(K328-J328)/J328)</f>
        <v>0.11201501877346684</v>
      </c>
      <c r="Y328" s="12">
        <f>IF(K328=0,"-",(L328-K328)/K328)</f>
        <v>0.57287563308947664</v>
      </c>
      <c r="Z328" s="12">
        <f>IF(L328=0,"-",(M328-L328)/L328)</f>
        <v>0.91305903398926658</v>
      </c>
      <c r="AA328" s="12">
        <f>IF(M328=0,"-",(N328-M328)/M328)</f>
        <v>0.23508509444548345</v>
      </c>
      <c r="AB328" s="12">
        <f>IF(N328=0,"-",(O328-N328)/N328)</f>
        <v>0.60493640218049671</v>
      </c>
      <c r="AC328" s="37">
        <f>IF(O328=0,"-",(P328-O328)/O328)</f>
        <v>0.19181054816492121</v>
      </c>
    </row>
    <row r="329" spans="1:29" x14ac:dyDescent="0.2">
      <c r="A329" s="4" t="s">
        <v>133</v>
      </c>
      <c r="B329" s="15" t="s">
        <v>10</v>
      </c>
      <c r="C329" s="18">
        <v>228</v>
      </c>
      <c r="D329" s="10">
        <v>245</v>
      </c>
      <c r="E329" s="31">
        <v>372</v>
      </c>
      <c r="F329" s="10">
        <v>333</v>
      </c>
      <c r="G329" s="10">
        <v>661</v>
      </c>
      <c r="H329" s="10">
        <v>668</v>
      </c>
      <c r="I329" s="10">
        <v>1502</v>
      </c>
      <c r="J329" s="10">
        <v>2624</v>
      </c>
      <c r="K329" s="10">
        <v>5019</v>
      </c>
      <c r="L329" s="10">
        <v>8766</v>
      </c>
      <c r="M329" s="10">
        <v>9488</v>
      </c>
      <c r="N329" s="11">
        <v>9081</v>
      </c>
      <c r="O329" s="11">
        <v>8412</v>
      </c>
      <c r="P329" s="19">
        <v>9089</v>
      </c>
      <c r="Q329" s="46">
        <f>IF(C329=0,"-",(D329-C329)/C329)</f>
        <v>7.4561403508771926E-2</v>
      </c>
      <c r="R329" s="12">
        <f>IF(D329=0,"-",(E329-D329)/D329)</f>
        <v>0.51836734693877551</v>
      </c>
      <c r="S329" s="12">
        <f>IF(E329=0,"-",(F329-E329)/E329)</f>
        <v>-0.10483870967741936</v>
      </c>
      <c r="T329" s="12">
        <f>IF(F329=0,"-",(G329-F329)/F329)</f>
        <v>0.98498498498498499</v>
      </c>
      <c r="U329" s="12">
        <f>IF(G329=0,"-",(H329-G329)/G329)</f>
        <v>1.059001512859304E-2</v>
      </c>
      <c r="V329" s="12">
        <f>IF(H329=0,"-",(I329-H329)/H329)</f>
        <v>1.2485029940119761</v>
      </c>
      <c r="W329" s="12">
        <f>IF(I329=0,"-",(J329-I329)/I329)</f>
        <v>0.74700399467376832</v>
      </c>
      <c r="X329" s="12">
        <f>IF(J329=0,"-",(K329-J329)/J329)</f>
        <v>0.91272865853658536</v>
      </c>
      <c r="Y329" s="12">
        <f>IF(K329=0,"-",(L329-K329)/K329)</f>
        <v>0.74656306037059172</v>
      </c>
      <c r="Z329" s="12">
        <f>IF(L329=0,"-",(M329-L329)/L329)</f>
        <v>8.2363677846224045E-2</v>
      </c>
      <c r="AA329" s="12">
        <f>IF(M329=0,"-",(N329-M329)/M329)</f>
        <v>-4.2896290050590216E-2</v>
      </c>
      <c r="AB329" s="12">
        <f>IF(N329=0,"-",(O329-N329)/N329)</f>
        <v>-7.3670300627684177E-2</v>
      </c>
      <c r="AC329" s="37">
        <f>IF(O329=0,"-",(P329-O329)/O329)</f>
        <v>8.0480266286257721E-2</v>
      </c>
    </row>
    <row r="330" spans="1:29" x14ac:dyDescent="0.2">
      <c r="A330" s="4" t="s">
        <v>190</v>
      </c>
      <c r="B330" s="15" t="s">
        <v>29</v>
      </c>
      <c r="C330" s="18">
        <v>0</v>
      </c>
      <c r="D330" s="10">
        <v>0</v>
      </c>
      <c r="E330" s="31">
        <v>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8</v>
      </c>
      <c r="L330" s="10">
        <v>19</v>
      </c>
      <c r="M330" s="10">
        <v>10</v>
      </c>
      <c r="N330" s="11">
        <v>140</v>
      </c>
      <c r="O330" s="11">
        <v>415</v>
      </c>
      <c r="P330" s="19">
        <v>516</v>
      </c>
      <c r="Q330" s="46" t="str">
        <f>IF(C330=0,"-",(D330-C330)/C330)</f>
        <v>-</v>
      </c>
      <c r="R330" s="12" t="str">
        <f>IF(D330=0,"-",(E330-D330)/D330)</f>
        <v>-</v>
      </c>
      <c r="S330" s="12" t="str">
        <f>IF(E330=0,"-",(F330-E330)/E330)</f>
        <v>-</v>
      </c>
      <c r="T330" s="12" t="str">
        <f>IF(F330=0,"-",(G330-F330)/F330)</f>
        <v>-</v>
      </c>
      <c r="U330" s="12" t="str">
        <f>IF(G330=0,"-",(H330-G330)/G330)</f>
        <v>-</v>
      </c>
      <c r="V330" s="12" t="str">
        <f>IF(H330=0,"-",(I330-H330)/H330)</f>
        <v>-</v>
      </c>
      <c r="W330" s="12" t="str">
        <f>IF(I330=0,"-",(J330-I330)/I330)</f>
        <v>-</v>
      </c>
      <c r="X330" s="12" t="str">
        <f>IF(J330=0,"-",(K330-J330)/J330)</f>
        <v>-</v>
      </c>
      <c r="Y330" s="12">
        <f>IF(K330=0,"-",(L330-K330)/K330)</f>
        <v>1.375</v>
      </c>
      <c r="Z330" s="12">
        <f>IF(L330=0,"-",(M330-L330)/L330)</f>
        <v>-0.47368421052631576</v>
      </c>
      <c r="AA330" s="12">
        <f>IF(M330=0,"-",(N330-M330)/M330)</f>
        <v>13</v>
      </c>
      <c r="AB330" s="12">
        <f>IF(N330=0,"-",(O330-N330)/N330)</f>
        <v>1.9642857142857142</v>
      </c>
      <c r="AC330" s="37">
        <f>IF(O330=0,"-",(P330-O330)/O330)</f>
        <v>0.2433734939759036</v>
      </c>
    </row>
    <row r="331" spans="1:29" x14ac:dyDescent="0.2">
      <c r="A331" s="4" t="s">
        <v>301</v>
      </c>
      <c r="B331" s="15" t="s">
        <v>47</v>
      </c>
      <c r="C331" s="18">
        <v>2856</v>
      </c>
      <c r="D331" s="10">
        <v>2481</v>
      </c>
      <c r="E331" s="31">
        <v>3894</v>
      </c>
      <c r="F331" s="10">
        <v>9282</v>
      </c>
      <c r="G331" s="10">
        <v>27330</v>
      </c>
      <c r="H331" s="10">
        <v>36736</v>
      </c>
      <c r="I331" s="10">
        <v>52367</v>
      </c>
      <c r="J331" s="10">
        <v>88135</v>
      </c>
      <c r="K331" s="10">
        <v>99006</v>
      </c>
      <c r="L331" s="10">
        <v>128291</v>
      </c>
      <c r="M331" s="10">
        <v>164674</v>
      </c>
      <c r="N331" s="11">
        <v>185951</v>
      </c>
      <c r="O331" s="11">
        <v>238300</v>
      </c>
      <c r="P331" s="19">
        <v>307573</v>
      </c>
      <c r="Q331" s="46">
        <f>IF(C331=0,"-",(D331-C331)/C331)</f>
        <v>-0.13130252100840337</v>
      </c>
      <c r="R331" s="12">
        <f>IF(D331=0,"-",(E331-D331)/D331)</f>
        <v>0.56952841596130588</v>
      </c>
      <c r="S331" s="12">
        <f>IF(E331=0,"-",(F331-E331)/E331)</f>
        <v>1.3836671802773497</v>
      </c>
      <c r="T331" s="12">
        <f>IF(F331=0,"-",(G331-F331)/F331)</f>
        <v>1.9444085326438267</v>
      </c>
      <c r="U331" s="12">
        <f>IF(G331=0,"-",(H331-G331)/G331)</f>
        <v>0.34416392242956456</v>
      </c>
      <c r="V331" s="12">
        <f>IF(H331=0,"-",(I331-H331)/H331)</f>
        <v>0.42549542682926828</v>
      </c>
      <c r="W331" s="12">
        <f>IF(I331=0,"-",(J331-I331)/I331)</f>
        <v>0.68302556953806792</v>
      </c>
      <c r="X331" s="12">
        <f>IF(J331=0,"-",(K331-J331)/J331)</f>
        <v>0.12334486866738525</v>
      </c>
      <c r="Y331" s="12">
        <f>IF(K331=0,"-",(L331-K331)/K331)</f>
        <v>0.29579015413207282</v>
      </c>
      <c r="Z331" s="12">
        <f>IF(L331=0,"-",(M331-L331)/L331)</f>
        <v>0.28359744643038093</v>
      </c>
      <c r="AA331" s="12">
        <f>IF(M331=0,"-",(N331-M331)/M331)</f>
        <v>0.12920679645845731</v>
      </c>
      <c r="AB331" s="12">
        <f>IF(N331=0,"-",(O331-N331)/N331)</f>
        <v>0.28152040053562499</v>
      </c>
      <c r="AC331" s="37">
        <f>IF(O331=0,"-",(P331-O331)/O331)</f>
        <v>0.29069660092320604</v>
      </c>
    </row>
    <row r="332" spans="1:29" x14ac:dyDescent="0.2">
      <c r="A332" s="4" t="s">
        <v>424</v>
      </c>
      <c r="B332" s="15" t="s">
        <v>61</v>
      </c>
      <c r="C332" s="18">
        <v>239</v>
      </c>
      <c r="D332" s="10">
        <v>595</v>
      </c>
      <c r="E332" s="31">
        <v>780</v>
      </c>
      <c r="F332" s="10">
        <v>1292</v>
      </c>
      <c r="G332" s="10">
        <v>1517</v>
      </c>
      <c r="H332" s="10">
        <v>1914</v>
      </c>
      <c r="I332" s="10">
        <v>3418</v>
      </c>
      <c r="J332" s="10">
        <v>8658</v>
      </c>
      <c r="K332" s="10">
        <v>14063</v>
      </c>
      <c r="L332" s="10">
        <v>21438</v>
      </c>
      <c r="M332" s="10">
        <v>29721</v>
      </c>
      <c r="N332" s="11">
        <v>36301</v>
      </c>
      <c r="O332" s="11">
        <v>38137</v>
      </c>
      <c r="P332" s="19">
        <v>43080</v>
      </c>
      <c r="Q332" s="46">
        <f>IF(C332=0,"-",(D332-C332)/C332)</f>
        <v>1.4895397489539748</v>
      </c>
      <c r="R332" s="12">
        <f>IF(D332=0,"-",(E332-D332)/D332)</f>
        <v>0.31092436974789917</v>
      </c>
      <c r="S332" s="12">
        <f>IF(E332=0,"-",(F332-E332)/E332)</f>
        <v>0.65641025641025641</v>
      </c>
      <c r="T332" s="12">
        <f>IF(F332=0,"-",(G332-F332)/F332)</f>
        <v>0.17414860681114552</v>
      </c>
      <c r="U332" s="12">
        <f>IF(G332=0,"-",(H332-G332)/G332)</f>
        <v>0.26170072511535925</v>
      </c>
      <c r="V332" s="12">
        <f>IF(H332=0,"-",(I332-H332)/H332)</f>
        <v>0.78578892371995823</v>
      </c>
      <c r="W332" s="12">
        <f>IF(I332=0,"-",(J332-I332)/I332)</f>
        <v>1.5330602691632533</v>
      </c>
      <c r="X332" s="12">
        <f>IF(J332=0,"-",(K332-J332)/J332)</f>
        <v>0.62427812427812424</v>
      </c>
      <c r="Y332" s="12">
        <f>IF(K332=0,"-",(L332-K332)/K332)</f>
        <v>0.52442579819384205</v>
      </c>
      <c r="Z332" s="12">
        <f>IF(L332=0,"-",(M332-L332)/L332)</f>
        <v>0.38636999720123144</v>
      </c>
      <c r="AA332" s="12">
        <f>IF(M332=0,"-",(N332-M332)/M332)</f>
        <v>0.22139228155176474</v>
      </c>
      <c r="AB332" s="12">
        <f>IF(N332=0,"-",(O332-N332)/N332)</f>
        <v>5.0577119087628443E-2</v>
      </c>
      <c r="AC332" s="37">
        <f>IF(O332=0,"-",(P332-O332)/O332)</f>
        <v>0.12961166321420142</v>
      </c>
    </row>
    <row r="333" spans="1:29" x14ac:dyDescent="0.2">
      <c r="A333" s="4" t="s">
        <v>527</v>
      </c>
      <c r="B333" s="15" t="s">
        <v>61</v>
      </c>
      <c r="C333" s="18">
        <v>0</v>
      </c>
      <c r="D333" s="10">
        <v>0</v>
      </c>
      <c r="E333" s="31">
        <v>0</v>
      </c>
      <c r="F333" s="10">
        <v>0</v>
      </c>
      <c r="G333" s="10">
        <v>347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1">
        <v>0</v>
      </c>
      <c r="O333" s="11">
        <v>0</v>
      </c>
      <c r="P333" s="19">
        <v>0</v>
      </c>
      <c r="Q333" s="46" t="str">
        <f>IF(C333=0,"-",(D333-C333)/C333)</f>
        <v>-</v>
      </c>
      <c r="R333" s="12" t="str">
        <f>IF(D333=0,"-",(E333-D333)/D333)</f>
        <v>-</v>
      </c>
      <c r="S333" s="12" t="str">
        <f>IF(E333=0,"-",(F333-E333)/E333)</f>
        <v>-</v>
      </c>
      <c r="T333" s="12" t="str">
        <f>IF(F333=0,"-",(G333-F333)/F333)</f>
        <v>-</v>
      </c>
      <c r="U333" s="12">
        <f>IF(G333=0,"-",(H333-G333)/G333)</f>
        <v>-1</v>
      </c>
      <c r="V333" s="12" t="str">
        <f>IF(H333=0,"-",(I333-H333)/H333)</f>
        <v>-</v>
      </c>
      <c r="W333" s="12" t="str">
        <f>IF(I333=0,"-",(J333-I333)/I333)</f>
        <v>-</v>
      </c>
      <c r="X333" s="12" t="str">
        <f>IF(J333=0,"-",(K333-J333)/J333)</f>
        <v>-</v>
      </c>
      <c r="Y333" s="12" t="str">
        <f>IF(K333=0,"-",(L333-K333)/K333)</f>
        <v>-</v>
      </c>
      <c r="Z333" s="12" t="str">
        <f>IF(L333=0,"-",(M333-L333)/L333)</f>
        <v>-</v>
      </c>
      <c r="AA333" s="12" t="str">
        <f>IF(M333=0,"-",(N333-M333)/M333)</f>
        <v>-</v>
      </c>
      <c r="AB333" s="12" t="str">
        <f>IF(N333=0,"-",(O333-N333)/N333)</f>
        <v>-</v>
      </c>
      <c r="AC333" s="37" t="str">
        <f>IF(O333=0,"-",(P333-O333)/O333)</f>
        <v>-</v>
      </c>
    </row>
    <row r="334" spans="1:29" x14ac:dyDescent="0.2">
      <c r="A334" s="4" t="s">
        <v>230</v>
      </c>
      <c r="B334" s="15" t="s">
        <v>36</v>
      </c>
      <c r="C334" s="18">
        <v>0</v>
      </c>
      <c r="D334" s="10">
        <v>0</v>
      </c>
      <c r="E334" s="31">
        <v>0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230</v>
      </c>
      <c r="L334" s="10">
        <v>167</v>
      </c>
      <c r="M334" s="10">
        <v>136</v>
      </c>
      <c r="N334" s="11">
        <v>121</v>
      </c>
      <c r="O334" s="11">
        <v>134</v>
      </c>
      <c r="P334" s="19">
        <v>108</v>
      </c>
      <c r="Q334" s="46" t="str">
        <f>IF(C334=0,"-",(D334-C334)/C334)</f>
        <v>-</v>
      </c>
      <c r="R334" s="12" t="str">
        <f>IF(D334=0,"-",(E334-D334)/D334)</f>
        <v>-</v>
      </c>
      <c r="S334" s="12" t="str">
        <f>IF(E334=0,"-",(F334-E334)/E334)</f>
        <v>-</v>
      </c>
      <c r="T334" s="12" t="str">
        <f>IF(F334=0,"-",(G334-F334)/F334)</f>
        <v>-</v>
      </c>
      <c r="U334" s="12" t="str">
        <f>IF(G334=0,"-",(H334-G334)/G334)</f>
        <v>-</v>
      </c>
      <c r="V334" s="12" t="str">
        <f>IF(H334=0,"-",(I334-H334)/H334)</f>
        <v>-</v>
      </c>
      <c r="W334" s="12" t="str">
        <f>IF(I334=0,"-",(J334-I334)/I334)</f>
        <v>-</v>
      </c>
      <c r="X334" s="12" t="str">
        <f>IF(J334=0,"-",(K334-J334)/J334)</f>
        <v>-</v>
      </c>
      <c r="Y334" s="12">
        <f>IF(K334=0,"-",(L334-K334)/K334)</f>
        <v>-0.27391304347826084</v>
      </c>
      <c r="Z334" s="12">
        <f>IF(L334=0,"-",(M334-L334)/L334)</f>
        <v>-0.18562874251497005</v>
      </c>
      <c r="AA334" s="12">
        <f>IF(M334=0,"-",(N334-M334)/M334)</f>
        <v>-0.11029411764705882</v>
      </c>
      <c r="AB334" s="12">
        <f>IF(N334=0,"-",(O334-N334)/N334)</f>
        <v>0.10743801652892562</v>
      </c>
      <c r="AC334" s="37">
        <f>IF(O334=0,"-",(P334-O334)/O334)</f>
        <v>-0.19402985074626866</v>
      </c>
    </row>
    <row r="335" spans="1:29" x14ac:dyDescent="0.2">
      <c r="A335" s="4" t="s">
        <v>399</v>
      </c>
      <c r="B335" s="15" t="s">
        <v>56</v>
      </c>
      <c r="C335" s="18">
        <v>0</v>
      </c>
      <c r="D335" s="10">
        <v>0</v>
      </c>
      <c r="E335" s="31">
        <v>0</v>
      </c>
      <c r="F335" s="10">
        <v>0</v>
      </c>
      <c r="G335" s="10">
        <v>1042</v>
      </c>
      <c r="H335" s="10">
        <v>1356</v>
      </c>
      <c r="I335" s="10">
        <v>1601</v>
      </c>
      <c r="J335" s="10">
        <v>1926</v>
      </c>
      <c r="K335" s="10">
        <v>1870</v>
      </c>
      <c r="L335" s="10">
        <v>3074</v>
      </c>
      <c r="M335" s="10">
        <v>11114</v>
      </c>
      <c r="N335" s="11">
        <v>26316</v>
      </c>
      <c r="O335" s="11">
        <v>33342</v>
      </c>
      <c r="P335" s="19">
        <v>40059</v>
      </c>
      <c r="Q335" s="46" t="str">
        <f>IF(C335=0,"-",(D335-C335)/C335)</f>
        <v>-</v>
      </c>
      <c r="R335" s="12" t="str">
        <f>IF(D335=0,"-",(E335-D335)/D335)</f>
        <v>-</v>
      </c>
      <c r="S335" s="12" t="str">
        <f>IF(E335=0,"-",(F335-E335)/E335)</f>
        <v>-</v>
      </c>
      <c r="T335" s="12" t="str">
        <f>IF(F335=0,"-",(G335-F335)/F335)</f>
        <v>-</v>
      </c>
      <c r="U335" s="12">
        <f>IF(G335=0,"-",(H335-G335)/G335)</f>
        <v>0.30134357005758156</v>
      </c>
      <c r="V335" s="12">
        <f>IF(H335=0,"-",(I335-H335)/H335)</f>
        <v>0.18067846607669616</v>
      </c>
      <c r="W335" s="12">
        <f>IF(I335=0,"-",(J335-I335)/I335)</f>
        <v>0.20299812617114305</v>
      </c>
      <c r="X335" s="12">
        <f>IF(J335=0,"-",(K335-J335)/J335)</f>
        <v>-2.9075804776739357E-2</v>
      </c>
      <c r="Y335" s="12">
        <f>IF(K335=0,"-",(L335-K335)/K335)</f>
        <v>0.6438502673796791</v>
      </c>
      <c r="Z335" s="12">
        <f>IF(L335=0,"-",(M335-L335)/L335)</f>
        <v>2.6154847104749512</v>
      </c>
      <c r="AA335" s="12">
        <f>IF(M335=0,"-",(N335-M335)/M335)</f>
        <v>1.3678243656649272</v>
      </c>
      <c r="AB335" s="12">
        <f>IF(N335=0,"-",(O335-N335)/N335)</f>
        <v>0.26698586411308711</v>
      </c>
      <c r="AC335" s="37">
        <f>IF(O335=0,"-",(P335-O335)/O335)</f>
        <v>0.20145762101853518</v>
      </c>
    </row>
    <row r="336" spans="1:29" x14ac:dyDescent="0.2">
      <c r="A336" s="4" t="s">
        <v>488</v>
      </c>
      <c r="B336" s="15" t="s">
        <v>57</v>
      </c>
      <c r="C336" s="18">
        <v>0</v>
      </c>
      <c r="D336" s="10">
        <v>0</v>
      </c>
      <c r="E336" s="31">
        <v>0</v>
      </c>
      <c r="F336" s="10">
        <v>0</v>
      </c>
      <c r="G336" s="10">
        <v>275</v>
      </c>
      <c r="H336" s="10">
        <v>305</v>
      </c>
      <c r="I336" s="10">
        <v>304</v>
      </c>
      <c r="J336" s="10">
        <v>0</v>
      </c>
      <c r="K336" s="10">
        <v>0</v>
      </c>
      <c r="L336" s="10">
        <v>0</v>
      </c>
      <c r="M336" s="10">
        <v>0</v>
      </c>
      <c r="N336" s="11">
        <v>0</v>
      </c>
      <c r="O336" s="11">
        <v>0</v>
      </c>
      <c r="P336" s="19">
        <v>0</v>
      </c>
      <c r="Q336" s="46" t="str">
        <f>IF(C336=0,"-",(D336-C336)/C336)</f>
        <v>-</v>
      </c>
      <c r="R336" s="12" t="str">
        <f>IF(D336=0,"-",(E336-D336)/D336)</f>
        <v>-</v>
      </c>
      <c r="S336" s="12" t="str">
        <f>IF(E336=0,"-",(F336-E336)/E336)</f>
        <v>-</v>
      </c>
      <c r="T336" s="12" t="str">
        <f>IF(F336=0,"-",(G336-F336)/F336)</f>
        <v>-</v>
      </c>
      <c r="U336" s="12">
        <f>IF(G336=0,"-",(H336-G336)/G336)</f>
        <v>0.10909090909090909</v>
      </c>
      <c r="V336" s="12">
        <f>IF(H336=0,"-",(I336-H336)/H336)</f>
        <v>-3.2786885245901639E-3</v>
      </c>
      <c r="W336" s="12">
        <f>IF(I336=0,"-",(J336-I336)/I336)</f>
        <v>-1</v>
      </c>
      <c r="X336" s="12" t="str">
        <f>IF(J336=0,"-",(K336-J336)/J336)</f>
        <v>-</v>
      </c>
      <c r="Y336" s="12" t="str">
        <f>IF(K336=0,"-",(L336-K336)/K336)</f>
        <v>-</v>
      </c>
      <c r="Z336" s="12" t="str">
        <f>IF(L336=0,"-",(M336-L336)/L336)</f>
        <v>-</v>
      </c>
      <c r="AA336" s="12" t="str">
        <f>IF(M336=0,"-",(N336-M336)/M336)</f>
        <v>-</v>
      </c>
      <c r="AB336" s="12" t="str">
        <f>IF(N336=0,"-",(O336-N336)/N336)</f>
        <v>-</v>
      </c>
      <c r="AC336" s="37" t="str">
        <f>IF(O336=0,"-",(P336-O336)/O336)</f>
        <v>-</v>
      </c>
    </row>
    <row r="337" spans="1:29" x14ac:dyDescent="0.2">
      <c r="A337" s="4" t="s">
        <v>557</v>
      </c>
      <c r="B337" s="15" t="s">
        <v>14</v>
      </c>
      <c r="C337" s="18">
        <v>0</v>
      </c>
      <c r="D337" s="10">
        <v>0</v>
      </c>
      <c r="E337" s="31">
        <v>249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1">
        <v>0</v>
      </c>
      <c r="O337" s="11">
        <v>0</v>
      </c>
      <c r="P337" s="19">
        <v>0</v>
      </c>
      <c r="Q337" s="46" t="str">
        <f>IF(C337=0,"-",(D337-C337)/C337)</f>
        <v>-</v>
      </c>
      <c r="R337" s="12" t="str">
        <f>IF(D337=0,"-",(E337-D337)/D337)</f>
        <v>-</v>
      </c>
      <c r="S337" s="12">
        <f>IF(E337=0,"-",(F337-E337)/E337)</f>
        <v>-1</v>
      </c>
      <c r="T337" s="12" t="str">
        <f>IF(F337=0,"-",(G337-F337)/F337)</f>
        <v>-</v>
      </c>
      <c r="U337" s="12" t="str">
        <f>IF(G337=0,"-",(H337-G337)/G337)</f>
        <v>-</v>
      </c>
      <c r="V337" s="12" t="str">
        <f>IF(H337=0,"-",(I337-H337)/H337)</f>
        <v>-</v>
      </c>
      <c r="W337" s="12" t="str">
        <f>IF(I337=0,"-",(J337-I337)/I337)</f>
        <v>-</v>
      </c>
      <c r="X337" s="12" t="str">
        <f>IF(J337=0,"-",(K337-J337)/J337)</f>
        <v>-</v>
      </c>
      <c r="Y337" s="12" t="str">
        <f>IF(K337=0,"-",(L337-K337)/K337)</f>
        <v>-</v>
      </c>
      <c r="Z337" s="12" t="str">
        <f>IF(L337=0,"-",(M337-L337)/L337)</f>
        <v>-</v>
      </c>
      <c r="AA337" s="12" t="str">
        <f>IF(M337=0,"-",(N337-M337)/M337)</f>
        <v>-</v>
      </c>
      <c r="AB337" s="12" t="str">
        <f>IF(N337=0,"-",(O337-N337)/N337)</f>
        <v>-</v>
      </c>
      <c r="AC337" s="37" t="str">
        <f>IF(O337=0,"-",(P337-O337)/O337)</f>
        <v>-</v>
      </c>
    </row>
    <row r="338" spans="1:29" x14ac:dyDescent="0.2">
      <c r="A338" s="4" t="s">
        <v>330</v>
      </c>
      <c r="B338" s="15" t="s">
        <v>49</v>
      </c>
      <c r="C338" s="18">
        <v>0</v>
      </c>
      <c r="D338" s="10">
        <v>0</v>
      </c>
      <c r="E338" s="31">
        <v>0</v>
      </c>
      <c r="F338" s="10">
        <v>0</v>
      </c>
      <c r="G338" s="10">
        <v>2256</v>
      </c>
      <c r="H338" s="10">
        <v>4766</v>
      </c>
      <c r="I338" s="10">
        <v>4472</v>
      </c>
      <c r="J338" s="10">
        <v>4709</v>
      </c>
      <c r="K338" s="10">
        <v>5663</v>
      </c>
      <c r="L338" s="10">
        <v>6346</v>
      </c>
      <c r="M338" s="10">
        <v>6822</v>
      </c>
      <c r="N338" s="11">
        <v>5985</v>
      </c>
      <c r="O338" s="11">
        <v>5649</v>
      </c>
      <c r="P338" s="19">
        <v>5524</v>
      </c>
      <c r="Q338" s="46" t="str">
        <f>IF(C338=0,"-",(D338-C338)/C338)</f>
        <v>-</v>
      </c>
      <c r="R338" s="12" t="str">
        <f>IF(D338=0,"-",(E338-D338)/D338)</f>
        <v>-</v>
      </c>
      <c r="S338" s="12" t="str">
        <f>IF(E338=0,"-",(F338-E338)/E338)</f>
        <v>-</v>
      </c>
      <c r="T338" s="12" t="str">
        <f>IF(F338=0,"-",(G338-F338)/F338)</f>
        <v>-</v>
      </c>
      <c r="U338" s="12">
        <f>IF(G338=0,"-",(H338-G338)/G338)</f>
        <v>1.1125886524822695</v>
      </c>
      <c r="V338" s="12">
        <f>IF(H338=0,"-",(I338-H338)/H338)</f>
        <v>-6.1686949223667645E-2</v>
      </c>
      <c r="W338" s="12">
        <f>IF(I338=0,"-",(J338-I338)/I338)</f>
        <v>5.2996422182468694E-2</v>
      </c>
      <c r="X338" s="12">
        <f>IF(J338=0,"-",(K338-J338)/J338)</f>
        <v>0.20259078360586111</v>
      </c>
      <c r="Y338" s="12">
        <f>IF(K338=0,"-",(L338-K338)/K338)</f>
        <v>0.12060745188062864</v>
      </c>
      <c r="Z338" s="12">
        <f>IF(L338=0,"-",(M338-L338)/L338)</f>
        <v>7.5007878978884335E-2</v>
      </c>
      <c r="AA338" s="12">
        <f>IF(M338=0,"-",(N338-M338)/M338)</f>
        <v>-0.12269129287598944</v>
      </c>
      <c r="AB338" s="12">
        <f>IF(N338=0,"-",(O338-N338)/N338)</f>
        <v>-5.6140350877192984E-2</v>
      </c>
      <c r="AC338" s="37">
        <f>IF(O338=0,"-",(P338-O338)/O338)</f>
        <v>-2.2127810231899452E-2</v>
      </c>
    </row>
    <row r="339" spans="1:29" x14ac:dyDescent="0.2">
      <c r="A339" s="4" t="s">
        <v>441</v>
      </c>
      <c r="B339" s="15" t="s">
        <v>16</v>
      </c>
      <c r="C339" s="18">
        <v>0</v>
      </c>
      <c r="D339" s="10">
        <v>0</v>
      </c>
      <c r="E339" s="31">
        <v>0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v>14</v>
      </c>
      <c r="L339" s="10">
        <v>40</v>
      </c>
      <c r="M339" s="10">
        <v>0</v>
      </c>
      <c r="N339" s="11">
        <v>0</v>
      </c>
      <c r="O339" s="11">
        <v>0</v>
      </c>
      <c r="P339" s="19">
        <v>0</v>
      </c>
      <c r="Q339" s="46" t="str">
        <f>IF(C339=0,"-",(D339-C339)/C339)</f>
        <v>-</v>
      </c>
      <c r="R339" s="12" t="str">
        <f>IF(D339=0,"-",(E339-D339)/D339)</f>
        <v>-</v>
      </c>
      <c r="S339" s="12" t="str">
        <f>IF(E339=0,"-",(F339-E339)/E339)</f>
        <v>-</v>
      </c>
      <c r="T339" s="12" t="str">
        <f>IF(F339=0,"-",(G339-F339)/F339)</f>
        <v>-</v>
      </c>
      <c r="U339" s="12" t="str">
        <f>IF(G339=0,"-",(H339-G339)/G339)</f>
        <v>-</v>
      </c>
      <c r="V339" s="12" t="str">
        <f>IF(H339=0,"-",(I339-H339)/H339)</f>
        <v>-</v>
      </c>
      <c r="W339" s="12" t="str">
        <f>IF(I339=0,"-",(J339-I339)/I339)</f>
        <v>-</v>
      </c>
      <c r="X339" s="12" t="str">
        <f>IF(J339=0,"-",(K339-J339)/J339)</f>
        <v>-</v>
      </c>
      <c r="Y339" s="12">
        <f>IF(K339=0,"-",(L339-K339)/K339)</f>
        <v>1.8571428571428572</v>
      </c>
      <c r="Z339" s="12">
        <f>IF(L339=0,"-",(M339-L339)/L339)</f>
        <v>-1</v>
      </c>
      <c r="AA339" s="12" t="str">
        <f>IF(M339=0,"-",(N339-M339)/M339)</f>
        <v>-</v>
      </c>
      <c r="AB339" s="12" t="str">
        <f>IF(N339=0,"-",(O339-N339)/N339)</f>
        <v>-</v>
      </c>
      <c r="AC339" s="37" t="str">
        <f>IF(O339=0,"-",(P339-O339)/O339)</f>
        <v>-</v>
      </c>
    </row>
    <row r="340" spans="1:29" x14ac:dyDescent="0.2">
      <c r="A340" s="4" t="s">
        <v>386</v>
      </c>
      <c r="B340" s="15" t="s">
        <v>53</v>
      </c>
      <c r="C340" s="18">
        <v>3039</v>
      </c>
      <c r="D340" s="10">
        <v>3301</v>
      </c>
      <c r="E340" s="31">
        <v>3779</v>
      </c>
      <c r="F340" s="10">
        <v>5102</v>
      </c>
      <c r="G340" s="10">
        <v>6500</v>
      </c>
      <c r="H340" s="10">
        <v>7140</v>
      </c>
      <c r="I340" s="10">
        <v>9176</v>
      </c>
      <c r="J340" s="10">
        <v>11028</v>
      </c>
      <c r="K340" s="10">
        <v>9444</v>
      </c>
      <c r="L340" s="10">
        <v>10175</v>
      </c>
      <c r="M340" s="10">
        <v>10444</v>
      </c>
      <c r="N340" s="11">
        <v>10033</v>
      </c>
      <c r="O340" s="11">
        <v>10558</v>
      </c>
      <c r="P340" s="19">
        <v>10446</v>
      </c>
      <c r="Q340" s="46">
        <f>IF(C340=0,"-",(D340-C340)/C340)</f>
        <v>8.6212569924317209E-2</v>
      </c>
      <c r="R340" s="12">
        <f>IF(D340=0,"-",(E340-D340)/D340)</f>
        <v>0.14480460466525297</v>
      </c>
      <c r="S340" s="12">
        <f>IF(E340=0,"-",(F340-E340)/E340)</f>
        <v>0.35009261709446943</v>
      </c>
      <c r="T340" s="12">
        <f>IF(F340=0,"-",(G340-F340)/F340)</f>
        <v>0.27401019208153665</v>
      </c>
      <c r="U340" s="12">
        <f>IF(G340=0,"-",(H340-G340)/G340)</f>
        <v>9.8461538461538461E-2</v>
      </c>
      <c r="V340" s="12">
        <f>IF(H340=0,"-",(I340-H340)/H340)</f>
        <v>0.28515406162464985</v>
      </c>
      <c r="W340" s="12">
        <f>IF(I340=0,"-",(J340-I340)/I340)</f>
        <v>0.2018308631211857</v>
      </c>
      <c r="X340" s="12">
        <f>IF(J340=0,"-",(K340-J340)/J340)</f>
        <v>-0.14363438520130578</v>
      </c>
      <c r="Y340" s="12">
        <f>IF(K340=0,"-",(L340-K340)/K340)</f>
        <v>7.7403642524354083E-2</v>
      </c>
      <c r="Z340" s="12">
        <f>IF(L340=0,"-",(M340-L340)/L340)</f>
        <v>2.6437346437346437E-2</v>
      </c>
      <c r="AA340" s="12">
        <f>IF(M340=0,"-",(N340-M340)/M340)</f>
        <v>-3.9352738414400616E-2</v>
      </c>
      <c r="AB340" s="12">
        <f>IF(N340=0,"-",(O340-N340)/N340)</f>
        <v>5.2327319844513109E-2</v>
      </c>
      <c r="AC340" s="37">
        <f>IF(O340=0,"-",(P340-O340)/O340)</f>
        <v>-1.060806971017238E-2</v>
      </c>
    </row>
    <row r="341" spans="1:29" x14ac:dyDescent="0.2">
      <c r="A341" s="4" t="s">
        <v>558</v>
      </c>
      <c r="B341" s="15" t="s">
        <v>53</v>
      </c>
      <c r="C341" s="18">
        <v>454</v>
      </c>
      <c r="D341" s="10">
        <v>354</v>
      </c>
      <c r="E341" s="31">
        <v>367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v>0</v>
      </c>
      <c r="L341" s="10">
        <v>0</v>
      </c>
      <c r="M341" s="10">
        <v>0</v>
      </c>
      <c r="N341" s="11">
        <v>0</v>
      </c>
      <c r="O341" s="11">
        <v>0</v>
      </c>
      <c r="P341" s="19">
        <v>0</v>
      </c>
      <c r="Q341" s="46">
        <f>IF(C341=0,"-",(D341-C341)/C341)</f>
        <v>-0.22026431718061673</v>
      </c>
      <c r="R341" s="12">
        <f>IF(D341=0,"-",(E341-D341)/D341)</f>
        <v>3.6723163841807911E-2</v>
      </c>
      <c r="S341" s="12">
        <f>IF(E341=0,"-",(F341-E341)/E341)</f>
        <v>-1</v>
      </c>
      <c r="T341" s="12" t="str">
        <f>IF(F341=0,"-",(G341-F341)/F341)</f>
        <v>-</v>
      </c>
      <c r="U341" s="12" t="str">
        <f>IF(G341=0,"-",(H341-G341)/G341)</f>
        <v>-</v>
      </c>
      <c r="V341" s="12" t="str">
        <f>IF(H341=0,"-",(I341-H341)/H341)</f>
        <v>-</v>
      </c>
      <c r="W341" s="12" t="str">
        <f>IF(I341=0,"-",(J341-I341)/I341)</f>
        <v>-</v>
      </c>
      <c r="X341" s="12" t="str">
        <f>IF(J341=0,"-",(K341-J341)/J341)</f>
        <v>-</v>
      </c>
      <c r="Y341" s="12" t="str">
        <f>IF(K341=0,"-",(L341-K341)/K341)</f>
        <v>-</v>
      </c>
      <c r="Z341" s="12" t="str">
        <f>IF(L341=0,"-",(M341-L341)/L341)</f>
        <v>-</v>
      </c>
      <c r="AA341" s="12" t="str">
        <f>IF(M341=0,"-",(N341-M341)/M341)</f>
        <v>-</v>
      </c>
      <c r="AB341" s="12" t="str">
        <f>IF(N341=0,"-",(O341-N341)/N341)</f>
        <v>-</v>
      </c>
      <c r="AC341" s="37" t="str">
        <f>IF(O341=0,"-",(P341-O341)/O341)</f>
        <v>-</v>
      </c>
    </row>
    <row r="342" spans="1:29" x14ac:dyDescent="0.2">
      <c r="A342" s="4" t="s">
        <v>94</v>
      </c>
      <c r="B342" s="15" t="s">
        <v>5</v>
      </c>
      <c r="C342" s="18">
        <v>0</v>
      </c>
      <c r="D342" s="10">
        <v>0</v>
      </c>
      <c r="E342" s="31">
        <v>0</v>
      </c>
      <c r="F342" s="10">
        <v>0</v>
      </c>
      <c r="G342" s="10">
        <v>0</v>
      </c>
      <c r="H342" s="10">
        <v>0</v>
      </c>
      <c r="I342" s="10">
        <v>0</v>
      </c>
      <c r="J342" s="10">
        <v>2808</v>
      </c>
      <c r="K342" s="10">
        <v>7176</v>
      </c>
      <c r="L342" s="10">
        <v>18560</v>
      </c>
      <c r="M342" s="10">
        <v>62543</v>
      </c>
      <c r="N342" s="11">
        <v>79413</v>
      </c>
      <c r="O342" s="11">
        <v>103190</v>
      </c>
      <c r="P342" s="19">
        <v>119760</v>
      </c>
      <c r="Q342" s="46" t="str">
        <f>IF(C342=0,"-",(D342-C342)/C342)</f>
        <v>-</v>
      </c>
      <c r="R342" s="12" t="str">
        <f>IF(D342=0,"-",(E342-D342)/D342)</f>
        <v>-</v>
      </c>
      <c r="S342" s="12" t="str">
        <f>IF(E342=0,"-",(F342-E342)/E342)</f>
        <v>-</v>
      </c>
      <c r="T342" s="12" t="str">
        <f>IF(F342=0,"-",(G342-F342)/F342)</f>
        <v>-</v>
      </c>
      <c r="U342" s="12" t="str">
        <f>IF(G342=0,"-",(H342-G342)/G342)</f>
        <v>-</v>
      </c>
      <c r="V342" s="12" t="str">
        <f>IF(H342=0,"-",(I342-H342)/H342)</f>
        <v>-</v>
      </c>
      <c r="W342" s="12" t="str">
        <f>IF(I342=0,"-",(J342-I342)/I342)</f>
        <v>-</v>
      </c>
      <c r="X342" s="12">
        <f>IF(J342=0,"-",(K342-J342)/J342)</f>
        <v>1.5555555555555556</v>
      </c>
      <c r="Y342" s="12">
        <f>IF(K342=0,"-",(L342-K342)/K342)</f>
        <v>1.5863991081382385</v>
      </c>
      <c r="Z342" s="12">
        <f>IF(L342=0,"-",(M342-L342)/L342)</f>
        <v>2.3697737068965519</v>
      </c>
      <c r="AA342" s="12">
        <f>IF(M342=0,"-",(N342-M342)/M342)</f>
        <v>0.26973442271717057</v>
      </c>
      <c r="AB342" s="12">
        <f>IF(N342=0,"-",(O342-N342)/N342)</f>
        <v>0.2994094165942604</v>
      </c>
      <c r="AC342" s="37">
        <f>IF(O342=0,"-",(P342-O342)/O342)</f>
        <v>0.16057757534644829</v>
      </c>
    </row>
    <row r="343" spans="1:29" x14ac:dyDescent="0.2">
      <c r="A343" s="4" t="s">
        <v>49</v>
      </c>
      <c r="B343" s="15" t="s">
        <v>49</v>
      </c>
      <c r="C343" s="18">
        <v>0</v>
      </c>
      <c r="D343" s="10">
        <v>0</v>
      </c>
      <c r="E343" s="31">
        <v>0</v>
      </c>
      <c r="F343" s="10">
        <v>1135</v>
      </c>
      <c r="G343" s="10">
        <v>1707</v>
      </c>
      <c r="H343" s="10">
        <v>3747</v>
      </c>
      <c r="I343" s="10">
        <v>3886</v>
      </c>
      <c r="J343" s="10">
        <v>6055</v>
      </c>
      <c r="K343" s="10">
        <v>9086</v>
      </c>
      <c r="L343" s="10">
        <v>9729</v>
      </c>
      <c r="M343" s="10">
        <v>9814</v>
      </c>
      <c r="N343" s="11">
        <v>9676</v>
      </c>
      <c r="O343" s="11">
        <v>8161</v>
      </c>
      <c r="P343" s="19">
        <v>9245</v>
      </c>
      <c r="Q343" s="46" t="str">
        <f>IF(C343=0,"-",(D343-C343)/C343)</f>
        <v>-</v>
      </c>
      <c r="R343" s="12" t="str">
        <f>IF(D343=0,"-",(E343-D343)/D343)</f>
        <v>-</v>
      </c>
      <c r="S343" s="12" t="str">
        <f>IF(E343=0,"-",(F343-E343)/E343)</f>
        <v>-</v>
      </c>
      <c r="T343" s="12">
        <f>IF(F343=0,"-",(G343-F343)/F343)</f>
        <v>0.50396475770925109</v>
      </c>
      <c r="U343" s="12">
        <f>IF(G343=0,"-",(H343-G343)/G343)</f>
        <v>1.195079086115993</v>
      </c>
      <c r="V343" s="12">
        <f>IF(H343=0,"-",(I343-H343)/H343)</f>
        <v>3.7096343741659994E-2</v>
      </c>
      <c r="W343" s="12">
        <f>IF(I343=0,"-",(J343-I343)/I343)</f>
        <v>0.55815748841996915</v>
      </c>
      <c r="X343" s="12">
        <f>IF(J343=0,"-",(K343-J343)/J343)</f>
        <v>0.50057803468208095</v>
      </c>
      <c r="Y343" s="12">
        <f>IF(K343=0,"-",(L343-K343)/K343)</f>
        <v>7.076821483601145E-2</v>
      </c>
      <c r="Z343" s="12">
        <f>IF(L343=0,"-",(M343-L343)/L343)</f>
        <v>8.736766368588755E-3</v>
      </c>
      <c r="AA343" s="12">
        <f>IF(M343=0,"-",(N343-M343)/M343)</f>
        <v>-1.4061544732015489E-2</v>
      </c>
      <c r="AB343" s="12">
        <f>IF(N343=0,"-",(O343-N343)/N343)</f>
        <v>-0.15657296403472509</v>
      </c>
      <c r="AC343" s="37">
        <f>IF(O343=0,"-",(P343-O343)/O343)</f>
        <v>0.13282685945349834</v>
      </c>
    </row>
    <row r="344" spans="1:29" x14ac:dyDescent="0.2">
      <c r="A344" s="4" t="s">
        <v>331</v>
      </c>
      <c r="B344" s="15" t="s">
        <v>49</v>
      </c>
      <c r="C344" s="18">
        <v>0</v>
      </c>
      <c r="D344" s="10">
        <v>0</v>
      </c>
      <c r="E344" s="31">
        <v>0</v>
      </c>
      <c r="F344" s="10">
        <v>0</v>
      </c>
      <c r="G344" s="10">
        <v>0</v>
      </c>
      <c r="H344" s="10">
        <v>0</v>
      </c>
      <c r="I344" s="10">
        <v>0</v>
      </c>
      <c r="J344" s="10">
        <v>1</v>
      </c>
      <c r="K344" s="10">
        <v>6102</v>
      </c>
      <c r="L344" s="10">
        <v>14407</v>
      </c>
      <c r="M344" s="10">
        <v>22990</v>
      </c>
      <c r="N344" s="11">
        <v>35058</v>
      </c>
      <c r="O344" s="11">
        <v>48440</v>
      </c>
      <c r="P344" s="19">
        <v>59182</v>
      </c>
      <c r="Q344" s="46" t="str">
        <f>IF(C344=0,"-",(D344-C344)/C344)</f>
        <v>-</v>
      </c>
      <c r="R344" s="12" t="str">
        <f>IF(D344=0,"-",(E344-D344)/D344)</f>
        <v>-</v>
      </c>
      <c r="S344" s="12" t="str">
        <f>IF(E344=0,"-",(F344-E344)/E344)</f>
        <v>-</v>
      </c>
      <c r="T344" s="12" t="str">
        <f>IF(F344=0,"-",(G344-F344)/F344)</f>
        <v>-</v>
      </c>
      <c r="U344" s="12" t="str">
        <f>IF(G344=0,"-",(H344-G344)/G344)</f>
        <v>-</v>
      </c>
      <c r="V344" s="12" t="str">
        <f>IF(H344=0,"-",(I344-H344)/H344)</f>
        <v>-</v>
      </c>
      <c r="W344" s="12" t="str">
        <f>IF(I344=0,"-",(J344-I344)/I344)</f>
        <v>-</v>
      </c>
      <c r="X344" s="12">
        <f>IF(J344=0,"-",(K344-J344)/J344)</f>
        <v>6101</v>
      </c>
      <c r="Y344" s="12">
        <f>IF(K344=0,"-",(L344-K344)/K344)</f>
        <v>1.3610291707636841</v>
      </c>
      <c r="Z344" s="12">
        <f>IF(L344=0,"-",(M344-L344)/L344)</f>
        <v>0.59575206496841815</v>
      </c>
      <c r="AA344" s="12">
        <f>IF(M344=0,"-",(N344-M344)/M344)</f>
        <v>0.52492387994780343</v>
      </c>
      <c r="AB344" s="12">
        <f>IF(N344=0,"-",(O344-N344)/N344)</f>
        <v>0.38171030863141081</v>
      </c>
      <c r="AC344" s="37">
        <f>IF(O344=0,"-",(P344-O344)/O344)</f>
        <v>0.22175887696118909</v>
      </c>
    </row>
    <row r="345" spans="1:29" x14ac:dyDescent="0.2">
      <c r="A345" s="4" t="s">
        <v>544</v>
      </c>
      <c r="B345" s="15" t="s">
        <v>49</v>
      </c>
      <c r="C345" s="18">
        <v>0</v>
      </c>
      <c r="D345" s="10">
        <v>0</v>
      </c>
      <c r="E345" s="31">
        <v>0</v>
      </c>
      <c r="F345" s="10">
        <v>0</v>
      </c>
      <c r="G345" s="10">
        <v>10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10">
        <v>0</v>
      </c>
      <c r="N345" s="11">
        <v>0</v>
      </c>
      <c r="O345" s="11">
        <v>0</v>
      </c>
      <c r="P345" s="19">
        <v>0</v>
      </c>
      <c r="Q345" s="46" t="str">
        <f>IF(C345=0,"-",(D345-C345)/C345)</f>
        <v>-</v>
      </c>
      <c r="R345" s="12" t="str">
        <f>IF(D345=0,"-",(E345-D345)/D345)</f>
        <v>-</v>
      </c>
      <c r="S345" s="12" t="str">
        <f>IF(E345=0,"-",(F345-E345)/E345)</f>
        <v>-</v>
      </c>
      <c r="T345" s="12" t="str">
        <f>IF(F345=0,"-",(G345-F345)/F345)</f>
        <v>-</v>
      </c>
      <c r="U345" s="12">
        <f>IF(G345=0,"-",(H345-G345)/G345)</f>
        <v>-1</v>
      </c>
      <c r="V345" s="12" t="str">
        <f>IF(H345=0,"-",(I345-H345)/H345)</f>
        <v>-</v>
      </c>
      <c r="W345" s="12" t="str">
        <f>IF(I345=0,"-",(J345-I345)/I345)</f>
        <v>-</v>
      </c>
      <c r="X345" s="12" t="str">
        <f>IF(J345=0,"-",(K345-J345)/J345)</f>
        <v>-</v>
      </c>
      <c r="Y345" s="12" t="str">
        <f>IF(K345=0,"-",(L345-K345)/K345)</f>
        <v>-</v>
      </c>
      <c r="Z345" s="12" t="str">
        <f>IF(L345=0,"-",(M345-L345)/L345)</f>
        <v>-</v>
      </c>
      <c r="AA345" s="12" t="str">
        <f>IF(M345=0,"-",(N345-M345)/M345)</f>
        <v>-</v>
      </c>
      <c r="AB345" s="12" t="str">
        <f>IF(N345=0,"-",(O345-N345)/N345)</f>
        <v>-</v>
      </c>
      <c r="AC345" s="37" t="str">
        <f>IF(O345=0,"-",(P345-O345)/O345)</f>
        <v>-</v>
      </c>
    </row>
    <row r="346" spans="1:29" x14ac:dyDescent="0.2">
      <c r="A346" s="4" t="s">
        <v>332</v>
      </c>
      <c r="B346" s="15" t="s">
        <v>49</v>
      </c>
      <c r="C346" s="18">
        <v>0</v>
      </c>
      <c r="D346" s="10">
        <v>0</v>
      </c>
      <c r="E346" s="31">
        <v>0</v>
      </c>
      <c r="F346" s="10">
        <v>0</v>
      </c>
      <c r="G346" s="10">
        <v>0</v>
      </c>
      <c r="H346" s="10">
        <v>0</v>
      </c>
      <c r="I346" s="10">
        <v>0</v>
      </c>
      <c r="J346" s="10">
        <v>885</v>
      </c>
      <c r="K346" s="10">
        <v>1214</v>
      </c>
      <c r="L346" s="10">
        <v>1232</v>
      </c>
      <c r="M346" s="10">
        <v>1035</v>
      </c>
      <c r="N346" s="11">
        <v>1269</v>
      </c>
      <c r="O346" s="11">
        <v>1142</v>
      </c>
      <c r="P346" s="19">
        <v>1330</v>
      </c>
      <c r="Q346" s="46" t="str">
        <f>IF(C346=0,"-",(D346-C346)/C346)</f>
        <v>-</v>
      </c>
      <c r="R346" s="12" t="str">
        <f>IF(D346=0,"-",(E346-D346)/D346)</f>
        <v>-</v>
      </c>
      <c r="S346" s="12" t="str">
        <f>IF(E346=0,"-",(F346-E346)/E346)</f>
        <v>-</v>
      </c>
      <c r="T346" s="12" t="str">
        <f>IF(F346=0,"-",(G346-F346)/F346)</f>
        <v>-</v>
      </c>
      <c r="U346" s="12" t="str">
        <f>IF(G346=0,"-",(H346-G346)/G346)</f>
        <v>-</v>
      </c>
      <c r="V346" s="12" t="str">
        <f>IF(H346=0,"-",(I346-H346)/H346)</f>
        <v>-</v>
      </c>
      <c r="W346" s="12" t="str">
        <f>IF(I346=0,"-",(J346-I346)/I346)</f>
        <v>-</v>
      </c>
      <c r="X346" s="12">
        <f>IF(J346=0,"-",(K346-J346)/J346)</f>
        <v>0.37175141242937854</v>
      </c>
      <c r="Y346" s="12">
        <f>IF(K346=0,"-",(L346-K346)/K346)</f>
        <v>1.4827018121911038E-2</v>
      </c>
      <c r="Z346" s="12">
        <f>IF(L346=0,"-",(M346-L346)/L346)</f>
        <v>-0.15990259740259741</v>
      </c>
      <c r="AA346" s="12">
        <f>IF(M346=0,"-",(N346-M346)/M346)</f>
        <v>0.22608695652173913</v>
      </c>
      <c r="AB346" s="12">
        <f>IF(N346=0,"-",(O346-N346)/N346)</f>
        <v>-0.10007880220646179</v>
      </c>
      <c r="AC346" s="37">
        <f>IF(O346=0,"-",(P346-O346)/O346)</f>
        <v>0.16462346760070051</v>
      </c>
    </row>
    <row r="347" spans="1:29" x14ac:dyDescent="0.2">
      <c r="A347" s="4" t="s">
        <v>571</v>
      </c>
      <c r="B347" s="15" t="s">
        <v>41</v>
      </c>
      <c r="C347" s="18">
        <v>0</v>
      </c>
      <c r="D347" s="10">
        <v>0</v>
      </c>
      <c r="E347" s="31">
        <v>0</v>
      </c>
      <c r="F347" s="10">
        <v>0</v>
      </c>
      <c r="G347" s="10">
        <v>95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10">
        <v>0</v>
      </c>
      <c r="N347" s="11">
        <v>0</v>
      </c>
      <c r="O347" s="11">
        <v>0</v>
      </c>
      <c r="P347" s="19">
        <v>0</v>
      </c>
      <c r="Q347" s="46" t="str">
        <f>IF(C347=0,"-",(D347-C347)/C347)</f>
        <v>-</v>
      </c>
      <c r="R347" s="12" t="str">
        <f>IF(D347=0,"-",(E347-D347)/D347)</f>
        <v>-</v>
      </c>
      <c r="S347" s="12" t="str">
        <f>IF(E347=0,"-",(F347-E347)/E347)</f>
        <v>-</v>
      </c>
      <c r="T347" s="12" t="str">
        <f>IF(F347=0,"-",(G347-F347)/F347)</f>
        <v>-</v>
      </c>
      <c r="U347" s="12">
        <f>IF(G347=0,"-",(H347-G347)/G347)</f>
        <v>-1</v>
      </c>
      <c r="V347" s="12" t="str">
        <f>IF(H347=0,"-",(I347-H347)/H347)</f>
        <v>-</v>
      </c>
      <c r="W347" s="12" t="str">
        <f>IF(I347=0,"-",(J347-I347)/I347)</f>
        <v>-</v>
      </c>
      <c r="X347" s="12" t="str">
        <f>IF(J347=0,"-",(K347-J347)/J347)</f>
        <v>-</v>
      </c>
      <c r="Y347" s="12" t="str">
        <f>IF(K347=0,"-",(L347-K347)/K347)</f>
        <v>-</v>
      </c>
      <c r="Z347" s="12" t="str">
        <f>IF(L347=0,"-",(M347-L347)/L347)</f>
        <v>-</v>
      </c>
      <c r="AA347" s="12" t="str">
        <f>IF(M347=0,"-",(N347-M347)/M347)</f>
        <v>-</v>
      </c>
      <c r="AB347" s="12" t="str">
        <f>IF(N347=0,"-",(O347-N347)/N347)</f>
        <v>-</v>
      </c>
      <c r="AC347" s="37" t="str">
        <f>IF(O347=0,"-",(P347-O347)/O347)</f>
        <v>-</v>
      </c>
    </row>
    <row r="348" spans="1:29" x14ac:dyDescent="0.2">
      <c r="A348" s="4" t="s">
        <v>152</v>
      </c>
      <c r="B348" s="15" t="s">
        <v>16</v>
      </c>
      <c r="C348" s="18">
        <v>0</v>
      </c>
      <c r="D348" s="10">
        <v>0</v>
      </c>
      <c r="E348" s="31">
        <v>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20">
        <v>0</v>
      </c>
      <c r="L348" s="10">
        <v>0</v>
      </c>
      <c r="M348" s="10">
        <v>0</v>
      </c>
      <c r="N348" s="11">
        <v>32732</v>
      </c>
      <c r="O348" s="11">
        <v>75180</v>
      </c>
      <c r="P348" s="19">
        <v>89258</v>
      </c>
      <c r="Q348" s="46" t="str">
        <f>IF(C348=0,"-",(D348-C348)/C348)</f>
        <v>-</v>
      </c>
      <c r="R348" s="12" t="str">
        <f>IF(D348=0,"-",(E348-D348)/D348)</f>
        <v>-</v>
      </c>
      <c r="S348" s="12" t="str">
        <f>IF(E348=0,"-",(F348-E348)/E348)</f>
        <v>-</v>
      </c>
      <c r="T348" s="12" t="str">
        <f>IF(F348=0,"-",(G348-F348)/F348)</f>
        <v>-</v>
      </c>
      <c r="U348" s="12" t="str">
        <f>IF(G348=0,"-",(H348-G348)/G348)</f>
        <v>-</v>
      </c>
      <c r="V348" s="12" t="str">
        <f>IF(H348=0,"-",(I348-H348)/H348)</f>
        <v>-</v>
      </c>
      <c r="W348" s="12" t="str">
        <f>IF(I348=0,"-",(J348-I348)/I348)</f>
        <v>-</v>
      </c>
      <c r="X348" s="12" t="str">
        <f>IF(J348=0,"-",(K348-J348)/J348)</f>
        <v>-</v>
      </c>
      <c r="Y348" s="12" t="str">
        <f>IF(K348=0,"-",(L348-K348)/K348)</f>
        <v>-</v>
      </c>
      <c r="Z348" s="12" t="str">
        <f>IF(L348=0,"-",(M348-L348)/L348)</f>
        <v>-</v>
      </c>
      <c r="AA348" s="12" t="str">
        <f>IF(M348=0,"-",(N348-M348)/M348)</f>
        <v>-</v>
      </c>
      <c r="AB348" s="12">
        <f>IF(N348=0,"-",(O348-N348)/N348)</f>
        <v>1.2968349016253209</v>
      </c>
      <c r="AC348" s="37">
        <f>IF(O348=0,"-",(P348-O348)/O348)</f>
        <v>0.18725724926842247</v>
      </c>
    </row>
    <row r="349" spans="1:29" x14ac:dyDescent="0.2">
      <c r="A349" s="4" t="s">
        <v>95</v>
      </c>
      <c r="B349" s="15" t="s">
        <v>5</v>
      </c>
      <c r="C349" s="18">
        <v>0</v>
      </c>
      <c r="D349" s="10">
        <v>0</v>
      </c>
      <c r="E349" s="31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v>202</v>
      </c>
      <c r="L349" s="10">
        <v>77</v>
      </c>
      <c r="M349" s="10">
        <v>210</v>
      </c>
      <c r="N349" s="11">
        <v>794</v>
      </c>
      <c r="O349" s="11">
        <v>900</v>
      </c>
      <c r="P349" s="19">
        <v>1200</v>
      </c>
      <c r="Q349" s="46" t="str">
        <f>IF(C349=0,"-",(D349-C349)/C349)</f>
        <v>-</v>
      </c>
      <c r="R349" s="12" t="str">
        <f>IF(D349=0,"-",(E349-D349)/D349)</f>
        <v>-</v>
      </c>
      <c r="S349" s="12" t="str">
        <f>IF(E349=0,"-",(F349-E349)/E349)</f>
        <v>-</v>
      </c>
      <c r="T349" s="12" t="str">
        <f>IF(F349=0,"-",(G349-F349)/F349)</f>
        <v>-</v>
      </c>
      <c r="U349" s="12" t="str">
        <f>IF(G349=0,"-",(H349-G349)/G349)</f>
        <v>-</v>
      </c>
      <c r="V349" s="12" t="str">
        <f>IF(H349=0,"-",(I349-H349)/H349)</f>
        <v>-</v>
      </c>
      <c r="W349" s="12" t="str">
        <f>IF(I349=0,"-",(J349-I349)/I349)</f>
        <v>-</v>
      </c>
      <c r="X349" s="12" t="str">
        <f>IF(J349=0,"-",(K349-J349)/J349)</f>
        <v>-</v>
      </c>
      <c r="Y349" s="12">
        <f>IF(K349=0,"-",(L349-K349)/K349)</f>
        <v>-0.61881188118811881</v>
      </c>
      <c r="Z349" s="12">
        <f>IF(L349=0,"-",(M349-L349)/L349)</f>
        <v>1.7272727272727273</v>
      </c>
      <c r="AA349" s="12">
        <f>IF(M349=0,"-",(N349-M349)/M349)</f>
        <v>2.7809523809523808</v>
      </c>
      <c r="AB349" s="12">
        <f>IF(N349=0,"-",(O349-N349)/N349)</f>
        <v>0.13350125944584382</v>
      </c>
      <c r="AC349" s="37">
        <f>IF(O349=0,"-",(P349-O349)/O349)</f>
        <v>0.33333333333333331</v>
      </c>
    </row>
    <row r="350" spans="1:29" x14ac:dyDescent="0.2">
      <c r="A350" s="4" t="s">
        <v>333</v>
      </c>
      <c r="B350" s="15" t="s">
        <v>49</v>
      </c>
      <c r="C350" s="18">
        <v>0</v>
      </c>
      <c r="D350" s="10">
        <v>0</v>
      </c>
      <c r="E350" s="31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2503</v>
      </c>
      <c r="K350" s="10">
        <v>4340</v>
      </c>
      <c r="L350" s="10">
        <v>8166</v>
      </c>
      <c r="M350" s="10">
        <v>9763</v>
      </c>
      <c r="N350" s="11">
        <v>11699</v>
      </c>
      <c r="O350" s="11">
        <v>18928</v>
      </c>
      <c r="P350" s="19">
        <v>26890</v>
      </c>
      <c r="Q350" s="46" t="str">
        <f>IF(C350=0,"-",(D350-C350)/C350)</f>
        <v>-</v>
      </c>
      <c r="R350" s="12" t="str">
        <f>IF(D350=0,"-",(E350-D350)/D350)</f>
        <v>-</v>
      </c>
      <c r="S350" s="12" t="str">
        <f>IF(E350=0,"-",(F350-E350)/E350)</f>
        <v>-</v>
      </c>
      <c r="T350" s="12" t="str">
        <f>IF(F350=0,"-",(G350-F350)/F350)</f>
        <v>-</v>
      </c>
      <c r="U350" s="12" t="str">
        <f>IF(G350=0,"-",(H350-G350)/G350)</f>
        <v>-</v>
      </c>
      <c r="V350" s="12" t="str">
        <f>IF(H350=0,"-",(I350-H350)/H350)</f>
        <v>-</v>
      </c>
      <c r="W350" s="12" t="str">
        <f>IF(I350=0,"-",(J350-I350)/I350)</f>
        <v>-</v>
      </c>
      <c r="X350" s="12">
        <f>IF(J350=0,"-",(K350-J350)/J350)</f>
        <v>0.73391929684378743</v>
      </c>
      <c r="Y350" s="12">
        <f>IF(K350=0,"-",(L350-K350)/K350)</f>
        <v>0.88156682027649769</v>
      </c>
      <c r="Z350" s="12">
        <f>IF(L350=0,"-",(M350-L350)/L350)</f>
        <v>0.19556698506000489</v>
      </c>
      <c r="AA350" s="12">
        <f>IF(M350=0,"-",(N350-M350)/M350)</f>
        <v>0.1982997029601557</v>
      </c>
      <c r="AB350" s="12">
        <f>IF(N350=0,"-",(O350-N350)/N350)</f>
        <v>0.61791606120181208</v>
      </c>
      <c r="AC350" s="37">
        <f>IF(O350=0,"-",(P350-O350)/O350)</f>
        <v>0.4206466610312764</v>
      </c>
    </row>
    <row r="351" spans="1:29" x14ac:dyDescent="0.2">
      <c r="A351" s="4" t="s">
        <v>239</v>
      </c>
      <c r="B351" s="15" t="s">
        <v>39</v>
      </c>
      <c r="C351" s="18">
        <v>224</v>
      </c>
      <c r="D351" s="10">
        <v>569</v>
      </c>
      <c r="E351" s="31">
        <v>773</v>
      </c>
      <c r="F351" s="10">
        <v>2046</v>
      </c>
      <c r="G351" s="10">
        <v>3043</v>
      </c>
      <c r="H351" s="10">
        <v>3491</v>
      </c>
      <c r="I351" s="10">
        <v>4103</v>
      </c>
      <c r="J351" s="10">
        <v>5556</v>
      </c>
      <c r="K351" s="10">
        <v>7422</v>
      </c>
      <c r="L351" s="10">
        <v>8637</v>
      </c>
      <c r="M351" s="10">
        <v>9268</v>
      </c>
      <c r="N351" s="11">
        <v>12571</v>
      </c>
      <c r="O351" s="11">
        <v>12606</v>
      </c>
      <c r="P351" s="19">
        <v>13323</v>
      </c>
      <c r="Q351" s="46">
        <f>IF(C351=0,"-",(D351-C351)/C351)</f>
        <v>1.5401785714285714</v>
      </c>
      <c r="R351" s="12">
        <f>IF(D351=0,"-",(E351-D351)/D351)</f>
        <v>0.35852372583479791</v>
      </c>
      <c r="S351" s="12">
        <f>IF(E351=0,"-",(F351-E351)/E351)</f>
        <v>1.6468305304010349</v>
      </c>
      <c r="T351" s="12">
        <f>IF(F351=0,"-",(G351-F351)/F351)</f>
        <v>0.48729227761485827</v>
      </c>
      <c r="U351" s="12">
        <f>IF(G351=0,"-",(H351-G351)/G351)</f>
        <v>0.1472231350640815</v>
      </c>
      <c r="V351" s="12">
        <f>IF(H351=0,"-",(I351-H351)/H351)</f>
        <v>0.17530793468920081</v>
      </c>
      <c r="W351" s="12">
        <f>IF(I351=0,"-",(J351-I351)/I351)</f>
        <v>0.35413112356812088</v>
      </c>
      <c r="X351" s="12">
        <f>IF(J351=0,"-",(K351-J351)/J351)</f>
        <v>0.33585313174946002</v>
      </c>
      <c r="Y351" s="12">
        <f>IF(K351=0,"-",(L351-K351)/K351)</f>
        <v>0.16370250606305578</v>
      </c>
      <c r="Z351" s="12">
        <f>IF(L351=0,"-",(M351-L351)/L351)</f>
        <v>7.3057774690285973E-2</v>
      </c>
      <c r="AA351" s="12">
        <f>IF(M351=0,"-",(N351-M351)/M351)</f>
        <v>0.35638757013379369</v>
      </c>
      <c r="AB351" s="12">
        <f>IF(N351=0,"-",(O351-N351)/N351)</f>
        <v>2.784185824516745E-3</v>
      </c>
      <c r="AC351" s="37">
        <f>IF(O351=0,"-",(P351-O351)/O351)</f>
        <v>5.6877677296525465E-2</v>
      </c>
    </row>
    <row r="352" spans="1:29" x14ac:dyDescent="0.2">
      <c r="A352" s="4" t="s">
        <v>470</v>
      </c>
      <c r="B352" s="15" t="s">
        <v>42</v>
      </c>
      <c r="C352" s="18">
        <v>0</v>
      </c>
      <c r="D352" s="10">
        <v>0</v>
      </c>
      <c r="E352" s="31">
        <v>0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20">
        <v>0</v>
      </c>
      <c r="L352" s="10">
        <v>0</v>
      </c>
      <c r="M352" s="10">
        <v>0</v>
      </c>
      <c r="N352" s="11">
        <v>0</v>
      </c>
      <c r="O352" s="11">
        <v>23408</v>
      </c>
      <c r="P352" s="19">
        <v>24439</v>
      </c>
      <c r="Q352" s="46" t="str">
        <f>IF(C352=0,"-",(D352-C352)/C352)</f>
        <v>-</v>
      </c>
      <c r="R352" s="12" t="str">
        <f>IF(D352=0,"-",(E352-D352)/D352)</f>
        <v>-</v>
      </c>
      <c r="S352" s="12" t="str">
        <f>IF(E352=0,"-",(F352-E352)/E352)</f>
        <v>-</v>
      </c>
      <c r="T352" s="12" t="str">
        <f>IF(F352=0,"-",(G352-F352)/F352)</f>
        <v>-</v>
      </c>
      <c r="U352" s="12" t="str">
        <f>IF(G352=0,"-",(H352-G352)/G352)</f>
        <v>-</v>
      </c>
      <c r="V352" s="12" t="str">
        <f>IF(H352=0,"-",(I352-H352)/H352)</f>
        <v>-</v>
      </c>
      <c r="W352" s="12" t="str">
        <f>IF(I352=0,"-",(J352-I352)/I352)</f>
        <v>-</v>
      </c>
      <c r="X352" s="12" t="str">
        <f>IF(J352=0,"-",(K352-J352)/J352)</f>
        <v>-</v>
      </c>
      <c r="Y352" s="12" t="str">
        <f>IF(K352=0,"-",(L352-K352)/K352)</f>
        <v>-</v>
      </c>
      <c r="Z352" s="12" t="str">
        <f>IF(L352=0,"-",(M352-L352)/L352)</f>
        <v>-</v>
      </c>
      <c r="AA352" s="12" t="str">
        <f>IF(M352=0,"-",(N352-M352)/M352)</f>
        <v>-</v>
      </c>
      <c r="AB352" s="12" t="str">
        <f>IF(N352=0,"-",(O352-N352)/N352)</f>
        <v>-</v>
      </c>
      <c r="AC352" s="37">
        <f>IF(O352=0,"-",(P352-O352)/O352)</f>
        <v>4.4044771018455227E-2</v>
      </c>
    </row>
    <row r="353" spans="1:29" x14ac:dyDescent="0.2">
      <c r="A353" s="4" t="s">
        <v>77</v>
      </c>
      <c r="B353" s="15" t="s">
        <v>3</v>
      </c>
      <c r="C353" s="18">
        <v>0</v>
      </c>
      <c r="D353" s="10">
        <v>0</v>
      </c>
      <c r="E353" s="31">
        <v>422</v>
      </c>
      <c r="F353" s="10">
        <v>1722</v>
      </c>
      <c r="G353" s="10">
        <v>5402</v>
      </c>
      <c r="H353" s="10">
        <v>11610</v>
      </c>
      <c r="I353" s="10">
        <v>25814</v>
      </c>
      <c r="J353" s="10">
        <v>33275</v>
      </c>
      <c r="K353" s="10">
        <v>32096</v>
      </c>
      <c r="L353" s="10">
        <v>33346</v>
      </c>
      <c r="M353" s="10">
        <v>34396</v>
      </c>
      <c r="N353" s="11">
        <v>36417</v>
      </c>
      <c r="O353" s="11">
        <v>35505</v>
      </c>
      <c r="P353" s="19">
        <v>32939</v>
      </c>
      <c r="Q353" s="46" t="str">
        <f>IF(C353=0,"-",(D353-C353)/C353)</f>
        <v>-</v>
      </c>
      <c r="R353" s="12" t="str">
        <f>IF(D353=0,"-",(E353-D353)/D353)</f>
        <v>-</v>
      </c>
      <c r="S353" s="12">
        <f>IF(E353=0,"-",(F353-E353)/E353)</f>
        <v>3.080568720379147</v>
      </c>
      <c r="T353" s="12">
        <f>IF(F353=0,"-",(G353-F353)/F353)</f>
        <v>2.1370499419279909</v>
      </c>
      <c r="U353" s="12">
        <f>IF(G353=0,"-",(H353-G353)/G353)</f>
        <v>1.149203998519067</v>
      </c>
      <c r="V353" s="12">
        <f>IF(H353=0,"-",(I353-H353)/H353)</f>
        <v>1.2234280792420327</v>
      </c>
      <c r="W353" s="12">
        <f>IF(I353=0,"-",(J353-I353)/I353)</f>
        <v>0.28902920895638023</v>
      </c>
      <c r="X353" s="12">
        <f>IF(J353=0,"-",(K353-J353)/J353)</f>
        <v>-3.5432006010518408E-2</v>
      </c>
      <c r="Y353" s="12">
        <f>IF(K353=0,"-",(L353-K353)/K353)</f>
        <v>3.8945663010967101E-2</v>
      </c>
      <c r="Z353" s="12">
        <f>IF(L353=0,"-",(M353-L353)/L353)</f>
        <v>3.1488034546872191E-2</v>
      </c>
      <c r="AA353" s="12">
        <f>IF(M353=0,"-",(N353-M353)/M353)</f>
        <v>5.8756832189789512E-2</v>
      </c>
      <c r="AB353" s="12">
        <f>IF(N353=0,"-",(O353-N353)/N353)</f>
        <v>-2.5043249032045474E-2</v>
      </c>
      <c r="AC353" s="37">
        <f>IF(O353=0,"-",(P353-O353)/O353)</f>
        <v>-7.2271511054781024E-2</v>
      </c>
    </row>
    <row r="354" spans="1:29" x14ac:dyDescent="0.2">
      <c r="A354" s="4" t="s">
        <v>78</v>
      </c>
      <c r="B354" s="15" t="s">
        <v>3</v>
      </c>
      <c r="C354" s="18">
        <v>0</v>
      </c>
      <c r="D354" s="10">
        <v>0</v>
      </c>
      <c r="E354" s="31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36</v>
      </c>
      <c r="K354" s="10">
        <v>67</v>
      </c>
      <c r="L354" s="10">
        <v>2148</v>
      </c>
      <c r="M354" s="10">
        <v>4051</v>
      </c>
      <c r="N354" s="11">
        <v>7671</v>
      </c>
      <c r="O354" s="11">
        <v>12018</v>
      </c>
      <c r="P354" s="19">
        <v>18094</v>
      </c>
      <c r="Q354" s="46" t="str">
        <f>IF(C354=0,"-",(D354-C354)/C354)</f>
        <v>-</v>
      </c>
      <c r="R354" s="12" t="str">
        <f>IF(D354=0,"-",(E354-D354)/D354)</f>
        <v>-</v>
      </c>
      <c r="S354" s="12" t="str">
        <f>IF(E354=0,"-",(F354-E354)/E354)</f>
        <v>-</v>
      </c>
      <c r="T354" s="12" t="str">
        <f>IF(F354=0,"-",(G354-F354)/F354)</f>
        <v>-</v>
      </c>
      <c r="U354" s="12" t="str">
        <f>IF(G354=0,"-",(H354-G354)/G354)</f>
        <v>-</v>
      </c>
      <c r="V354" s="12" t="str">
        <f>IF(H354=0,"-",(I354-H354)/H354)</f>
        <v>-</v>
      </c>
      <c r="W354" s="12" t="str">
        <f>IF(I354=0,"-",(J354-I354)/I354)</f>
        <v>-</v>
      </c>
      <c r="X354" s="12">
        <f>IF(J354=0,"-",(K354-J354)/J354)</f>
        <v>0.86111111111111116</v>
      </c>
      <c r="Y354" s="12">
        <f>IF(K354=0,"-",(L354-K354)/K354)</f>
        <v>31.059701492537314</v>
      </c>
      <c r="Z354" s="12">
        <f>IF(L354=0,"-",(M354-L354)/L354)</f>
        <v>0.88594040968342647</v>
      </c>
      <c r="AA354" s="12">
        <f>IF(M354=0,"-",(N354-M354)/M354)</f>
        <v>0.89360651690940507</v>
      </c>
      <c r="AB354" s="12">
        <f>IF(N354=0,"-",(O354-N354)/N354)</f>
        <v>0.56667970277669144</v>
      </c>
      <c r="AC354" s="37">
        <f>IF(O354=0,"-",(P354-O354)/O354)</f>
        <v>0.50557497087701786</v>
      </c>
    </row>
    <row r="355" spans="1:29" x14ac:dyDescent="0.2">
      <c r="A355" s="4" t="s">
        <v>79</v>
      </c>
      <c r="B355" s="15" t="s">
        <v>3</v>
      </c>
      <c r="C355" s="18">
        <v>0</v>
      </c>
      <c r="D355" s="10">
        <v>0</v>
      </c>
      <c r="E355" s="31">
        <v>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4212</v>
      </c>
      <c r="L355" s="10">
        <v>4298</v>
      </c>
      <c r="M355" s="10">
        <v>4598</v>
      </c>
      <c r="N355" s="11">
        <v>4623</v>
      </c>
      <c r="O355" s="11">
        <v>4317</v>
      </c>
      <c r="P355" s="19">
        <v>4010</v>
      </c>
      <c r="Q355" s="46" t="str">
        <f>IF(C355=0,"-",(D355-C355)/C355)</f>
        <v>-</v>
      </c>
      <c r="R355" s="12" t="str">
        <f>IF(D355=0,"-",(E355-D355)/D355)</f>
        <v>-</v>
      </c>
      <c r="S355" s="12" t="str">
        <f>IF(E355=0,"-",(F355-E355)/E355)</f>
        <v>-</v>
      </c>
      <c r="T355" s="12" t="str">
        <f>IF(F355=0,"-",(G355-F355)/F355)</f>
        <v>-</v>
      </c>
      <c r="U355" s="12" t="str">
        <f>IF(G355=0,"-",(H355-G355)/G355)</f>
        <v>-</v>
      </c>
      <c r="V355" s="12" t="str">
        <f>IF(H355=0,"-",(I355-H355)/H355)</f>
        <v>-</v>
      </c>
      <c r="W355" s="12" t="str">
        <f>IF(I355=0,"-",(J355-I355)/I355)</f>
        <v>-</v>
      </c>
      <c r="X355" s="12" t="str">
        <f>IF(J355=0,"-",(K355-J355)/J355)</f>
        <v>-</v>
      </c>
      <c r="Y355" s="12">
        <f>IF(K355=0,"-",(L355-K355)/K355)</f>
        <v>2.0417853751187084E-2</v>
      </c>
      <c r="Z355" s="12">
        <f>IF(L355=0,"-",(M355-L355)/L355)</f>
        <v>6.9799906933457417E-2</v>
      </c>
      <c r="AA355" s="12">
        <f>IF(M355=0,"-",(N355-M355)/M355)</f>
        <v>5.4371465854719447E-3</v>
      </c>
      <c r="AB355" s="12">
        <f>IF(N355=0,"-",(O355-N355)/N355)</f>
        <v>-6.6190785204412725E-2</v>
      </c>
      <c r="AC355" s="37">
        <f>IF(O355=0,"-",(P355-O355)/O355)</f>
        <v>-7.1114199675700721E-2</v>
      </c>
    </row>
    <row r="356" spans="1:29" x14ac:dyDescent="0.2">
      <c r="A356" s="4" t="s">
        <v>116</v>
      </c>
      <c r="B356" s="15" t="s">
        <v>6</v>
      </c>
      <c r="C356" s="18">
        <v>0</v>
      </c>
      <c r="D356" s="10">
        <v>0</v>
      </c>
      <c r="E356" s="31">
        <v>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165</v>
      </c>
      <c r="L356" s="10">
        <v>545</v>
      </c>
      <c r="M356" s="10">
        <v>3773</v>
      </c>
      <c r="N356" s="11">
        <v>13835</v>
      </c>
      <c r="O356" s="11">
        <v>23962</v>
      </c>
      <c r="P356" s="19">
        <v>34670</v>
      </c>
      <c r="Q356" s="46" t="str">
        <f>IF(C356=0,"-",(D356-C356)/C356)</f>
        <v>-</v>
      </c>
      <c r="R356" s="12" t="str">
        <f>IF(D356=0,"-",(E356-D356)/D356)</f>
        <v>-</v>
      </c>
      <c r="S356" s="12" t="str">
        <f>IF(E356=0,"-",(F356-E356)/E356)</f>
        <v>-</v>
      </c>
      <c r="T356" s="12" t="str">
        <f>IF(F356=0,"-",(G356-F356)/F356)</f>
        <v>-</v>
      </c>
      <c r="U356" s="12" t="str">
        <f>IF(G356=0,"-",(H356-G356)/G356)</f>
        <v>-</v>
      </c>
      <c r="V356" s="12" t="str">
        <f>IF(H356=0,"-",(I356-H356)/H356)</f>
        <v>-</v>
      </c>
      <c r="W356" s="12" t="str">
        <f>IF(I356=0,"-",(J356-I356)/I356)</f>
        <v>-</v>
      </c>
      <c r="X356" s="12" t="str">
        <f>IF(J356=0,"-",(K356-J356)/J356)</f>
        <v>-</v>
      </c>
      <c r="Y356" s="12">
        <f>IF(K356=0,"-",(L356-K356)/K356)</f>
        <v>2.3030303030303032</v>
      </c>
      <c r="Z356" s="12">
        <f>IF(L356=0,"-",(M356-L356)/L356)</f>
        <v>5.9229357798165134</v>
      </c>
      <c r="AA356" s="12">
        <f>IF(M356=0,"-",(N356-M356)/M356)</f>
        <v>2.6668433607209119</v>
      </c>
      <c r="AB356" s="12">
        <f>IF(N356=0,"-",(O356-N356)/N356)</f>
        <v>0.73198409830140942</v>
      </c>
      <c r="AC356" s="37">
        <f>IF(O356=0,"-",(P356-O356)/O356)</f>
        <v>0.44687421751105916</v>
      </c>
    </row>
    <row r="357" spans="1:29" x14ac:dyDescent="0.2">
      <c r="A357" s="4" t="s">
        <v>529</v>
      </c>
      <c r="B357" s="15" t="s">
        <v>51</v>
      </c>
      <c r="C357" s="18">
        <v>0</v>
      </c>
      <c r="D357" s="10">
        <v>0</v>
      </c>
      <c r="E357" s="31">
        <v>0</v>
      </c>
      <c r="F357" s="10">
        <v>0</v>
      </c>
      <c r="G357" s="10">
        <v>233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10">
        <v>0</v>
      </c>
      <c r="N357" s="11">
        <v>0</v>
      </c>
      <c r="O357" s="11">
        <v>0</v>
      </c>
      <c r="P357" s="19">
        <v>0</v>
      </c>
      <c r="Q357" s="46" t="str">
        <f>IF(C357=0,"-",(D357-C357)/C357)</f>
        <v>-</v>
      </c>
      <c r="R357" s="12" t="str">
        <f>IF(D357=0,"-",(E357-D357)/D357)</f>
        <v>-</v>
      </c>
      <c r="S357" s="12" t="str">
        <f>IF(E357=0,"-",(F357-E357)/E357)</f>
        <v>-</v>
      </c>
      <c r="T357" s="12" t="str">
        <f>IF(F357=0,"-",(G357-F357)/F357)</f>
        <v>-</v>
      </c>
      <c r="U357" s="12">
        <f>IF(G357=0,"-",(H357-G357)/G357)</f>
        <v>-1</v>
      </c>
      <c r="V357" s="12" t="str">
        <f>IF(H357=0,"-",(I357-H357)/H357)</f>
        <v>-</v>
      </c>
      <c r="W357" s="12" t="str">
        <f>IF(I357=0,"-",(J357-I357)/I357)</f>
        <v>-</v>
      </c>
      <c r="X357" s="12" t="str">
        <f>IF(J357=0,"-",(K357-J357)/J357)</f>
        <v>-</v>
      </c>
      <c r="Y357" s="12" t="str">
        <f>IF(K357=0,"-",(L357-K357)/K357)</f>
        <v>-</v>
      </c>
      <c r="Z357" s="12" t="str">
        <f>IF(L357=0,"-",(M357-L357)/L357)</f>
        <v>-</v>
      </c>
      <c r="AA357" s="12" t="str">
        <f>IF(M357=0,"-",(N357-M357)/M357)</f>
        <v>-</v>
      </c>
      <c r="AB357" s="12" t="str">
        <f>IF(N357=0,"-",(O357-N357)/N357)</f>
        <v>-</v>
      </c>
      <c r="AC357" s="37" t="str">
        <f>IF(O357=0,"-",(P357-O357)/O357)</f>
        <v>-</v>
      </c>
    </row>
    <row r="358" spans="1:29" x14ac:dyDescent="0.2">
      <c r="A358" s="4" t="s">
        <v>432</v>
      </c>
      <c r="B358" s="15" t="s">
        <v>63</v>
      </c>
      <c r="C358" s="18">
        <v>0</v>
      </c>
      <c r="D358" s="10">
        <v>0</v>
      </c>
      <c r="E358" s="31">
        <v>0</v>
      </c>
      <c r="F358" s="10">
        <v>0</v>
      </c>
      <c r="G358" s="10">
        <v>0</v>
      </c>
      <c r="H358" s="10">
        <v>0</v>
      </c>
      <c r="I358" s="10">
        <v>0</v>
      </c>
      <c r="J358" s="10">
        <v>215</v>
      </c>
      <c r="K358" s="10">
        <v>243</v>
      </c>
      <c r="L358" s="10">
        <v>659</v>
      </c>
      <c r="M358" s="10">
        <v>600</v>
      </c>
      <c r="N358" s="11">
        <v>656</v>
      </c>
      <c r="O358" s="11">
        <v>644</v>
      </c>
      <c r="P358" s="19">
        <v>556</v>
      </c>
      <c r="Q358" s="46" t="str">
        <f>IF(C358=0,"-",(D358-C358)/C358)</f>
        <v>-</v>
      </c>
      <c r="R358" s="12" t="str">
        <f>IF(D358=0,"-",(E358-D358)/D358)</f>
        <v>-</v>
      </c>
      <c r="S358" s="12" t="str">
        <f>IF(E358=0,"-",(F358-E358)/E358)</f>
        <v>-</v>
      </c>
      <c r="T358" s="12" t="str">
        <f>IF(F358=0,"-",(G358-F358)/F358)</f>
        <v>-</v>
      </c>
      <c r="U358" s="12" t="str">
        <f>IF(G358=0,"-",(H358-G358)/G358)</f>
        <v>-</v>
      </c>
      <c r="V358" s="12" t="str">
        <f>IF(H358=0,"-",(I358-H358)/H358)</f>
        <v>-</v>
      </c>
      <c r="W358" s="12" t="str">
        <f>IF(I358=0,"-",(J358-I358)/I358)</f>
        <v>-</v>
      </c>
      <c r="X358" s="12">
        <f>IF(J358=0,"-",(K358-J358)/J358)</f>
        <v>0.13023255813953488</v>
      </c>
      <c r="Y358" s="12">
        <f>IF(K358=0,"-",(L358-K358)/K358)</f>
        <v>1.7119341563786008</v>
      </c>
      <c r="Z358" s="12">
        <f>IF(L358=0,"-",(M358-L358)/L358)</f>
        <v>-8.9529590288315627E-2</v>
      </c>
      <c r="AA358" s="12">
        <f>IF(M358=0,"-",(N358-M358)/M358)</f>
        <v>9.3333333333333338E-2</v>
      </c>
      <c r="AB358" s="12">
        <f>IF(N358=0,"-",(O358-N358)/N358)</f>
        <v>-1.8292682926829267E-2</v>
      </c>
      <c r="AC358" s="37">
        <f>IF(O358=0,"-",(P358-O358)/O358)</f>
        <v>-0.13664596273291926</v>
      </c>
    </row>
    <row r="359" spans="1:29" x14ac:dyDescent="0.2">
      <c r="A359" s="4" t="s">
        <v>117</v>
      </c>
      <c r="B359" s="15" t="s">
        <v>6</v>
      </c>
      <c r="C359" s="18">
        <v>0</v>
      </c>
      <c r="D359" s="10">
        <v>0</v>
      </c>
      <c r="E359" s="31">
        <v>0</v>
      </c>
      <c r="F359" s="10">
        <v>0</v>
      </c>
      <c r="G359" s="10">
        <v>0</v>
      </c>
      <c r="H359" s="10">
        <v>0</v>
      </c>
      <c r="I359" s="10">
        <v>0</v>
      </c>
      <c r="J359" s="10">
        <v>569</v>
      </c>
      <c r="K359" s="10">
        <v>2949</v>
      </c>
      <c r="L359" s="10">
        <v>5326</v>
      </c>
      <c r="M359" s="10">
        <v>4933</v>
      </c>
      <c r="N359" s="11">
        <v>5384</v>
      </c>
      <c r="O359" s="11">
        <v>6102</v>
      </c>
      <c r="P359" s="19">
        <v>6260</v>
      </c>
      <c r="Q359" s="46" t="str">
        <f>IF(C359=0,"-",(D359-C359)/C359)</f>
        <v>-</v>
      </c>
      <c r="R359" s="12" t="str">
        <f>IF(D359=0,"-",(E359-D359)/D359)</f>
        <v>-</v>
      </c>
      <c r="S359" s="12" t="str">
        <f>IF(E359=0,"-",(F359-E359)/E359)</f>
        <v>-</v>
      </c>
      <c r="T359" s="12" t="str">
        <f>IF(F359=0,"-",(G359-F359)/F359)</f>
        <v>-</v>
      </c>
      <c r="U359" s="12" t="str">
        <f>IF(G359=0,"-",(H359-G359)/G359)</f>
        <v>-</v>
      </c>
      <c r="V359" s="12" t="str">
        <f>IF(H359=0,"-",(I359-H359)/H359)</f>
        <v>-</v>
      </c>
      <c r="W359" s="12" t="str">
        <f>IF(I359=0,"-",(J359-I359)/I359)</f>
        <v>-</v>
      </c>
      <c r="X359" s="12">
        <f>IF(J359=0,"-",(K359-J359)/J359)</f>
        <v>4.182776801405975</v>
      </c>
      <c r="Y359" s="12">
        <f>IF(K359=0,"-",(L359-K359)/K359)</f>
        <v>0.80603594438792814</v>
      </c>
      <c r="Z359" s="12">
        <f>IF(L359=0,"-",(M359-L359)/L359)</f>
        <v>-7.3788959819752156E-2</v>
      </c>
      <c r="AA359" s="12">
        <f>IF(M359=0,"-",(N359-M359)/M359)</f>
        <v>9.1425096290289887E-2</v>
      </c>
      <c r="AB359" s="12">
        <f>IF(N359=0,"-",(O359-N359)/N359)</f>
        <v>0.13335809806835067</v>
      </c>
      <c r="AC359" s="37">
        <f>IF(O359=0,"-",(P359-O359)/O359)</f>
        <v>2.5893149786955096E-2</v>
      </c>
    </row>
    <row r="360" spans="1:29" x14ac:dyDescent="0.2">
      <c r="A360" s="4" t="s">
        <v>118</v>
      </c>
      <c r="B360" s="15" t="s">
        <v>6</v>
      </c>
      <c r="C360" s="18">
        <v>0</v>
      </c>
      <c r="D360" s="10">
        <v>0</v>
      </c>
      <c r="E360" s="31">
        <v>0</v>
      </c>
      <c r="F360" s="10">
        <v>0</v>
      </c>
      <c r="G360" s="10">
        <v>0</v>
      </c>
      <c r="H360" s="10">
        <v>0</v>
      </c>
      <c r="I360" s="10">
        <v>0</v>
      </c>
      <c r="J360" s="10">
        <v>1429</v>
      </c>
      <c r="K360" s="10">
        <v>15496</v>
      </c>
      <c r="L360" s="10">
        <v>35776</v>
      </c>
      <c r="M360" s="10">
        <v>65566</v>
      </c>
      <c r="N360" s="11">
        <v>137427</v>
      </c>
      <c r="O360" s="11">
        <v>154019</v>
      </c>
      <c r="P360" s="19">
        <v>171178</v>
      </c>
      <c r="Q360" s="46" t="str">
        <f>IF(C360=0,"-",(D360-C360)/C360)</f>
        <v>-</v>
      </c>
      <c r="R360" s="12" t="str">
        <f>IF(D360=0,"-",(E360-D360)/D360)</f>
        <v>-</v>
      </c>
      <c r="S360" s="12" t="str">
        <f>IF(E360=0,"-",(F360-E360)/E360)</f>
        <v>-</v>
      </c>
      <c r="T360" s="12" t="str">
        <f>IF(F360=0,"-",(G360-F360)/F360)</f>
        <v>-</v>
      </c>
      <c r="U360" s="12" t="str">
        <f>IF(G360=0,"-",(H360-G360)/G360)</f>
        <v>-</v>
      </c>
      <c r="V360" s="12" t="str">
        <f>IF(H360=0,"-",(I360-H360)/H360)</f>
        <v>-</v>
      </c>
      <c r="W360" s="12" t="str">
        <f>IF(I360=0,"-",(J360-I360)/I360)</f>
        <v>-</v>
      </c>
      <c r="X360" s="12">
        <f>IF(J360=0,"-",(K360-J360)/J360)</f>
        <v>9.8439468159552135</v>
      </c>
      <c r="Y360" s="12">
        <f>IF(K360=0,"-",(L360-K360)/K360)</f>
        <v>1.3087248322147651</v>
      </c>
      <c r="Z360" s="12">
        <f>IF(L360=0,"-",(M360-L360)/L360)</f>
        <v>0.83268112701252239</v>
      </c>
      <c r="AA360" s="12">
        <f>IF(M360=0,"-",(N360-M360)/M360)</f>
        <v>1.0960101272000733</v>
      </c>
      <c r="AB360" s="12">
        <f>IF(N360=0,"-",(O360-N360)/N360)</f>
        <v>0.12073318925684182</v>
      </c>
      <c r="AC360" s="37">
        <f>IF(O360=0,"-",(P360-O360)/O360)</f>
        <v>0.11140833273816866</v>
      </c>
    </row>
    <row r="361" spans="1:29" x14ac:dyDescent="0.2">
      <c r="A361" s="4" t="s">
        <v>134</v>
      </c>
      <c r="B361" s="15" t="s">
        <v>10</v>
      </c>
      <c r="C361" s="18">
        <v>0</v>
      </c>
      <c r="D361" s="10">
        <v>0</v>
      </c>
      <c r="E361" s="31">
        <v>0</v>
      </c>
      <c r="F361" s="10">
        <v>0</v>
      </c>
      <c r="G361" s="10">
        <v>825</v>
      </c>
      <c r="H361" s="10">
        <v>370</v>
      </c>
      <c r="I361" s="10">
        <v>445</v>
      </c>
      <c r="J361" s="10">
        <v>545</v>
      </c>
      <c r="K361" s="10">
        <v>561</v>
      </c>
      <c r="L361" s="10">
        <v>630</v>
      </c>
      <c r="M361" s="10">
        <v>609</v>
      </c>
      <c r="N361" s="11">
        <v>580</v>
      </c>
      <c r="O361" s="11">
        <v>749</v>
      </c>
      <c r="P361" s="19">
        <v>821</v>
      </c>
      <c r="Q361" s="46" t="str">
        <f>IF(C361=0,"-",(D361-C361)/C361)</f>
        <v>-</v>
      </c>
      <c r="R361" s="12" t="str">
        <f>IF(D361=0,"-",(E361-D361)/D361)</f>
        <v>-</v>
      </c>
      <c r="S361" s="12" t="str">
        <f>IF(E361=0,"-",(F361-E361)/E361)</f>
        <v>-</v>
      </c>
      <c r="T361" s="12" t="str">
        <f>IF(F361=0,"-",(G361-F361)/F361)</f>
        <v>-</v>
      </c>
      <c r="U361" s="12">
        <f>IF(G361=0,"-",(H361-G361)/G361)</f>
        <v>-0.55151515151515151</v>
      </c>
      <c r="V361" s="12">
        <f>IF(H361=0,"-",(I361-H361)/H361)</f>
        <v>0.20270270270270271</v>
      </c>
      <c r="W361" s="12">
        <f>IF(I361=0,"-",(J361-I361)/I361)</f>
        <v>0.2247191011235955</v>
      </c>
      <c r="X361" s="12">
        <f>IF(J361=0,"-",(K361-J361)/J361)</f>
        <v>2.9357798165137616E-2</v>
      </c>
      <c r="Y361" s="12">
        <f>IF(K361=0,"-",(L361-K361)/K361)</f>
        <v>0.12299465240641712</v>
      </c>
      <c r="Z361" s="12">
        <f>IF(L361=0,"-",(M361-L361)/L361)</f>
        <v>-3.3333333333333333E-2</v>
      </c>
      <c r="AA361" s="12">
        <f>IF(M361=0,"-",(N361-M361)/M361)</f>
        <v>-4.7619047619047616E-2</v>
      </c>
      <c r="AB361" s="12">
        <f>IF(N361=0,"-",(O361-N361)/N361)</f>
        <v>0.29137931034482761</v>
      </c>
      <c r="AC361" s="37">
        <f>IF(O361=0,"-",(P361-O361)/O361)</f>
        <v>9.6128170894526035E-2</v>
      </c>
    </row>
    <row r="362" spans="1:29" x14ac:dyDescent="0.2">
      <c r="A362" s="4" t="s">
        <v>443</v>
      </c>
      <c r="B362" s="15" t="s">
        <v>42</v>
      </c>
      <c r="C362" s="18">
        <v>0</v>
      </c>
      <c r="D362" s="10">
        <v>0</v>
      </c>
      <c r="E362" s="31">
        <v>0</v>
      </c>
      <c r="F362" s="10">
        <v>0</v>
      </c>
      <c r="G362" s="10">
        <v>0</v>
      </c>
      <c r="H362" s="10">
        <v>0</v>
      </c>
      <c r="I362" s="10">
        <v>133</v>
      </c>
      <c r="J362" s="10">
        <v>117</v>
      </c>
      <c r="K362" s="10">
        <v>74</v>
      </c>
      <c r="L362" s="10">
        <v>15</v>
      </c>
      <c r="M362" s="10">
        <v>0</v>
      </c>
      <c r="N362" s="11">
        <v>0</v>
      </c>
      <c r="O362" s="11">
        <v>0</v>
      </c>
      <c r="P362" s="19">
        <v>0</v>
      </c>
      <c r="Q362" s="46" t="str">
        <f>IF(C362=0,"-",(D362-C362)/C362)</f>
        <v>-</v>
      </c>
      <c r="R362" s="12" t="str">
        <f>IF(D362=0,"-",(E362-D362)/D362)</f>
        <v>-</v>
      </c>
      <c r="S362" s="12" t="str">
        <f>IF(E362=0,"-",(F362-E362)/E362)</f>
        <v>-</v>
      </c>
      <c r="T362" s="12" t="str">
        <f>IF(F362=0,"-",(G362-F362)/F362)</f>
        <v>-</v>
      </c>
      <c r="U362" s="12" t="str">
        <f>IF(G362=0,"-",(H362-G362)/G362)</f>
        <v>-</v>
      </c>
      <c r="V362" s="12" t="str">
        <f>IF(H362=0,"-",(I362-H362)/H362)</f>
        <v>-</v>
      </c>
      <c r="W362" s="12">
        <f>IF(I362=0,"-",(J362-I362)/I362)</f>
        <v>-0.12030075187969924</v>
      </c>
      <c r="X362" s="12">
        <f>IF(J362=0,"-",(K362-J362)/J362)</f>
        <v>-0.36752136752136755</v>
      </c>
      <c r="Y362" s="12">
        <f>IF(K362=0,"-",(L362-K362)/K362)</f>
        <v>-0.79729729729729726</v>
      </c>
      <c r="Z362" s="12">
        <f>IF(L362=0,"-",(M362-L362)/L362)</f>
        <v>-1</v>
      </c>
      <c r="AA362" s="12" t="str">
        <f>IF(M362=0,"-",(N362-M362)/M362)</f>
        <v>-</v>
      </c>
      <c r="AB362" s="12" t="str">
        <f>IF(N362=0,"-",(O362-N362)/N362)</f>
        <v>-</v>
      </c>
      <c r="AC362" s="37" t="str">
        <f>IF(O362=0,"-",(P362-O362)/O362)</f>
        <v>-</v>
      </c>
    </row>
    <row r="363" spans="1:29" x14ac:dyDescent="0.2">
      <c r="A363" s="4" t="s">
        <v>149</v>
      </c>
      <c r="B363" s="15" t="s">
        <v>15</v>
      </c>
      <c r="C363" s="18">
        <v>11750</v>
      </c>
      <c r="D363" s="10">
        <v>17747</v>
      </c>
      <c r="E363" s="31">
        <v>22982</v>
      </c>
      <c r="F363" s="10">
        <v>31035</v>
      </c>
      <c r="G363" s="10">
        <v>31579</v>
      </c>
      <c r="H363" s="10">
        <v>37449</v>
      </c>
      <c r="I363" s="10">
        <v>43479</v>
      </c>
      <c r="J363" s="10">
        <v>56752</v>
      </c>
      <c r="K363" s="10">
        <v>59507</v>
      </c>
      <c r="L363" s="10">
        <v>57619</v>
      </c>
      <c r="M363" s="10">
        <v>59198</v>
      </c>
      <c r="N363" s="11">
        <v>56255</v>
      </c>
      <c r="O363" s="11">
        <v>51923</v>
      </c>
      <c r="P363" s="19">
        <v>54312</v>
      </c>
      <c r="Q363" s="46">
        <f>IF(C363=0,"-",(D363-C363)/C363)</f>
        <v>0.51038297872340421</v>
      </c>
      <c r="R363" s="12">
        <f>IF(D363=0,"-",(E363-D363)/D363)</f>
        <v>0.2949794331436299</v>
      </c>
      <c r="S363" s="12">
        <f>IF(E363=0,"-",(F363-E363)/E363)</f>
        <v>0.35040466452005919</v>
      </c>
      <c r="T363" s="12">
        <f>IF(F363=0,"-",(G363-F363)/F363)</f>
        <v>1.7528596745609797E-2</v>
      </c>
      <c r="U363" s="12">
        <f>IF(G363=0,"-",(H363-G363)/G363)</f>
        <v>0.18588302352829411</v>
      </c>
      <c r="V363" s="12">
        <f>IF(H363=0,"-",(I363-H363)/H363)</f>
        <v>0.16101898582071617</v>
      </c>
      <c r="W363" s="12">
        <f>IF(I363=0,"-",(J363-I363)/I363)</f>
        <v>0.30527381034522411</v>
      </c>
      <c r="X363" s="12">
        <f>IF(J363=0,"-",(K363-J363)/J363)</f>
        <v>4.8544544685649844E-2</v>
      </c>
      <c r="Y363" s="12">
        <f>IF(K363=0,"-",(L363-K363)/K363)</f>
        <v>-3.1727359806409332E-2</v>
      </c>
      <c r="Z363" s="12">
        <f>IF(L363=0,"-",(M363-L363)/L363)</f>
        <v>2.7404154879466843E-2</v>
      </c>
      <c r="AA363" s="12">
        <f>IF(M363=0,"-",(N363-M363)/M363)</f>
        <v>-4.9714517382343996E-2</v>
      </c>
      <c r="AB363" s="12">
        <f>IF(N363=0,"-",(O363-N363)/N363)</f>
        <v>-7.7006488312150026E-2</v>
      </c>
      <c r="AC363" s="37">
        <f>IF(O363=0,"-",(P363-O363)/O363)</f>
        <v>4.6010438533983011E-2</v>
      </c>
    </row>
    <row r="364" spans="1:29" x14ac:dyDescent="0.2">
      <c r="A364" s="4" t="s">
        <v>409</v>
      </c>
      <c r="B364" s="15" t="s">
        <v>59</v>
      </c>
      <c r="C364" s="18">
        <v>0</v>
      </c>
      <c r="D364" s="10">
        <v>0</v>
      </c>
      <c r="E364" s="31">
        <v>1012</v>
      </c>
      <c r="F364" s="10">
        <v>1956</v>
      </c>
      <c r="G364" s="10">
        <v>2744</v>
      </c>
      <c r="H364" s="10">
        <v>2668</v>
      </c>
      <c r="I364" s="10">
        <v>2797</v>
      </c>
      <c r="J364" s="10">
        <v>8030</v>
      </c>
      <c r="K364" s="10">
        <v>7701</v>
      </c>
      <c r="L364" s="10">
        <v>8254</v>
      </c>
      <c r="M364" s="10">
        <v>7151</v>
      </c>
      <c r="N364" s="11">
        <v>6847</v>
      </c>
      <c r="O364" s="11">
        <v>7017</v>
      </c>
      <c r="P364" s="19">
        <v>6898</v>
      </c>
      <c r="Q364" s="46" t="str">
        <f>IF(C364=0,"-",(D364-C364)/C364)</f>
        <v>-</v>
      </c>
      <c r="R364" s="12" t="str">
        <f>IF(D364=0,"-",(E364-D364)/D364)</f>
        <v>-</v>
      </c>
      <c r="S364" s="12">
        <f>IF(E364=0,"-",(F364-E364)/E364)</f>
        <v>0.93280632411067199</v>
      </c>
      <c r="T364" s="12">
        <f>IF(F364=0,"-",(G364-F364)/F364)</f>
        <v>0.40286298568507156</v>
      </c>
      <c r="U364" s="12">
        <f>IF(G364=0,"-",(H364-G364)/G364)</f>
        <v>-2.7696793002915453E-2</v>
      </c>
      <c r="V364" s="12">
        <f>IF(H364=0,"-",(I364-H364)/H364)</f>
        <v>4.8350824587706148E-2</v>
      </c>
      <c r="W364" s="12">
        <f>IF(I364=0,"-",(J364-I364)/I364)</f>
        <v>1.8709331426528424</v>
      </c>
      <c r="X364" s="12">
        <f>IF(J364=0,"-",(K364-J364)/J364)</f>
        <v>-4.0971357409713575E-2</v>
      </c>
      <c r="Y364" s="12">
        <f>IF(K364=0,"-",(L364-K364)/K364)</f>
        <v>7.1808855992728224E-2</v>
      </c>
      <c r="Z364" s="12">
        <f>IF(L364=0,"-",(M364-L364)/L364)</f>
        <v>-0.13363217833777563</v>
      </c>
      <c r="AA364" s="12">
        <f>IF(M364=0,"-",(N364-M364)/M364)</f>
        <v>-4.2511536847993289E-2</v>
      </c>
      <c r="AB364" s="12">
        <f>IF(N364=0,"-",(O364-N364)/N364)</f>
        <v>2.4828391996494815E-2</v>
      </c>
      <c r="AC364" s="37">
        <f>IF(O364=0,"-",(P364-O364)/O364)</f>
        <v>-1.6958814308108878E-2</v>
      </c>
    </row>
    <row r="365" spans="1:29" x14ac:dyDescent="0.2">
      <c r="A365" s="4" t="s">
        <v>425</v>
      </c>
      <c r="B365" s="15" t="s">
        <v>61</v>
      </c>
      <c r="C365" s="18">
        <v>0</v>
      </c>
      <c r="D365" s="10">
        <v>0</v>
      </c>
      <c r="E365" s="31">
        <v>0</v>
      </c>
      <c r="F365" s="10">
        <v>0</v>
      </c>
      <c r="G365" s="10">
        <v>624</v>
      </c>
      <c r="H365" s="10">
        <v>541</v>
      </c>
      <c r="I365" s="10">
        <v>657</v>
      </c>
      <c r="J365" s="10">
        <v>716</v>
      </c>
      <c r="K365" s="10">
        <v>654</v>
      </c>
      <c r="L365" s="10">
        <v>1085</v>
      </c>
      <c r="M365" s="10">
        <v>2988</v>
      </c>
      <c r="N365" s="11">
        <v>2596</v>
      </c>
      <c r="O365" s="11">
        <v>1736</v>
      </c>
      <c r="P365" s="19">
        <v>1542</v>
      </c>
      <c r="Q365" s="46" t="str">
        <f>IF(C365=0,"-",(D365-C365)/C365)</f>
        <v>-</v>
      </c>
      <c r="R365" s="12" t="str">
        <f>IF(D365=0,"-",(E365-D365)/D365)</f>
        <v>-</v>
      </c>
      <c r="S365" s="12" t="str">
        <f>IF(E365=0,"-",(F365-E365)/E365)</f>
        <v>-</v>
      </c>
      <c r="T365" s="12" t="str">
        <f>IF(F365=0,"-",(G365-F365)/F365)</f>
        <v>-</v>
      </c>
      <c r="U365" s="12">
        <f>IF(G365=0,"-",(H365-G365)/G365)</f>
        <v>-0.13301282051282051</v>
      </c>
      <c r="V365" s="12">
        <f>IF(H365=0,"-",(I365-H365)/H365)</f>
        <v>0.2144177449168207</v>
      </c>
      <c r="W365" s="12">
        <f>IF(I365=0,"-",(J365-I365)/I365)</f>
        <v>8.9802130898021304E-2</v>
      </c>
      <c r="X365" s="12">
        <f>IF(J365=0,"-",(K365-J365)/J365)</f>
        <v>-8.6592178770949726E-2</v>
      </c>
      <c r="Y365" s="12">
        <f>IF(K365=0,"-",(L365-K365)/K365)</f>
        <v>0.65902140672782872</v>
      </c>
      <c r="Z365" s="12">
        <f>IF(L365=0,"-",(M365-L365)/L365)</f>
        <v>1.7539170506912443</v>
      </c>
      <c r="AA365" s="12">
        <f>IF(M365=0,"-",(N365-M365)/M365)</f>
        <v>-0.13119143239625167</v>
      </c>
      <c r="AB365" s="12">
        <f>IF(N365=0,"-",(O365-N365)/N365)</f>
        <v>-0.33127889060092452</v>
      </c>
      <c r="AC365" s="37">
        <f>IF(O365=0,"-",(P365-O365)/O365)</f>
        <v>-0.11175115207373272</v>
      </c>
    </row>
    <row r="366" spans="1:29" x14ac:dyDescent="0.2">
      <c r="A366" s="4" t="s">
        <v>528</v>
      </c>
      <c r="B366" s="15" t="s">
        <v>47</v>
      </c>
      <c r="C366" s="18">
        <v>0</v>
      </c>
      <c r="D366" s="10">
        <v>0</v>
      </c>
      <c r="E366" s="31">
        <v>0</v>
      </c>
      <c r="F366" s="10">
        <v>0</v>
      </c>
      <c r="G366" s="10">
        <v>421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11">
        <v>0</v>
      </c>
      <c r="O366" s="11">
        <v>0</v>
      </c>
      <c r="P366" s="19">
        <v>0</v>
      </c>
      <c r="Q366" s="46" t="str">
        <f>IF(C366=0,"-",(D366-C366)/C366)</f>
        <v>-</v>
      </c>
      <c r="R366" s="12" t="str">
        <f>IF(D366=0,"-",(E366-D366)/D366)</f>
        <v>-</v>
      </c>
      <c r="S366" s="12" t="str">
        <f>IF(E366=0,"-",(F366-E366)/E366)</f>
        <v>-</v>
      </c>
      <c r="T366" s="12" t="str">
        <f>IF(F366=0,"-",(G366-F366)/F366)</f>
        <v>-</v>
      </c>
      <c r="U366" s="12">
        <f>IF(G366=0,"-",(H366-G366)/G366)</f>
        <v>-1</v>
      </c>
      <c r="V366" s="12" t="str">
        <f>IF(H366=0,"-",(I366-H366)/H366)</f>
        <v>-</v>
      </c>
      <c r="W366" s="12" t="str">
        <f>IF(I366=0,"-",(J366-I366)/I366)</f>
        <v>-</v>
      </c>
      <c r="X366" s="12" t="str">
        <f>IF(J366=0,"-",(K366-J366)/J366)</f>
        <v>-</v>
      </c>
      <c r="Y366" s="12" t="str">
        <f>IF(K366=0,"-",(L366-K366)/K366)</f>
        <v>-</v>
      </c>
      <c r="Z366" s="12" t="str">
        <f>IF(L366=0,"-",(M366-L366)/L366)</f>
        <v>-</v>
      </c>
      <c r="AA366" s="12" t="str">
        <f>IF(M366=0,"-",(N366-M366)/M366)</f>
        <v>-</v>
      </c>
      <c r="AB366" s="12" t="str">
        <f>IF(N366=0,"-",(O366-N366)/N366)</f>
        <v>-</v>
      </c>
      <c r="AC366" s="37" t="str">
        <f>IF(O366=0,"-",(P366-O366)/O366)</f>
        <v>-</v>
      </c>
    </row>
    <row r="367" spans="1:29" x14ac:dyDescent="0.2">
      <c r="A367" s="4" t="s">
        <v>269</v>
      </c>
      <c r="B367" s="15" t="s">
        <v>42</v>
      </c>
      <c r="C367" s="18">
        <v>0</v>
      </c>
      <c r="D367" s="10">
        <v>0</v>
      </c>
      <c r="E367" s="31">
        <v>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20">
        <v>0</v>
      </c>
      <c r="L367" s="10">
        <v>0</v>
      </c>
      <c r="M367" s="10">
        <v>0</v>
      </c>
      <c r="N367" s="11">
        <v>19055</v>
      </c>
      <c r="O367" s="11">
        <v>18223</v>
      </c>
      <c r="P367" s="19">
        <v>18388</v>
      </c>
      <c r="Q367" s="46" t="str">
        <f>IF(C367=0,"-",(D367-C367)/C367)</f>
        <v>-</v>
      </c>
      <c r="R367" s="12" t="str">
        <f>IF(D367=0,"-",(E367-D367)/D367)</f>
        <v>-</v>
      </c>
      <c r="S367" s="12" t="str">
        <f>IF(E367=0,"-",(F367-E367)/E367)</f>
        <v>-</v>
      </c>
      <c r="T367" s="12" t="str">
        <f>IF(F367=0,"-",(G367-F367)/F367)</f>
        <v>-</v>
      </c>
      <c r="U367" s="12" t="str">
        <f>IF(G367=0,"-",(H367-G367)/G367)</f>
        <v>-</v>
      </c>
      <c r="V367" s="12" t="str">
        <f>IF(H367=0,"-",(I367-H367)/H367)</f>
        <v>-</v>
      </c>
      <c r="W367" s="12" t="str">
        <f>IF(I367=0,"-",(J367-I367)/I367)</f>
        <v>-</v>
      </c>
      <c r="X367" s="12" t="str">
        <f>IF(J367=0,"-",(K367-J367)/J367)</f>
        <v>-</v>
      </c>
      <c r="Y367" s="12" t="str">
        <f>IF(K367=0,"-",(L367-K367)/K367)</f>
        <v>-</v>
      </c>
      <c r="Z367" s="12" t="str">
        <f>IF(L367=0,"-",(M367-L367)/L367)</f>
        <v>-</v>
      </c>
      <c r="AA367" s="12" t="str">
        <f>IF(M367=0,"-",(N367-M367)/M367)</f>
        <v>-</v>
      </c>
      <c r="AB367" s="12">
        <f>IF(N367=0,"-",(O367-N367)/N367)</f>
        <v>-4.3663080556284442E-2</v>
      </c>
      <c r="AC367" s="37">
        <f>IF(O367=0,"-",(P367-O367)/O367)</f>
        <v>9.054491576579048E-3</v>
      </c>
    </row>
    <row r="368" spans="1:29" x14ac:dyDescent="0.2">
      <c r="A368" s="4" t="s">
        <v>360</v>
      </c>
      <c r="B368" s="15" t="s">
        <v>51</v>
      </c>
      <c r="C368" s="18">
        <v>0</v>
      </c>
      <c r="D368" s="10">
        <v>0</v>
      </c>
      <c r="E368" s="31">
        <v>0</v>
      </c>
      <c r="F368" s="10">
        <v>134</v>
      </c>
      <c r="G368" s="10">
        <v>465</v>
      </c>
      <c r="H368" s="10">
        <v>691</v>
      </c>
      <c r="I368" s="10">
        <v>2924</v>
      </c>
      <c r="J368" s="10">
        <v>10848</v>
      </c>
      <c r="K368" s="10">
        <v>22287</v>
      </c>
      <c r="L368" s="10">
        <v>32811</v>
      </c>
      <c r="M368" s="10">
        <v>43571</v>
      </c>
      <c r="N368" s="11">
        <v>45658</v>
      </c>
      <c r="O368" s="11">
        <v>49079</v>
      </c>
      <c r="P368" s="19">
        <v>53093</v>
      </c>
      <c r="Q368" s="46" t="str">
        <f>IF(C368=0,"-",(D368-C368)/C368)</f>
        <v>-</v>
      </c>
      <c r="R368" s="12" t="str">
        <f>IF(D368=0,"-",(E368-D368)/D368)</f>
        <v>-</v>
      </c>
      <c r="S368" s="12" t="str">
        <f>IF(E368=0,"-",(F368-E368)/E368)</f>
        <v>-</v>
      </c>
      <c r="T368" s="12">
        <f>IF(F368=0,"-",(G368-F368)/F368)</f>
        <v>2.4701492537313432</v>
      </c>
      <c r="U368" s="12">
        <f>IF(G368=0,"-",(H368-G368)/G368)</f>
        <v>0.48602150537634409</v>
      </c>
      <c r="V368" s="12">
        <f>IF(H368=0,"-",(I368-H368)/H368)</f>
        <v>3.231548480463097</v>
      </c>
      <c r="W368" s="12">
        <f>IF(I368=0,"-",(J368-I368)/I368)</f>
        <v>2.7099863201094392</v>
      </c>
      <c r="X368" s="12">
        <f>IF(J368=0,"-",(K368-J368)/J368)</f>
        <v>1.0544800884955752</v>
      </c>
      <c r="Y368" s="12">
        <f>IF(K368=0,"-",(L368-K368)/K368)</f>
        <v>0.47220352671961235</v>
      </c>
      <c r="Z368" s="12">
        <f>IF(L368=0,"-",(M368-L368)/L368)</f>
        <v>0.3279388010118558</v>
      </c>
      <c r="AA368" s="12">
        <f>IF(M368=0,"-",(N368-M368)/M368)</f>
        <v>4.7898831791788117E-2</v>
      </c>
      <c r="AB368" s="12">
        <f>IF(N368=0,"-",(O368-N368)/N368)</f>
        <v>7.4926628411231322E-2</v>
      </c>
      <c r="AC368" s="37">
        <f>IF(O368=0,"-",(P368-O368)/O368)</f>
        <v>8.1786507467552311E-2</v>
      </c>
    </row>
    <row r="369" spans="1:29" x14ac:dyDescent="0.2">
      <c r="A369" s="4" t="s">
        <v>180</v>
      </c>
      <c r="B369" s="15" t="s">
        <v>27</v>
      </c>
      <c r="C369" s="18">
        <v>349</v>
      </c>
      <c r="D369" s="10">
        <v>720</v>
      </c>
      <c r="E369" s="31">
        <v>2481</v>
      </c>
      <c r="F369" s="10">
        <v>3729</v>
      </c>
      <c r="G369" s="10">
        <v>6800</v>
      </c>
      <c r="H369" s="10">
        <v>7491</v>
      </c>
      <c r="I369" s="10">
        <v>9230</v>
      </c>
      <c r="J369" s="10">
        <v>15711</v>
      </c>
      <c r="K369" s="10">
        <v>15451</v>
      </c>
      <c r="L369" s="10">
        <v>19270</v>
      </c>
      <c r="M369" s="10">
        <v>22754</v>
      </c>
      <c r="N369" s="11">
        <v>29760</v>
      </c>
      <c r="O369" s="11">
        <v>34721</v>
      </c>
      <c r="P369" s="19">
        <v>39764</v>
      </c>
      <c r="Q369" s="46">
        <f>IF(C369=0,"-",(D369-C369)/C369)</f>
        <v>1.0630372492836677</v>
      </c>
      <c r="R369" s="12">
        <f>IF(D369=0,"-",(E369-D369)/D369)</f>
        <v>2.4458333333333333</v>
      </c>
      <c r="S369" s="12">
        <f>IF(E369=0,"-",(F369-E369)/E369)</f>
        <v>0.50302297460701328</v>
      </c>
      <c r="T369" s="12">
        <f>IF(F369=0,"-",(G369-F369)/F369)</f>
        <v>0.82354518637704477</v>
      </c>
      <c r="U369" s="12">
        <f>IF(G369=0,"-",(H369-G369)/G369)</f>
        <v>0.10161764705882353</v>
      </c>
      <c r="V369" s="12">
        <f>IF(H369=0,"-",(I369-H369)/H369)</f>
        <v>0.23214524095581365</v>
      </c>
      <c r="W369" s="12">
        <f>IF(I369=0,"-",(J369-I369)/I369)</f>
        <v>0.70216684723726974</v>
      </c>
      <c r="X369" s="12">
        <f>IF(J369=0,"-",(K369-J369)/J369)</f>
        <v>-1.6548914773088917E-2</v>
      </c>
      <c r="Y369" s="12">
        <f>IF(K369=0,"-",(L369-K369)/K369)</f>
        <v>0.24716846806031972</v>
      </c>
      <c r="Z369" s="12">
        <f>IF(L369=0,"-",(M369-L369)/L369)</f>
        <v>0.18079916969382459</v>
      </c>
      <c r="AA369" s="12">
        <f>IF(M369=0,"-",(N369-M369)/M369)</f>
        <v>0.30790190735694822</v>
      </c>
      <c r="AB369" s="12">
        <f>IF(N369=0,"-",(O369-N369)/N369)</f>
        <v>0.16670026881720429</v>
      </c>
      <c r="AC369" s="37">
        <f>IF(O369=0,"-",(P369-O369)/O369)</f>
        <v>0.14524351257164253</v>
      </c>
    </row>
    <row r="370" spans="1:29" x14ac:dyDescent="0.2">
      <c r="A370" s="4" t="s">
        <v>119</v>
      </c>
      <c r="B370" s="15" t="s">
        <v>6</v>
      </c>
      <c r="C370" s="18">
        <v>0</v>
      </c>
      <c r="D370" s="10">
        <v>0</v>
      </c>
      <c r="E370" s="31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4772</v>
      </c>
      <c r="K370" s="10">
        <v>23523</v>
      </c>
      <c r="L370" s="10">
        <v>48501</v>
      </c>
      <c r="M370" s="10">
        <v>66814</v>
      </c>
      <c r="N370" s="11">
        <v>82934</v>
      </c>
      <c r="O370" s="11">
        <v>84955</v>
      </c>
      <c r="P370" s="19">
        <v>91750</v>
      </c>
      <c r="Q370" s="46" t="str">
        <f>IF(C370=0,"-",(D370-C370)/C370)</f>
        <v>-</v>
      </c>
      <c r="R370" s="12" t="str">
        <f>IF(D370=0,"-",(E370-D370)/D370)</f>
        <v>-</v>
      </c>
      <c r="S370" s="12" t="str">
        <f>IF(E370=0,"-",(F370-E370)/E370)</f>
        <v>-</v>
      </c>
      <c r="T370" s="12" t="str">
        <f>IF(F370=0,"-",(G370-F370)/F370)</f>
        <v>-</v>
      </c>
      <c r="U370" s="12" t="str">
        <f>IF(G370=0,"-",(H370-G370)/G370)</f>
        <v>-</v>
      </c>
      <c r="V370" s="12" t="str">
        <f>IF(H370=0,"-",(I370-H370)/H370)</f>
        <v>-</v>
      </c>
      <c r="W370" s="12" t="str">
        <f>IF(I370=0,"-",(J370-I370)/I370)</f>
        <v>-</v>
      </c>
      <c r="X370" s="12">
        <f>IF(J370=0,"-",(K370-J370)/J370)</f>
        <v>3.9293797150041909</v>
      </c>
      <c r="Y370" s="12">
        <f>IF(K370=0,"-",(L370-K370)/K370)</f>
        <v>1.0618543553118225</v>
      </c>
      <c r="Z370" s="12">
        <f>IF(L370=0,"-",(M370-L370)/L370)</f>
        <v>0.3775798437145626</v>
      </c>
      <c r="AA370" s="12">
        <f>IF(M370=0,"-",(N370-M370)/M370)</f>
        <v>0.2412668003711797</v>
      </c>
      <c r="AB370" s="12">
        <f>IF(N370=0,"-",(O370-N370)/N370)</f>
        <v>2.4368775170617599E-2</v>
      </c>
      <c r="AC370" s="37">
        <f>IF(O370=0,"-",(P370-O370)/O370)</f>
        <v>7.998352068742276E-2</v>
      </c>
    </row>
    <row r="371" spans="1:29" x14ac:dyDescent="0.2">
      <c r="A371" s="4" t="s">
        <v>382</v>
      </c>
      <c r="B371" s="15" t="s">
        <v>52</v>
      </c>
      <c r="C371" s="18">
        <v>0</v>
      </c>
      <c r="D371" s="10">
        <v>0</v>
      </c>
      <c r="E371" s="31">
        <v>0</v>
      </c>
      <c r="F371" s="10">
        <v>0</v>
      </c>
      <c r="G371" s="10">
        <v>222</v>
      </c>
      <c r="H371" s="10">
        <v>195</v>
      </c>
      <c r="I371" s="10">
        <v>171</v>
      </c>
      <c r="J371" s="10">
        <v>203</v>
      </c>
      <c r="K371" s="10">
        <v>151</v>
      </c>
      <c r="L371" s="10">
        <v>576</v>
      </c>
      <c r="M371" s="10">
        <v>1439</v>
      </c>
      <c r="N371" s="11">
        <v>1516</v>
      </c>
      <c r="O371" s="11">
        <v>1562</v>
      </c>
      <c r="P371" s="19">
        <v>2713</v>
      </c>
      <c r="Q371" s="46" t="str">
        <f>IF(C371=0,"-",(D371-C371)/C371)</f>
        <v>-</v>
      </c>
      <c r="R371" s="12" t="str">
        <f>IF(D371=0,"-",(E371-D371)/D371)</f>
        <v>-</v>
      </c>
      <c r="S371" s="12" t="str">
        <f>IF(E371=0,"-",(F371-E371)/E371)</f>
        <v>-</v>
      </c>
      <c r="T371" s="12" t="str">
        <f>IF(F371=0,"-",(G371-F371)/F371)</f>
        <v>-</v>
      </c>
      <c r="U371" s="12">
        <f>IF(G371=0,"-",(H371-G371)/G371)</f>
        <v>-0.12162162162162163</v>
      </c>
      <c r="V371" s="12">
        <f>IF(H371=0,"-",(I371-H371)/H371)</f>
        <v>-0.12307692307692308</v>
      </c>
      <c r="W371" s="12">
        <f>IF(I371=0,"-",(J371-I371)/I371)</f>
        <v>0.1871345029239766</v>
      </c>
      <c r="X371" s="12">
        <f>IF(J371=0,"-",(K371-J371)/J371)</f>
        <v>-0.25615763546798032</v>
      </c>
      <c r="Y371" s="12">
        <f>IF(K371=0,"-",(L371-K371)/K371)</f>
        <v>2.814569536423841</v>
      </c>
      <c r="Z371" s="12">
        <f>IF(L371=0,"-",(M371-L371)/L371)</f>
        <v>1.4982638888888888</v>
      </c>
      <c r="AA371" s="12">
        <f>IF(M371=0,"-",(N371-M371)/M371)</f>
        <v>5.3509381514940932E-2</v>
      </c>
      <c r="AB371" s="12">
        <f>IF(N371=0,"-",(O371-N371)/N371)</f>
        <v>3.0343007915567283E-2</v>
      </c>
      <c r="AC371" s="37">
        <f>IF(O371=0,"-",(P371-O371)/O371)</f>
        <v>0.7368758002560819</v>
      </c>
    </row>
    <row r="372" spans="1:29" x14ac:dyDescent="0.2">
      <c r="A372" s="4" t="s">
        <v>387</v>
      </c>
      <c r="B372" s="15" t="s">
        <v>53</v>
      </c>
      <c r="C372" s="18">
        <v>0</v>
      </c>
      <c r="D372" s="10">
        <v>0</v>
      </c>
      <c r="E372" s="31">
        <v>301</v>
      </c>
      <c r="F372" s="10">
        <v>350</v>
      </c>
      <c r="G372" s="10">
        <v>400</v>
      </c>
      <c r="H372" s="10">
        <v>316</v>
      </c>
      <c r="I372" s="10">
        <v>443</v>
      </c>
      <c r="J372" s="10">
        <v>516</v>
      </c>
      <c r="K372" s="10">
        <v>578</v>
      </c>
      <c r="L372" s="10">
        <v>791</v>
      </c>
      <c r="M372" s="10">
        <v>726</v>
      </c>
      <c r="N372" s="11">
        <v>789</v>
      </c>
      <c r="O372" s="11">
        <v>912</v>
      </c>
      <c r="P372" s="19">
        <v>784</v>
      </c>
      <c r="Q372" s="46" t="str">
        <f>IF(C372=0,"-",(D372-C372)/C372)</f>
        <v>-</v>
      </c>
      <c r="R372" s="12" t="str">
        <f>IF(D372=0,"-",(E372-D372)/D372)</f>
        <v>-</v>
      </c>
      <c r="S372" s="12">
        <f>IF(E372=0,"-",(F372-E372)/E372)</f>
        <v>0.16279069767441862</v>
      </c>
      <c r="T372" s="12">
        <f>IF(F372=0,"-",(G372-F372)/F372)</f>
        <v>0.14285714285714285</v>
      </c>
      <c r="U372" s="12">
        <f>IF(G372=0,"-",(H372-G372)/G372)</f>
        <v>-0.21</v>
      </c>
      <c r="V372" s="12">
        <f>IF(H372=0,"-",(I372-H372)/H372)</f>
        <v>0.40189873417721517</v>
      </c>
      <c r="W372" s="12">
        <f>IF(I372=0,"-",(J372-I372)/I372)</f>
        <v>0.16478555304740405</v>
      </c>
      <c r="X372" s="12">
        <f>IF(J372=0,"-",(K372-J372)/J372)</f>
        <v>0.12015503875968993</v>
      </c>
      <c r="Y372" s="12">
        <f>IF(K372=0,"-",(L372-K372)/K372)</f>
        <v>0.36851211072664358</v>
      </c>
      <c r="Z372" s="12">
        <f>IF(L372=0,"-",(M372-L372)/L372)</f>
        <v>-8.2174462705436158E-2</v>
      </c>
      <c r="AA372" s="12">
        <f>IF(M372=0,"-",(N372-M372)/M372)</f>
        <v>8.6776859504132234E-2</v>
      </c>
      <c r="AB372" s="12">
        <f>IF(N372=0,"-",(O372-N372)/N372)</f>
        <v>0.155893536121673</v>
      </c>
      <c r="AC372" s="37">
        <f>IF(O372=0,"-",(P372-O372)/O372)</f>
        <v>-0.14035087719298245</v>
      </c>
    </row>
    <row r="373" spans="1:29" x14ac:dyDescent="0.2">
      <c r="A373" s="4" t="s">
        <v>120</v>
      </c>
      <c r="B373" s="15" t="s">
        <v>6</v>
      </c>
      <c r="C373" s="18">
        <v>0</v>
      </c>
      <c r="D373" s="10">
        <v>0</v>
      </c>
      <c r="E373" s="31">
        <v>0</v>
      </c>
      <c r="F373" s="10">
        <v>636</v>
      </c>
      <c r="G373" s="10">
        <v>2614</v>
      </c>
      <c r="H373" s="10">
        <v>4427</v>
      </c>
      <c r="I373" s="10">
        <v>5682</v>
      </c>
      <c r="J373" s="10">
        <v>15992</v>
      </c>
      <c r="K373" s="10">
        <v>38587</v>
      </c>
      <c r="L373" s="10">
        <v>52618</v>
      </c>
      <c r="M373" s="10">
        <v>72411</v>
      </c>
      <c r="N373" s="11">
        <v>78191</v>
      </c>
      <c r="O373" s="11">
        <v>99845</v>
      </c>
      <c r="P373" s="19">
        <v>112046</v>
      </c>
      <c r="Q373" s="46" t="str">
        <f>IF(C373=0,"-",(D373-C373)/C373)</f>
        <v>-</v>
      </c>
      <c r="R373" s="12" t="str">
        <f>IF(D373=0,"-",(E373-D373)/D373)</f>
        <v>-</v>
      </c>
      <c r="S373" s="12" t="str">
        <f>IF(E373=0,"-",(F373-E373)/E373)</f>
        <v>-</v>
      </c>
      <c r="T373" s="12">
        <f>IF(F373=0,"-",(G373-F373)/F373)</f>
        <v>3.1100628930817611</v>
      </c>
      <c r="U373" s="12">
        <f>IF(G373=0,"-",(H373-G373)/G373)</f>
        <v>0.69357306809487373</v>
      </c>
      <c r="V373" s="12">
        <f>IF(H373=0,"-",(I373-H373)/H373)</f>
        <v>0.28348768918003164</v>
      </c>
      <c r="W373" s="12">
        <f>IF(I373=0,"-",(J373-I373)/I373)</f>
        <v>1.8145019359380501</v>
      </c>
      <c r="X373" s="12">
        <f>IF(J373=0,"-",(K373-J373)/J373)</f>
        <v>1.4128939469734867</v>
      </c>
      <c r="Y373" s="12">
        <f>IF(K373=0,"-",(L373-K373)/K373)</f>
        <v>0.36361987197760903</v>
      </c>
      <c r="Z373" s="12">
        <f>IF(L373=0,"-",(M373-L373)/L373)</f>
        <v>0.37616405032498385</v>
      </c>
      <c r="AA373" s="12">
        <f>IF(M373=0,"-",(N373-M373)/M373)</f>
        <v>7.9822126472497271E-2</v>
      </c>
      <c r="AB373" s="12">
        <f>IF(N373=0,"-",(O373-N373)/N373)</f>
        <v>0.27693724341676151</v>
      </c>
      <c r="AC373" s="37">
        <f>IF(O373=0,"-",(P373-O373)/O373)</f>
        <v>0.12219940908408032</v>
      </c>
    </row>
    <row r="374" spans="1:29" x14ac:dyDescent="0.2">
      <c r="A374" s="4" t="s">
        <v>186</v>
      </c>
      <c r="B374" s="15" t="s">
        <v>28</v>
      </c>
      <c r="C374" s="18">
        <v>0</v>
      </c>
      <c r="D374" s="10">
        <v>0</v>
      </c>
      <c r="E374" s="31">
        <v>0</v>
      </c>
      <c r="F374" s="10">
        <v>202</v>
      </c>
      <c r="G374" s="10">
        <v>382</v>
      </c>
      <c r="H374" s="10">
        <v>0</v>
      </c>
      <c r="I374" s="10">
        <v>0</v>
      </c>
      <c r="J374" s="10">
        <v>0</v>
      </c>
      <c r="K374" s="10">
        <v>288</v>
      </c>
      <c r="L374" s="10">
        <v>454</v>
      </c>
      <c r="M374" s="10">
        <v>406</v>
      </c>
      <c r="N374" s="11">
        <v>457</v>
      </c>
      <c r="O374" s="11">
        <v>598</v>
      </c>
      <c r="P374" s="19">
        <v>504</v>
      </c>
      <c r="Q374" s="46" t="str">
        <f>IF(C374=0,"-",(D374-C374)/C374)</f>
        <v>-</v>
      </c>
      <c r="R374" s="12" t="str">
        <f>IF(D374=0,"-",(E374-D374)/D374)</f>
        <v>-</v>
      </c>
      <c r="S374" s="12" t="str">
        <f>IF(E374=0,"-",(F374-E374)/E374)</f>
        <v>-</v>
      </c>
      <c r="T374" s="12">
        <f>IF(F374=0,"-",(G374-F374)/F374)</f>
        <v>0.8910891089108911</v>
      </c>
      <c r="U374" s="12">
        <f>IF(G374=0,"-",(H374-G374)/G374)</f>
        <v>-1</v>
      </c>
      <c r="V374" s="12" t="str">
        <f>IF(H374=0,"-",(I374-H374)/H374)</f>
        <v>-</v>
      </c>
      <c r="W374" s="12" t="str">
        <f>IF(I374=0,"-",(J374-I374)/I374)</f>
        <v>-</v>
      </c>
      <c r="X374" s="12" t="str">
        <f>IF(J374=0,"-",(K374-J374)/J374)</f>
        <v>-</v>
      </c>
      <c r="Y374" s="12">
        <f>IF(K374=0,"-",(L374-K374)/K374)</f>
        <v>0.57638888888888884</v>
      </c>
      <c r="Z374" s="12">
        <f>IF(L374=0,"-",(M374-L374)/L374)</f>
        <v>-0.10572687224669604</v>
      </c>
      <c r="AA374" s="12">
        <f>IF(M374=0,"-",(N374-M374)/M374)</f>
        <v>0.12561576354679804</v>
      </c>
      <c r="AB374" s="12">
        <f>IF(N374=0,"-",(O374-N374)/N374)</f>
        <v>0.30853391684901532</v>
      </c>
      <c r="AC374" s="37">
        <f>IF(O374=0,"-",(P374-O374)/O374)</f>
        <v>-0.15719063545150502</v>
      </c>
    </row>
    <row r="375" spans="1:29" x14ac:dyDescent="0.2">
      <c r="A375" s="4" t="s">
        <v>426</v>
      </c>
      <c r="B375" s="15" t="s">
        <v>61</v>
      </c>
      <c r="C375" s="18">
        <v>0</v>
      </c>
      <c r="D375" s="10">
        <v>0</v>
      </c>
      <c r="E375" s="31">
        <v>0</v>
      </c>
      <c r="F375" s="10">
        <v>0</v>
      </c>
      <c r="G375" s="10">
        <v>0</v>
      </c>
      <c r="H375" s="10">
        <v>0</v>
      </c>
      <c r="I375" s="10">
        <v>0</v>
      </c>
      <c r="J375" s="10">
        <v>0</v>
      </c>
      <c r="K375" s="10">
        <v>328</v>
      </c>
      <c r="L375" s="10">
        <v>1003</v>
      </c>
      <c r="M375" s="10">
        <v>1704</v>
      </c>
      <c r="N375" s="11">
        <v>2513</v>
      </c>
      <c r="O375" s="11">
        <v>3032</v>
      </c>
      <c r="P375" s="19">
        <v>3364</v>
      </c>
      <c r="Q375" s="46" t="str">
        <f>IF(C375=0,"-",(D375-C375)/C375)</f>
        <v>-</v>
      </c>
      <c r="R375" s="12" t="str">
        <f>IF(D375=0,"-",(E375-D375)/D375)</f>
        <v>-</v>
      </c>
      <c r="S375" s="12" t="str">
        <f>IF(E375=0,"-",(F375-E375)/E375)</f>
        <v>-</v>
      </c>
      <c r="T375" s="12" t="str">
        <f>IF(F375=0,"-",(G375-F375)/F375)</f>
        <v>-</v>
      </c>
      <c r="U375" s="12" t="str">
        <f>IF(G375=0,"-",(H375-G375)/G375)</f>
        <v>-</v>
      </c>
      <c r="V375" s="12" t="str">
        <f>IF(H375=0,"-",(I375-H375)/H375)</f>
        <v>-</v>
      </c>
      <c r="W375" s="12" t="str">
        <f>IF(I375=0,"-",(J375-I375)/I375)</f>
        <v>-</v>
      </c>
      <c r="X375" s="12" t="str">
        <f>IF(J375=0,"-",(K375-J375)/J375)</f>
        <v>-</v>
      </c>
      <c r="Y375" s="12">
        <f>IF(K375=0,"-",(L375-K375)/K375)</f>
        <v>2.0579268292682928</v>
      </c>
      <c r="Z375" s="12">
        <f>IF(L375=0,"-",(M375-L375)/L375)</f>
        <v>0.69890329012961117</v>
      </c>
      <c r="AA375" s="12">
        <f>IF(M375=0,"-",(N375-M375)/M375)</f>
        <v>0.47476525821596244</v>
      </c>
      <c r="AB375" s="12">
        <f>IF(N375=0,"-",(O375-N375)/N375)</f>
        <v>0.20652606446478314</v>
      </c>
      <c r="AC375" s="37">
        <f>IF(O375=0,"-",(P375-O375)/O375)</f>
        <v>0.10949868073878628</v>
      </c>
    </row>
    <row r="376" spans="1:29" x14ac:dyDescent="0.2">
      <c r="A376" s="4" t="s">
        <v>427</v>
      </c>
      <c r="B376" s="15" t="s">
        <v>61</v>
      </c>
      <c r="C376" s="18">
        <v>0</v>
      </c>
      <c r="D376" s="10">
        <v>0</v>
      </c>
      <c r="E376" s="31">
        <v>0</v>
      </c>
      <c r="F376" s="10">
        <v>380</v>
      </c>
      <c r="G376" s="10">
        <v>678</v>
      </c>
      <c r="H376" s="10">
        <v>662</v>
      </c>
      <c r="I376" s="10">
        <v>1201</v>
      </c>
      <c r="J376" s="10">
        <v>1801</v>
      </c>
      <c r="K376" s="10">
        <v>3781</v>
      </c>
      <c r="L376" s="10">
        <v>18756</v>
      </c>
      <c r="M376" s="10">
        <v>35399</v>
      </c>
      <c r="N376" s="11">
        <v>45823</v>
      </c>
      <c r="O376" s="11">
        <v>56048</v>
      </c>
      <c r="P376" s="19">
        <v>62596</v>
      </c>
      <c r="Q376" s="46" t="str">
        <f>IF(C376=0,"-",(D376-C376)/C376)</f>
        <v>-</v>
      </c>
      <c r="R376" s="12" t="str">
        <f>IF(D376=0,"-",(E376-D376)/D376)</f>
        <v>-</v>
      </c>
      <c r="S376" s="12" t="str">
        <f>IF(E376=0,"-",(F376-E376)/E376)</f>
        <v>-</v>
      </c>
      <c r="T376" s="12">
        <f>IF(F376=0,"-",(G376-F376)/F376)</f>
        <v>0.78421052631578947</v>
      </c>
      <c r="U376" s="12">
        <f>IF(G376=0,"-",(H376-G376)/G376)</f>
        <v>-2.359882005899705E-2</v>
      </c>
      <c r="V376" s="12">
        <f>IF(H376=0,"-",(I376-H376)/H376)</f>
        <v>0.8141993957703928</v>
      </c>
      <c r="W376" s="12">
        <f>IF(I376=0,"-",(J376-I376)/I376)</f>
        <v>0.49958368026644462</v>
      </c>
      <c r="X376" s="12">
        <f>IF(J376=0,"-",(K376-J376)/J376)</f>
        <v>1.0993892282065518</v>
      </c>
      <c r="Y376" s="12">
        <f>IF(K376=0,"-",(L376-K376)/K376)</f>
        <v>3.960592435863528</v>
      </c>
      <c r="Z376" s="12">
        <f>IF(L376=0,"-",(M376-L376)/L376)</f>
        <v>0.88734271699722755</v>
      </c>
      <c r="AA376" s="12">
        <f>IF(M376=0,"-",(N376-M376)/M376)</f>
        <v>0.29447159524280347</v>
      </c>
      <c r="AB376" s="12">
        <f>IF(N376=0,"-",(O376-N376)/N376)</f>
        <v>0.22314121729262598</v>
      </c>
      <c r="AC376" s="37">
        <f>IF(O376=0,"-",(P376-O376)/O376)</f>
        <v>0.1168284327719098</v>
      </c>
    </row>
    <row r="377" spans="1:29" x14ac:dyDescent="0.2">
      <c r="A377" s="4" t="s">
        <v>343</v>
      </c>
      <c r="B377" s="15" t="s">
        <v>50</v>
      </c>
      <c r="C377" s="18">
        <v>0</v>
      </c>
      <c r="D377" s="10">
        <v>0</v>
      </c>
      <c r="E377" s="31">
        <v>0</v>
      </c>
      <c r="F377" s="10">
        <v>0</v>
      </c>
      <c r="G377" s="10">
        <v>104</v>
      </c>
      <c r="H377" s="10">
        <v>134</v>
      </c>
      <c r="I377" s="10">
        <v>376</v>
      </c>
      <c r="J377" s="10">
        <v>1931</v>
      </c>
      <c r="K377" s="10">
        <v>1259</v>
      </c>
      <c r="L377" s="10">
        <v>2165</v>
      </c>
      <c r="M377" s="10">
        <v>2521</v>
      </c>
      <c r="N377" s="11">
        <v>3021</v>
      </c>
      <c r="O377" s="11">
        <v>2671</v>
      </c>
      <c r="P377" s="19">
        <v>3052</v>
      </c>
      <c r="Q377" s="46" t="str">
        <f>IF(C377=0,"-",(D377-C377)/C377)</f>
        <v>-</v>
      </c>
      <c r="R377" s="12" t="str">
        <f>IF(D377=0,"-",(E377-D377)/D377)</f>
        <v>-</v>
      </c>
      <c r="S377" s="12" t="str">
        <f>IF(E377=0,"-",(F377-E377)/E377)</f>
        <v>-</v>
      </c>
      <c r="T377" s="12" t="str">
        <f>IF(F377=0,"-",(G377-F377)/F377)</f>
        <v>-</v>
      </c>
      <c r="U377" s="12">
        <f>IF(G377=0,"-",(H377-G377)/G377)</f>
        <v>0.28846153846153844</v>
      </c>
      <c r="V377" s="12">
        <f>IF(H377=0,"-",(I377-H377)/H377)</f>
        <v>1.8059701492537314</v>
      </c>
      <c r="W377" s="12">
        <f>IF(I377=0,"-",(J377-I377)/I377)</f>
        <v>4.1356382978723403</v>
      </c>
      <c r="X377" s="12">
        <f>IF(J377=0,"-",(K377-J377)/J377)</f>
        <v>-0.34800621439668566</v>
      </c>
      <c r="Y377" s="12">
        <f>IF(K377=0,"-",(L377-K377)/K377)</f>
        <v>0.71961874503574264</v>
      </c>
      <c r="Z377" s="12">
        <f>IF(L377=0,"-",(M377-L377)/L377)</f>
        <v>0.16443418013856814</v>
      </c>
      <c r="AA377" s="12">
        <f>IF(M377=0,"-",(N377-M377)/M377)</f>
        <v>0.19833399444664815</v>
      </c>
      <c r="AB377" s="12">
        <f>IF(N377=0,"-",(O377-N377)/N377)</f>
        <v>-0.11585567692816948</v>
      </c>
      <c r="AC377" s="37">
        <f>IF(O377=0,"-",(P377-O377)/O377)</f>
        <v>0.14264320479221265</v>
      </c>
    </row>
    <row r="378" spans="1:29" x14ac:dyDescent="0.2">
      <c r="A378" s="4" t="s">
        <v>530</v>
      </c>
      <c r="B378" s="15" t="s">
        <v>41</v>
      </c>
      <c r="C378" s="18">
        <v>0</v>
      </c>
      <c r="D378" s="10">
        <v>0</v>
      </c>
      <c r="E378" s="31">
        <v>0</v>
      </c>
      <c r="F378" s="10">
        <v>0</v>
      </c>
      <c r="G378" s="10">
        <v>153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10">
        <v>0</v>
      </c>
      <c r="N378" s="11">
        <v>0</v>
      </c>
      <c r="O378" s="11">
        <v>0</v>
      </c>
      <c r="P378" s="19">
        <v>0</v>
      </c>
      <c r="Q378" s="46" t="str">
        <f>IF(C378=0,"-",(D378-C378)/C378)</f>
        <v>-</v>
      </c>
      <c r="R378" s="12" t="str">
        <f>IF(D378=0,"-",(E378-D378)/D378)</f>
        <v>-</v>
      </c>
      <c r="S378" s="12" t="str">
        <f>IF(E378=0,"-",(F378-E378)/E378)</f>
        <v>-</v>
      </c>
      <c r="T378" s="12" t="str">
        <f>IF(F378=0,"-",(G378-F378)/F378)</f>
        <v>-</v>
      </c>
      <c r="U378" s="12">
        <f>IF(G378=0,"-",(H378-G378)/G378)</f>
        <v>-1</v>
      </c>
      <c r="V378" s="12" t="str">
        <f>IF(H378=0,"-",(I378-H378)/H378)</f>
        <v>-</v>
      </c>
      <c r="W378" s="12" t="str">
        <f>IF(I378=0,"-",(J378-I378)/I378)</f>
        <v>-</v>
      </c>
      <c r="X378" s="12" t="str">
        <f>IF(J378=0,"-",(K378-J378)/J378)</f>
        <v>-</v>
      </c>
      <c r="Y378" s="12" t="str">
        <f>IF(K378=0,"-",(L378-K378)/K378)</f>
        <v>-</v>
      </c>
      <c r="Z378" s="12" t="str">
        <f>IF(L378=0,"-",(M378-L378)/L378)</f>
        <v>-</v>
      </c>
      <c r="AA378" s="12" t="str">
        <f>IF(M378=0,"-",(N378-M378)/M378)</f>
        <v>-</v>
      </c>
      <c r="AB378" s="12" t="str">
        <f>IF(N378=0,"-",(O378-N378)/N378)</f>
        <v>-</v>
      </c>
      <c r="AC378" s="37" t="str">
        <f>IF(O378=0,"-",(P378-O378)/O378)</f>
        <v>-</v>
      </c>
    </row>
    <row r="379" spans="1:29" x14ac:dyDescent="0.2">
      <c r="A379" s="4" t="s">
        <v>464</v>
      </c>
      <c r="B379" s="15" t="s">
        <v>21</v>
      </c>
      <c r="C379" s="18">
        <v>0</v>
      </c>
      <c r="D379" s="10">
        <v>0</v>
      </c>
      <c r="E379" s="31">
        <v>0</v>
      </c>
      <c r="F379" s="10">
        <v>0</v>
      </c>
      <c r="G379" s="10">
        <v>851</v>
      </c>
      <c r="H379" s="10">
        <v>2393</v>
      </c>
      <c r="I379" s="10">
        <v>2752</v>
      </c>
      <c r="J379" s="10">
        <v>4217</v>
      </c>
      <c r="K379" s="10">
        <v>4401</v>
      </c>
      <c r="L379" s="10">
        <v>4027</v>
      </c>
      <c r="M379" s="10">
        <v>4044</v>
      </c>
      <c r="N379" s="11">
        <v>3644</v>
      </c>
      <c r="O379" s="11">
        <v>3445</v>
      </c>
      <c r="P379" s="19">
        <v>3357</v>
      </c>
      <c r="Q379" s="46" t="str">
        <f>IF(C379=0,"-",(D379-C379)/C379)</f>
        <v>-</v>
      </c>
      <c r="R379" s="12" t="str">
        <f>IF(D379=0,"-",(E379-D379)/D379)</f>
        <v>-</v>
      </c>
      <c r="S379" s="12" t="str">
        <f>IF(E379=0,"-",(F379-E379)/E379)</f>
        <v>-</v>
      </c>
      <c r="T379" s="12" t="str">
        <f>IF(F379=0,"-",(G379-F379)/F379)</f>
        <v>-</v>
      </c>
      <c r="U379" s="12">
        <f>IF(G379=0,"-",(H379-G379)/G379)</f>
        <v>1.8119858989424207</v>
      </c>
      <c r="V379" s="12">
        <f>IF(H379=0,"-",(I379-H379)/H379)</f>
        <v>0.15002089427496865</v>
      </c>
      <c r="W379" s="12">
        <f>IF(I379=0,"-",(J379-I379)/I379)</f>
        <v>0.53234011627906974</v>
      </c>
      <c r="X379" s="12">
        <f>IF(J379=0,"-",(K379-J379)/J379)</f>
        <v>4.3632914394119045E-2</v>
      </c>
      <c r="Y379" s="12">
        <f>IF(K379=0,"-",(L379-K379)/K379)</f>
        <v>-8.4980686207680067E-2</v>
      </c>
      <c r="Z379" s="12">
        <f>IF(L379=0,"-",(M379-L379)/L379)</f>
        <v>4.221504842314378E-3</v>
      </c>
      <c r="AA379" s="12">
        <f>IF(M379=0,"-",(N379-M379)/M379)</f>
        <v>-9.8911968348170135E-2</v>
      </c>
      <c r="AB379" s="12">
        <f>IF(N379=0,"-",(O379-N379)/N379)</f>
        <v>-5.4610318331503843E-2</v>
      </c>
      <c r="AC379" s="37">
        <f>IF(O379=0,"-",(P379-O379)/O379)</f>
        <v>-2.5544267053701015E-2</v>
      </c>
    </row>
    <row r="380" spans="1:29" x14ac:dyDescent="0.2">
      <c r="A380" s="4" t="s">
        <v>478</v>
      </c>
      <c r="B380" s="15" t="s">
        <v>480</v>
      </c>
      <c r="C380" s="18">
        <v>0</v>
      </c>
      <c r="D380" s="10">
        <v>0</v>
      </c>
      <c r="E380" s="31">
        <v>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330</v>
      </c>
      <c r="L380" s="10">
        <v>14690</v>
      </c>
      <c r="M380" s="10">
        <v>55761</v>
      </c>
      <c r="N380" s="11">
        <v>88769</v>
      </c>
      <c r="O380" s="11">
        <v>164603</v>
      </c>
      <c r="P380" s="19">
        <v>204851</v>
      </c>
      <c r="Q380" s="46" t="str">
        <f>IF(C380=0,"-",(D380-C380)/C380)</f>
        <v>-</v>
      </c>
      <c r="R380" s="12" t="str">
        <f>IF(D380=0,"-",(E380-D380)/D380)</f>
        <v>-</v>
      </c>
      <c r="S380" s="12" t="str">
        <f>IF(E380=0,"-",(F380-E380)/E380)</f>
        <v>-</v>
      </c>
      <c r="T380" s="12" t="str">
        <f>IF(F380=0,"-",(G380-F380)/F380)</f>
        <v>-</v>
      </c>
      <c r="U380" s="12" t="str">
        <f>IF(G380=0,"-",(H380-G380)/G380)</f>
        <v>-</v>
      </c>
      <c r="V380" s="12" t="str">
        <f>IF(H380=0,"-",(I380-H380)/H380)</f>
        <v>-</v>
      </c>
      <c r="W380" s="12" t="str">
        <f>IF(I380=0,"-",(J380-I380)/I380)</f>
        <v>-</v>
      </c>
      <c r="X380" s="12" t="str">
        <f>IF(J380=0,"-",(K380-J380)/J380)</f>
        <v>-</v>
      </c>
      <c r="Y380" s="12">
        <f>IF(K380=0,"-",(L380-K380)/K380)</f>
        <v>43.515151515151516</v>
      </c>
      <c r="Z380" s="12">
        <f>IF(L380=0,"-",(M380-L380)/L380)</f>
        <v>2.7958475153165421</v>
      </c>
      <c r="AA380" s="12">
        <f>IF(M380=0,"-",(N380-M380)/M380)</f>
        <v>0.5919549505927082</v>
      </c>
      <c r="AB380" s="12">
        <f>IF(N380=0,"-",(O380-N380)/N380)</f>
        <v>0.8542847165113947</v>
      </c>
      <c r="AC380" s="37">
        <f>IF(O380=0,"-",(P380-O380)/O380)</f>
        <v>0.24451559206089804</v>
      </c>
    </row>
    <row r="381" spans="1:29" x14ac:dyDescent="0.2">
      <c r="A381" s="4" t="s">
        <v>584</v>
      </c>
      <c r="B381" s="15" t="s">
        <v>27</v>
      </c>
      <c r="C381" s="18">
        <v>0</v>
      </c>
      <c r="D381" s="10">
        <v>1367</v>
      </c>
      <c r="E381" s="31">
        <v>1343</v>
      </c>
      <c r="F381" s="10">
        <v>1030</v>
      </c>
      <c r="G381" s="10">
        <v>1242</v>
      </c>
      <c r="H381" s="10">
        <v>1124</v>
      </c>
      <c r="I381" s="10">
        <v>1497</v>
      </c>
      <c r="J381" s="10">
        <v>0</v>
      </c>
      <c r="K381" s="10">
        <v>0</v>
      </c>
      <c r="L381" s="10">
        <v>0</v>
      </c>
      <c r="M381" s="10">
        <v>0</v>
      </c>
      <c r="N381" s="11">
        <v>0</v>
      </c>
      <c r="O381" s="11">
        <v>0</v>
      </c>
      <c r="P381" s="19">
        <v>0</v>
      </c>
      <c r="Q381" s="46" t="str">
        <f>IF(C381=0,"-",(D381-C381)/C381)</f>
        <v>-</v>
      </c>
      <c r="R381" s="12">
        <f>IF(D381=0,"-",(E381-D381)/D381)</f>
        <v>-1.755669348939283E-2</v>
      </c>
      <c r="S381" s="12">
        <f>IF(E381=0,"-",(F381-E381)/E381)</f>
        <v>-0.23306031273268801</v>
      </c>
      <c r="T381" s="12">
        <f>IF(F381=0,"-",(G381-F381)/F381)</f>
        <v>0.2058252427184466</v>
      </c>
      <c r="U381" s="12">
        <f>IF(G381=0,"-",(H381-G381)/G381)</f>
        <v>-9.5008051529790666E-2</v>
      </c>
      <c r="V381" s="12">
        <f>IF(H381=0,"-",(I381-H381)/H381)</f>
        <v>0.3318505338078292</v>
      </c>
      <c r="W381" s="12">
        <f>IF(I381=0,"-",(J381-I381)/I381)</f>
        <v>-1</v>
      </c>
      <c r="X381" s="12" t="str">
        <f>IF(J381=0,"-",(K381-J381)/J381)</f>
        <v>-</v>
      </c>
      <c r="Y381" s="12" t="str">
        <f>IF(K381=0,"-",(L381-K381)/K381)</f>
        <v>-</v>
      </c>
      <c r="Z381" s="12" t="str">
        <f>IF(L381=0,"-",(M381-L381)/L381)</f>
        <v>-</v>
      </c>
      <c r="AA381" s="12" t="str">
        <f>IF(M381=0,"-",(N381-M381)/M381)</f>
        <v>-</v>
      </c>
      <c r="AB381" s="12" t="str">
        <f>IF(N381=0,"-",(O381-N381)/N381)</f>
        <v>-</v>
      </c>
      <c r="AC381" s="37" t="str">
        <f>IF(O381=0,"-",(P381-O381)/O381)</f>
        <v>-</v>
      </c>
    </row>
    <row r="382" spans="1:29" x14ac:dyDescent="0.2">
      <c r="A382" s="4" t="s">
        <v>128</v>
      </c>
      <c r="B382" s="15" t="s">
        <v>8</v>
      </c>
      <c r="C382" s="18">
        <v>262</v>
      </c>
      <c r="D382" s="10">
        <v>860</v>
      </c>
      <c r="E382" s="31">
        <v>1012</v>
      </c>
      <c r="F382" s="10">
        <v>1295</v>
      </c>
      <c r="G382" s="10">
        <v>1833</v>
      </c>
      <c r="H382" s="10">
        <v>1889</v>
      </c>
      <c r="I382" s="10">
        <v>1915</v>
      </c>
      <c r="J382" s="10">
        <v>3157</v>
      </c>
      <c r="K382" s="10">
        <v>3879</v>
      </c>
      <c r="L382" s="10">
        <v>6797</v>
      </c>
      <c r="M382" s="10">
        <v>10637</v>
      </c>
      <c r="N382" s="11">
        <v>14344</v>
      </c>
      <c r="O382" s="11">
        <v>16641</v>
      </c>
      <c r="P382" s="19">
        <v>19471</v>
      </c>
      <c r="Q382" s="46">
        <f>IF(C382=0,"-",(D382-C382)/C382)</f>
        <v>2.282442748091603</v>
      </c>
      <c r="R382" s="12">
        <f>IF(D382=0,"-",(E382-D382)/D382)</f>
        <v>0.17674418604651163</v>
      </c>
      <c r="S382" s="12">
        <f>IF(E382=0,"-",(F382-E382)/E382)</f>
        <v>0.27964426877470355</v>
      </c>
      <c r="T382" s="12">
        <f>IF(F382=0,"-",(G382-F382)/F382)</f>
        <v>0.41544401544401544</v>
      </c>
      <c r="U382" s="12">
        <f>IF(G382=0,"-",(H382-G382)/G382)</f>
        <v>3.0551009274413531E-2</v>
      </c>
      <c r="V382" s="12">
        <f>IF(H382=0,"-",(I382-H382)/H382)</f>
        <v>1.3763896241397565E-2</v>
      </c>
      <c r="W382" s="12">
        <f>IF(I382=0,"-",(J382-I382)/I382)</f>
        <v>0.64856396866840726</v>
      </c>
      <c r="X382" s="12">
        <f>IF(J382=0,"-",(K382-J382)/J382)</f>
        <v>0.22869813113715554</v>
      </c>
      <c r="Y382" s="12">
        <f>IF(K382=0,"-",(L382-K382)/K382)</f>
        <v>0.75225573601443674</v>
      </c>
      <c r="Z382" s="12">
        <f>IF(L382=0,"-",(M382-L382)/L382)</f>
        <v>0.56495512726202735</v>
      </c>
      <c r="AA382" s="12">
        <f>IF(M382=0,"-",(N382-M382)/M382)</f>
        <v>0.34850051706308172</v>
      </c>
      <c r="AB382" s="12">
        <f>IF(N382=0,"-",(O382-N382)/N382)</f>
        <v>0.16013664249860568</v>
      </c>
      <c r="AC382" s="37">
        <f>IF(O382=0,"-",(P382-O382)/O382)</f>
        <v>0.17006189531879093</v>
      </c>
    </row>
    <row r="383" spans="1:29" x14ac:dyDescent="0.2">
      <c r="A383" s="4" t="s">
        <v>162</v>
      </c>
      <c r="B383" s="15" t="s">
        <v>18</v>
      </c>
      <c r="C383" s="18">
        <v>681</v>
      </c>
      <c r="D383" s="10">
        <v>847</v>
      </c>
      <c r="E383" s="31">
        <v>3204</v>
      </c>
      <c r="F383" s="10">
        <v>3118</v>
      </c>
      <c r="G383" s="10">
        <v>3788</v>
      </c>
      <c r="H383" s="10">
        <v>3888</v>
      </c>
      <c r="I383" s="10">
        <v>6505</v>
      </c>
      <c r="J383" s="10">
        <v>8874</v>
      </c>
      <c r="K383" s="10">
        <v>8334</v>
      </c>
      <c r="L383" s="10">
        <v>8591</v>
      </c>
      <c r="M383" s="10">
        <v>7452</v>
      </c>
      <c r="N383" s="11">
        <v>6982</v>
      </c>
      <c r="O383" s="11">
        <v>7972</v>
      </c>
      <c r="P383" s="19">
        <v>7970</v>
      </c>
      <c r="Q383" s="46">
        <f>IF(C383=0,"-",(D383-C383)/C383)</f>
        <v>0.24375917767988253</v>
      </c>
      <c r="R383" s="12">
        <f>IF(D383=0,"-",(E383-D383)/D383)</f>
        <v>2.782762691853601</v>
      </c>
      <c r="S383" s="12">
        <f>IF(E383=0,"-",(F383-E383)/E383)</f>
        <v>-2.6841448189762796E-2</v>
      </c>
      <c r="T383" s="12">
        <f>IF(F383=0,"-",(G383-F383)/F383)</f>
        <v>0.21488133418858243</v>
      </c>
      <c r="U383" s="12">
        <f>IF(G383=0,"-",(H383-G383)/G383)</f>
        <v>2.6399155227032733E-2</v>
      </c>
      <c r="V383" s="12">
        <f>IF(H383=0,"-",(I383-H383)/H383)</f>
        <v>0.67309670781893005</v>
      </c>
      <c r="W383" s="12">
        <f>IF(I383=0,"-",(J383-I383)/I383)</f>
        <v>0.36418139892390466</v>
      </c>
      <c r="X383" s="12">
        <f>IF(J383=0,"-",(K383-J383)/J383)</f>
        <v>-6.0851926977687626E-2</v>
      </c>
      <c r="Y383" s="12">
        <f>IF(K383=0,"-",(L383-K383)/K383)</f>
        <v>3.0837532997360213E-2</v>
      </c>
      <c r="Z383" s="12">
        <f>IF(L383=0,"-",(M383-L383)/L383)</f>
        <v>-0.13258060761261786</v>
      </c>
      <c r="AA383" s="12">
        <f>IF(M383=0,"-",(N383-M383)/M383)</f>
        <v>-6.3070316693505102E-2</v>
      </c>
      <c r="AB383" s="12">
        <f>IF(N383=0,"-",(O383-N383)/N383)</f>
        <v>0.14179318246920652</v>
      </c>
      <c r="AC383" s="37">
        <f>IF(O383=0,"-",(P383-O383)/O383)</f>
        <v>-2.5087807325639737E-4</v>
      </c>
    </row>
    <row r="384" spans="1:29" x14ac:dyDescent="0.2">
      <c r="A384" s="4" t="s">
        <v>411</v>
      </c>
      <c r="B384" s="15" t="s">
        <v>60</v>
      </c>
      <c r="C384" s="18">
        <v>0</v>
      </c>
      <c r="D384" s="10">
        <v>0</v>
      </c>
      <c r="E384" s="31">
        <v>0</v>
      </c>
      <c r="F384" s="10">
        <v>412</v>
      </c>
      <c r="G384" s="10">
        <v>460</v>
      </c>
      <c r="H384" s="10">
        <v>0</v>
      </c>
      <c r="I384" s="10">
        <v>0</v>
      </c>
      <c r="J384" s="10">
        <v>0</v>
      </c>
      <c r="K384" s="10">
        <v>0</v>
      </c>
      <c r="L384" s="10">
        <v>259</v>
      </c>
      <c r="M384" s="10">
        <v>198</v>
      </c>
      <c r="N384" s="11">
        <v>187</v>
      </c>
      <c r="O384" s="11">
        <v>255</v>
      </c>
      <c r="P384" s="19">
        <v>224</v>
      </c>
      <c r="Q384" s="46" t="str">
        <f>IF(C384=0,"-",(D384-C384)/C384)</f>
        <v>-</v>
      </c>
      <c r="R384" s="12" t="str">
        <f>IF(D384=0,"-",(E384-D384)/D384)</f>
        <v>-</v>
      </c>
      <c r="S384" s="12" t="str">
        <f>IF(E384=0,"-",(F384-E384)/E384)</f>
        <v>-</v>
      </c>
      <c r="T384" s="12">
        <f>IF(F384=0,"-",(G384-F384)/F384)</f>
        <v>0.11650485436893204</v>
      </c>
      <c r="U384" s="12">
        <f>IF(G384=0,"-",(H384-G384)/G384)</f>
        <v>-1</v>
      </c>
      <c r="V384" s="12" t="str">
        <f>IF(H384=0,"-",(I384-H384)/H384)</f>
        <v>-</v>
      </c>
      <c r="W384" s="12" t="str">
        <f>IF(I384=0,"-",(J384-I384)/I384)</f>
        <v>-</v>
      </c>
      <c r="X384" s="12" t="str">
        <f>IF(J384=0,"-",(K384-J384)/J384)</f>
        <v>-</v>
      </c>
      <c r="Y384" s="12" t="str">
        <f>IF(K384=0,"-",(L384-K384)/K384)</f>
        <v>-</v>
      </c>
      <c r="Z384" s="12">
        <f>IF(L384=0,"-",(M384-L384)/L384)</f>
        <v>-0.23552123552123552</v>
      </c>
      <c r="AA384" s="12">
        <f>IF(M384=0,"-",(N384-M384)/M384)</f>
        <v>-5.5555555555555552E-2</v>
      </c>
      <c r="AB384" s="12">
        <f>IF(N384=0,"-",(O384-N384)/N384)</f>
        <v>0.36363636363636365</v>
      </c>
      <c r="AC384" s="37">
        <f>IF(O384=0,"-",(P384-O384)/O384)</f>
        <v>-0.12156862745098039</v>
      </c>
    </row>
    <row r="385" spans="1:29" x14ac:dyDescent="0.2">
      <c r="A385" s="4" t="s">
        <v>245</v>
      </c>
      <c r="B385" s="15" t="s">
        <v>40</v>
      </c>
      <c r="C385" s="18">
        <v>0</v>
      </c>
      <c r="D385" s="10">
        <v>0</v>
      </c>
      <c r="E385" s="31">
        <v>498</v>
      </c>
      <c r="F385" s="10">
        <v>312</v>
      </c>
      <c r="G385" s="10">
        <v>363</v>
      </c>
      <c r="H385" s="10">
        <v>392</v>
      </c>
      <c r="I385" s="10">
        <v>433</v>
      </c>
      <c r="J385" s="10">
        <v>594</v>
      </c>
      <c r="K385" s="10">
        <v>305</v>
      </c>
      <c r="L385" s="10">
        <v>657</v>
      </c>
      <c r="M385" s="10">
        <v>554</v>
      </c>
      <c r="N385" s="11">
        <v>571</v>
      </c>
      <c r="O385" s="11">
        <v>506</v>
      </c>
      <c r="P385" s="19">
        <v>449</v>
      </c>
      <c r="Q385" s="46" t="str">
        <f>IF(C385=0,"-",(D385-C385)/C385)</f>
        <v>-</v>
      </c>
      <c r="R385" s="12" t="str">
        <f>IF(D385=0,"-",(E385-D385)/D385)</f>
        <v>-</v>
      </c>
      <c r="S385" s="12">
        <f>IF(E385=0,"-",(F385-E385)/E385)</f>
        <v>-0.37349397590361444</v>
      </c>
      <c r="T385" s="12">
        <f>IF(F385=0,"-",(G385-F385)/F385)</f>
        <v>0.16346153846153846</v>
      </c>
      <c r="U385" s="12">
        <f>IF(G385=0,"-",(H385-G385)/G385)</f>
        <v>7.9889807162534437E-2</v>
      </c>
      <c r="V385" s="12">
        <f>IF(H385=0,"-",(I385-H385)/H385)</f>
        <v>0.10459183673469388</v>
      </c>
      <c r="W385" s="12">
        <f>IF(I385=0,"-",(J385-I385)/I385)</f>
        <v>0.37182448036951499</v>
      </c>
      <c r="X385" s="12">
        <f>IF(J385=0,"-",(K385-J385)/J385)</f>
        <v>-0.48653198653198654</v>
      </c>
      <c r="Y385" s="12">
        <f>IF(K385=0,"-",(L385-K385)/K385)</f>
        <v>1.1540983606557378</v>
      </c>
      <c r="Z385" s="12">
        <f>IF(L385=0,"-",(M385-L385)/L385)</f>
        <v>-0.15677321156773211</v>
      </c>
      <c r="AA385" s="12">
        <f>IF(M385=0,"-",(N385-M385)/M385)</f>
        <v>3.0685920577617327E-2</v>
      </c>
      <c r="AB385" s="12">
        <f>IF(N385=0,"-",(O385-N385)/N385)</f>
        <v>-0.11383537653239929</v>
      </c>
      <c r="AC385" s="37">
        <f>IF(O385=0,"-",(P385-O385)/O385)</f>
        <v>-0.11264822134387352</v>
      </c>
    </row>
    <row r="386" spans="1:29" x14ac:dyDescent="0.2">
      <c r="A386" s="4" t="s">
        <v>361</v>
      </c>
      <c r="B386" s="15" t="s">
        <v>51</v>
      </c>
      <c r="C386" s="18">
        <v>0</v>
      </c>
      <c r="D386" s="10">
        <v>0</v>
      </c>
      <c r="E386" s="31">
        <v>0</v>
      </c>
      <c r="F386" s="10">
        <v>0</v>
      </c>
      <c r="G386" s="10">
        <v>0</v>
      </c>
      <c r="H386" s="10">
        <v>0</v>
      </c>
      <c r="I386" s="10">
        <v>384</v>
      </c>
      <c r="J386" s="10">
        <v>1368</v>
      </c>
      <c r="K386" s="10">
        <v>1583</v>
      </c>
      <c r="L386" s="10">
        <v>1708</v>
      </c>
      <c r="M386" s="10">
        <v>1626</v>
      </c>
      <c r="N386" s="11">
        <v>1539</v>
      </c>
      <c r="O386" s="11">
        <v>1427</v>
      </c>
      <c r="P386" s="19">
        <v>1376</v>
      </c>
      <c r="Q386" s="46" t="str">
        <f>IF(C386=0,"-",(D386-C386)/C386)</f>
        <v>-</v>
      </c>
      <c r="R386" s="12" t="str">
        <f>IF(D386=0,"-",(E386-D386)/D386)</f>
        <v>-</v>
      </c>
      <c r="S386" s="12" t="str">
        <f>IF(E386=0,"-",(F386-E386)/E386)</f>
        <v>-</v>
      </c>
      <c r="T386" s="12" t="str">
        <f>IF(F386=0,"-",(G386-F386)/F386)</f>
        <v>-</v>
      </c>
      <c r="U386" s="12" t="str">
        <f>IF(G386=0,"-",(H386-G386)/G386)</f>
        <v>-</v>
      </c>
      <c r="V386" s="12" t="str">
        <f>IF(H386=0,"-",(I386-H386)/H386)</f>
        <v>-</v>
      </c>
      <c r="W386" s="12">
        <f>IF(I386=0,"-",(J386-I386)/I386)</f>
        <v>2.5625</v>
      </c>
      <c r="X386" s="12">
        <f>IF(J386=0,"-",(K386-J386)/J386)</f>
        <v>0.15716374269005848</v>
      </c>
      <c r="Y386" s="12">
        <f>IF(K386=0,"-",(L386-K386)/K386)</f>
        <v>7.896399241945673E-2</v>
      </c>
      <c r="Z386" s="12">
        <f>IF(L386=0,"-",(M386-L386)/L386)</f>
        <v>-4.8009367681498827E-2</v>
      </c>
      <c r="AA386" s="12">
        <f>IF(M386=0,"-",(N386-M386)/M386)</f>
        <v>-5.350553505535055E-2</v>
      </c>
      <c r="AB386" s="12">
        <f>IF(N386=0,"-",(O386-N386)/N386)</f>
        <v>-7.2774528914879788E-2</v>
      </c>
      <c r="AC386" s="37">
        <f>IF(O386=0,"-",(P386-O386)/O386)</f>
        <v>-3.5739313244569026E-2</v>
      </c>
    </row>
    <row r="387" spans="1:29" x14ac:dyDescent="0.2">
      <c r="A387" s="4" t="s">
        <v>362</v>
      </c>
      <c r="B387" s="15" t="s">
        <v>51</v>
      </c>
      <c r="C387" s="18">
        <v>0</v>
      </c>
      <c r="D387" s="10">
        <v>0</v>
      </c>
      <c r="E387" s="31">
        <v>0</v>
      </c>
      <c r="F387" s="10">
        <v>0</v>
      </c>
      <c r="G387" s="10">
        <v>0</v>
      </c>
      <c r="H387" s="10">
        <v>0</v>
      </c>
      <c r="I387" s="10">
        <v>0</v>
      </c>
      <c r="J387" s="10">
        <v>917</v>
      </c>
      <c r="K387" s="10">
        <v>1733</v>
      </c>
      <c r="L387" s="10">
        <v>2142</v>
      </c>
      <c r="M387" s="10">
        <v>2366</v>
      </c>
      <c r="N387" s="11">
        <v>2338</v>
      </c>
      <c r="O387" s="11">
        <v>2121</v>
      </c>
      <c r="P387" s="19">
        <v>2176</v>
      </c>
      <c r="Q387" s="46" t="str">
        <f>IF(C387=0,"-",(D387-C387)/C387)</f>
        <v>-</v>
      </c>
      <c r="R387" s="12" t="str">
        <f>IF(D387=0,"-",(E387-D387)/D387)</f>
        <v>-</v>
      </c>
      <c r="S387" s="12" t="str">
        <f>IF(E387=0,"-",(F387-E387)/E387)</f>
        <v>-</v>
      </c>
      <c r="T387" s="12" t="str">
        <f>IF(F387=0,"-",(G387-F387)/F387)</f>
        <v>-</v>
      </c>
      <c r="U387" s="12" t="str">
        <f>IF(G387=0,"-",(H387-G387)/G387)</f>
        <v>-</v>
      </c>
      <c r="V387" s="12" t="str">
        <f>IF(H387=0,"-",(I387-H387)/H387)</f>
        <v>-</v>
      </c>
      <c r="W387" s="12" t="str">
        <f>IF(I387=0,"-",(J387-I387)/I387)</f>
        <v>-</v>
      </c>
      <c r="X387" s="12">
        <f>IF(J387=0,"-",(K387-J387)/J387)</f>
        <v>0.88985823336968373</v>
      </c>
      <c r="Y387" s="12">
        <f>IF(K387=0,"-",(L387-K387)/K387)</f>
        <v>0.2360069244085401</v>
      </c>
      <c r="Z387" s="12">
        <f>IF(L387=0,"-",(M387-L387)/L387)</f>
        <v>0.10457516339869281</v>
      </c>
      <c r="AA387" s="12">
        <f>IF(M387=0,"-",(N387-M387)/M387)</f>
        <v>-1.1834319526627219E-2</v>
      </c>
      <c r="AB387" s="12">
        <f>IF(N387=0,"-",(O387-N387)/N387)</f>
        <v>-9.2814371257485026E-2</v>
      </c>
      <c r="AC387" s="37">
        <f>IF(O387=0,"-",(P387-O387)/O387)</f>
        <v>2.593116454502593E-2</v>
      </c>
    </row>
    <row r="388" spans="1:29" x14ac:dyDescent="0.2">
      <c r="A388" s="4" t="s">
        <v>531</v>
      </c>
      <c r="B388" s="15" t="s">
        <v>18</v>
      </c>
      <c r="C388" s="18">
        <v>0</v>
      </c>
      <c r="D388" s="10">
        <v>0</v>
      </c>
      <c r="E388" s="31">
        <v>0</v>
      </c>
      <c r="F388" s="10">
        <v>0</v>
      </c>
      <c r="G388" s="10">
        <v>5624</v>
      </c>
      <c r="H388" s="10">
        <v>0</v>
      </c>
      <c r="I388" s="10">
        <v>0</v>
      </c>
      <c r="J388" s="10">
        <v>0</v>
      </c>
      <c r="K388" s="10">
        <v>0</v>
      </c>
      <c r="L388" s="10">
        <v>0</v>
      </c>
      <c r="M388" s="10">
        <v>0</v>
      </c>
      <c r="N388" s="11">
        <v>0</v>
      </c>
      <c r="O388" s="11">
        <v>0</v>
      </c>
      <c r="P388" s="19">
        <v>0</v>
      </c>
      <c r="Q388" s="46" t="str">
        <f>IF(C388=0,"-",(D388-C388)/C388)</f>
        <v>-</v>
      </c>
      <c r="R388" s="12" t="str">
        <f>IF(D388=0,"-",(E388-D388)/D388)</f>
        <v>-</v>
      </c>
      <c r="S388" s="12" t="str">
        <f>IF(E388=0,"-",(F388-E388)/E388)</f>
        <v>-</v>
      </c>
      <c r="T388" s="12" t="str">
        <f>IF(F388=0,"-",(G388-F388)/F388)</f>
        <v>-</v>
      </c>
      <c r="U388" s="12">
        <f>IF(G388=0,"-",(H388-G388)/G388)</f>
        <v>-1</v>
      </c>
      <c r="V388" s="12" t="str">
        <f>IF(H388=0,"-",(I388-H388)/H388)</f>
        <v>-</v>
      </c>
      <c r="W388" s="12" t="str">
        <f>IF(I388=0,"-",(J388-I388)/I388)</f>
        <v>-</v>
      </c>
      <c r="X388" s="12" t="str">
        <f>IF(J388=0,"-",(K388-J388)/J388)</f>
        <v>-</v>
      </c>
      <c r="Y388" s="12" t="str">
        <f>IF(K388=0,"-",(L388-K388)/K388)</f>
        <v>-</v>
      </c>
      <c r="Z388" s="12" t="str">
        <f>IF(L388=0,"-",(M388-L388)/L388)</f>
        <v>-</v>
      </c>
      <c r="AA388" s="12" t="str">
        <f>IF(M388=0,"-",(N388-M388)/M388)</f>
        <v>-</v>
      </c>
      <c r="AB388" s="12" t="str">
        <f>IF(N388=0,"-",(O388-N388)/N388)</f>
        <v>-</v>
      </c>
      <c r="AC388" s="37" t="str">
        <f>IF(O388=0,"-",(P388-O388)/O388)</f>
        <v>-</v>
      </c>
    </row>
    <row r="389" spans="1:29" x14ac:dyDescent="0.2">
      <c r="A389" s="4" t="s">
        <v>334</v>
      </c>
      <c r="B389" s="15" t="s">
        <v>49</v>
      </c>
      <c r="C389" s="18">
        <v>0</v>
      </c>
      <c r="D389" s="10">
        <v>0</v>
      </c>
      <c r="E389" s="31">
        <v>0</v>
      </c>
      <c r="F389" s="10">
        <v>0</v>
      </c>
      <c r="G389" s="10">
        <v>811</v>
      </c>
      <c r="H389" s="10">
        <v>1981</v>
      </c>
      <c r="I389" s="10">
        <v>4065</v>
      </c>
      <c r="J389" s="10">
        <v>13046</v>
      </c>
      <c r="K389" s="10">
        <v>21401</v>
      </c>
      <c r="L389" s="10">
        <v>26489</v>
      </c>
      <c r="M389" s="10">
        <v>27646</v>
      </c>
      <c r="N389" s="11">
        <v>29884</v>
      </c>
      <c r="O389" s="11">
        <v>32488</v>
      </c>
      <c r="P389" s="19">
        <v>37604</v>
      </c>
      <c r="Q389" s="46" t="str">
        <f>IF(C389=0,"-",(D389-C389)/C389)</f>
        <v>-</v>
      </c>
      <c r="R389" s="12" t="str">
        <f>IF(D389=0,"-",(E389-D389)/D389)</f>
        <v>-</v>
      </c>
      <c r="S389" s="12" t="str">
        <f>IF(E389=0,"-",(F389-E389)/E389)</f>
        <v>-</v>
      </c>
      <c r="T389" s="12" t="str">
        <f>IF(F389=0,"-",(G389-F389)/F389)</f>
        <v>-</v>
      </c>
      <c r="U389" s="12">
        <f>IF(G389=0,"-",(H389-G389)/G389)</f>
        <v>1.4426633785450063</v>
      </c>
      <c r="V389" s="12">
        <f>IF(H389=0,"-",(I389-H389)/H389)</f>
        <v>1.0519939424533065</v>
      </c>
      <c r="W389" s="12">
        <f>IF(I389=0,"-",(J389-I389)/I389)</f>
        <v>2.2093480934809349</v>
      </c>
      <c r="X389" s="12">
        <f>IF(J389=0,"-",(K389-J389)/J389)</f>
        <v>0.64042618427104092</v>
      </c>
      <c r="Y389" s="12">
        <f>IF(K389=0,"-",(L389-K389)/K389)</f>
        <v>0.23774589972431195</v>
      </c>
      <c r="Z389" s="12">
        <f>IF(L389=0,"-",(M389-L389)/L389)</f>
        <v>4.3678508059949411E-2</v>
      </c>
      <c r="AA389" s="12">
        <f>IF(M389=0,"-",(N389-M389)/M389)</f>
        <v>8.095203646097085E-2</v>
      </c>
      <c r="AB389" s="12">
        <f>IF(N389=0,"-",(O389-N389)/N389)</f>
        <v>8.7136929460580909E-2</v>
      </c>
      <c r="AC389" s="37">
        <f>IF(O389=0,"-",(P389-O389)/O389)</f>
        <v>0.15747352868751538</v>
      </c>
    </row>
    <row r="390" spans="1:29" x14ac:dyDescent="0.2">
      <c r="A390" s="4" t="s">
        <v>96</v>
      </c>
      <c r="B390" s="15" t="s">
        <v>5</v>
      </c>
      <c r="C390" s="18">
        <v>0</v>
      </c>
      <c r="D390" s="10">
        <v>0</v>
      </c>
      <c r="E390" s="31">
        <v>0</v>
      </c>
      <c r="F390" s="10">
        <v>453</v>
      </c>
      <c r="G390" s="10">
        <v>551</v>
      </c>
      <c r="H390" s="10">
        <v>725</v>
      </c>
      <c r="I390" s="10">
        <v>1347</v>
      </c>
      <c r="J390" s="10">
        <v>3481</v>
      </c>
      <c r="K390" s="10">
        <v>10523</v>
      </c>
      <c r="L390" s="10">
        <v>11877</v>
      </c>
      <c r="M390" s="10">
        <v>16023</v>
      </c>
      <c r="N390" s="11">
        <v>20170</v>
      </c>
      <c r="O390" s="11">
        <v>24926</v>
      </c>
      <c r="P390" s="19">
        <v>27678</v>
      </c>
      <c r="Q390" s="46" t="str">
        <f>IF(C390=0,"-",(D390-C390)/C390)</f>
        <v>-</v>
      </c>
      <c r="R390" s="12" t="str">
        <f>IF(D390=0,"-",(E390-D390)/D390)</f>
        <v>-</v>
      </c>
      <c r="S390" s="12" t="str">
        <f>IF(E390=0,"-",(F390-E390)/E390)</f>
        <v>-</v>
      </c>
      <c r="T390" s="12">
        <f>IF(F390=0,"-",(G390-F390)/F390)</f>
        <v>0.21633554083885209</v>
      </c>
      <c r="U390" s="12">
        <f>IF(G390=0,"-",(H390-G390)/G390)</f>
        <v>0.31578947368421051</v>
      </c>
      <c r="V390" s="12">
        <f>IF(H390=0,"-",(I390-H390)/H390)</f>
        <v>0.85793103448275865</v>
      </c>
      <c r="W390" s="12">
        <f>IF(I390=0,"-",(J390-I390)/I390)</f>
        <v>1.5842613214550854</v>
      </c>
      <c r="X390" s="12">
        <f>IF(J390=0,"-",(K390-J390)/J390)</f>
        <v>2.0229819017523698</v>
      </c>
      <c r="Y390" s="12">
        <f>IF(K390=0,"-",(L390-K390)/K390)</f>
        <v>0.12867053121733346</v>
      </c>
      <c r="Z390" s="12">
        <f>IF(L390=0,"-",(M390-L390)/L390)</f>
        <v>0.34907805001262943</v>
      </c>
      <c r="AA390" s="12">
        <f>IF(M390=0,"-",(N390-M390)/M390)</f>
        <v>0.25881545278661922</v>
      </c>
      <c r="AB390" s="12">
        <f>IF(N390=0,"-",(O390-N390)/N390)</f>
        <v>0.23579573624194347</v>
      </c>
      <c r="AC390" s="37">
        <f>IF(O390=0,"-",(P390-O390)/O390)</f>
        <v>0.11040680414025515</v>
      </c>
    </row>
    <row r="391" spans="1:29" x14ac:dyDescent="0.2">
      <c r="A391" s="4" t="s">
        <v>335</v>
      </c>
      <c r="B391" s="15" t="s">
        <v>49</v>
      </c>
      <c r="C391" s="18">
        <v>0</v>
      </c>
      <c r="D391" s="10">
        <v>0</v>
      </c>
      <c r="E391" s="31">
        <v>0</v>
      </c>
      <c r="F391" s="10">
        <v>0</v>
      </c>
      <c r="G391" s="10">
        <v>0</v>
      </c>
      <c r="H391" s="10">
        <v>0</v>
      </c>
      <c r="I391" s="10">
        <v>0</v>
      </c>
      <c r="J391" s="10">
        <v>11</v>
      </c>
      <c r="K391" s="10">
        <v>475</v>
      </c>
      <c r="L391" s="10">
        <v>3423</v>
      </c>
      <c r="M391" s="10">
        <v>15532</v>
      </c>
      <c r="N391" s="11">
        <v>21523</v>
      </c>
      <c r="O391" s="11">
        <v>34140</v>
      </c>
      <c r="P391" s="19">
        <v>38932</v>
      </c>
      <c r="Q391" s="46" t="str">
        <f>IF(C391=0,"-",(D391-C391)/C391)</f>
        <v>-</v>
      </c>
      <c r="R391" s="12" t="str">
        <f>IF(D391=0,"-",(E391-D391)/D391)</f>
        <v>-</v>
      </c>
      <c r="S391" s="12" t="str">
        <f>IF(E391=0,"-",(F391-E391)/E391)</f>
        <v>-</v>
      </c>
      <c r="T391" s="12" t="str">
        <f>IF(F391=0,"-",(G391-F391)/F391)</f>
        <v>-</v>
      </c>
      <c r="U391" s="12" t="str">
        <f>IF(G391=0,"-",(H391-G391)/G391)</f>
        <v>-</v>
      </c>
      <c r="V391" s="12" t="str">
        <f>IF(H391=0,"-",(I391-H391)/H391)</f>
        <v>-</v>
      </c>
      <c r="W391" s="12" t="str">
        <f>IF(I391=0,"-",(J391-I391)/I391)</f>
        <v>-</v>
      </c>
      <c r="X391" s="12">
        <f>IF(J391=0,"-",(K391-J391)/J391)</f>
        <v>42.18181818181818</v>
      </c>
      <c r="Y391" s="12">
        <f>IF(K391=0,"-",(L391-K391)/K391)</f>
        <v>6.2063157894736838</v>
      </c>
      <c r="Z391" s="12">
        <f>IF(L391=0,"-",(M391-L391)/L391)</f>
        <v>3.5375401694420101</v>
      </c>
      <c r="AA391" s="12">
        <f>IF(M391=0,"-",(N391-M391)/M391)</f>
        <v>0.38571980427504504</v>
      </c>
      <c r="AB391" s="12">
        <f>IF(N391=0,"-",(O391-N391)/N391)</f>
        <v>0.58621010082237601</v>
      </c>
      <c r="AC391" s="37">
        <f>IF(O391=0,"-",(P391-O391)/O391)</f>
        <v>0.14036321031048624</v>
      </c>
    </row>
    <row r="392" spans="1:29" x14ac:dyDescent="0.2">
      <c r="A392" s="4" t="s">
        <v>363</v>
      </c>
      <c r="B392" s="15" t="s">
        <v>51</v>
      </c>
      <c r="C392" s="18">
        <v>0</v>
      </c>
      <c r="D392" s="10">
        <v>0</v>
      </c>
      <c r="E392" s="31">
        <v>0</v>
      </c>
      <c r="F392" s="10">
        <v>429</v>
      </c>
      <c r="G392" s="10">
        <v>765</v>
      </c>
      <c r="H392" s="10">
        <v>694</v>
      </c>
      <c r="I392" s="10">
        <v>894</v>
      </c>
      <c r="J392" s="10">
        <v>1787</v>
      </c>
      <c r="K392" s="10">
        <v>3103</v>
      </c>
      <c r="L392" s="10">
        <v>6461</v>
      </c>
      <c r="M392" s="10">
        <v>15120</v>
      </c>
      <c r="N392" s="11">
        <v>17203</v>
      </c>
      <c r="O392" s="11">
        <v>16884</v>
      </c>
      <c r="P392" s="19">
        <v>17072</v>
      </c>
      <c r="Q392" s="46" t="str">
        <f>IF(C392=0,"-",(D392-C392)/C392)</f>
        <v>-</v>
      </c>
      <c r="R392" s="12" t="str">
        <f>IF(D392=0,"-",(E392-D392)/D392)</f>
        <v>-</v>
      </c>
      <c r="S392" s="12" t="str">
        <f>IF(E392=0,"-",(F392-E392)/E392)</f>
        <v>-</v>
      </c>
      <c r="T392" s="12">
        <f>IF(F392=0,"-",(G392-F392)/F392)</f>
        <v>0.78321678321678323</v>
      </c>
      <c r="U392" s="12">
        <f>IF(G392=0,"-",(H392-G392)/G392)</f>
        <v>-9.2810457516339873E-2</v>
      </c>
      <c r="V392" s="12">
        <f>IF(H392=0,"-",(I392-H392)/H392)</f>
        <v>0.28818443804034583</v>
      </c>
      <c r="W392" s="12">
        <f>IF(I392=0,"-",(J392-I392)/I392)</f>
        <v>0.99888143176733779</v>
      </c>
      <c r="X392" s="12">
        <f>IF(J392=0,"-",(K392-J392)/J392)</f>
        <v>0.7364297705651931</v>
      </c>
      <c r="Y392" s="12">
        <f>IF(K392=0,"-",(L392-K392)/K392)</f>
        <v>1.0821785368997745</v>
      </c>
      <c r="Z392" s="12">
        <f>IF(L392=0,"-",(M392-L392)/L392)</f>
        <v>1.3401950162513543</v>
      </c>
      <c r="AA392" s="12">
        <f>IF(M392=0,"-",(N392-M392)/M392)</f>
        <v>0.13776455026455026</v>
      </c>
      <c r="AB392" s="12">
        <f>IF(N392=0,"-",(O392-N392)/N392)</f>
        <v>-1.8543277335348485E-2</v>
      </c>
      <c r="AC392" s="37">
        <f>IF(O392=0,"-",(P392-O392)/O392)</f>
        <v>1.1134802179578299E-2</v>
      </c>
    </row>
    <row r="393" spans="1:29" x14ac:dyDescent="0.2">
      <c r="A393" s="4" t="s">
        <v>532</v>
      </c>
      <c r="B393" s="15" t="s">
        <v>41</v>
      </c>
      <c r="C393" s="18">
        <v>0</v>
      </c>
      <c r="D393" s="10">
        <v>0</v>
      </c>
      <c r="E393" s="31">
        <v>0</v>
      </c>
      <c r="F393" s="10">
        <v>0</v>
      </c>
      <c r="G393" s="10">
        <v>328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10">
        <v>0</v>
      </c>
      <c r="N393" s="11">
        <v>0</v>
      </c>
      <c r="O393" s="11">
        <v>0</v>
      </c>
      <c r="P393" s="19">
        <v>0</v>
      </c>
      <c r="Q393" s="46" t="str">
        <f>IF(C393=0,"-",(D393-C393)/C393)</f>
        <v>-</v>
      </c>
      <c r="R393" s="12" t="str">
        <f>IF(D393=0,"-",(E393-D393)/D393)</f>
        <v>-</v>
      </c>
      <c r="S393" s="12" t="str">
        <f>IF(E393=0,"-",(F393-E393)/E393)</f>
        <v>-</v>
      </c>
      <c r="T393" s="12" t="str">
        <f>IF(F393=0,"-",(G393-F393)/F393)</f>
        <v>-</v>
      </c>
      <c r="U393" s="12">
        <f>IF(G393=0,"-",(H393-G393)/G393)</f>
        <v>-1</v>
      </c>
      <c r="V393" s="12" t="str">
        <f>IF(H393=0,"-",(I393-H393)/H393)</f>
        <v>-</v>
      </c>
      <c r="W393" s="12" t="str">
        <f>IF(I393=0,"-",(J393-I393)/I393)</f>
        <v>-</v>
      </c>
      <c r="X393" s="12" t="str">
        <f>IF(J393=0,"-",(K393-J393)/J393)</f>
        <v>-</v>
      </c>
      <c r="Y393" s="12" t="str">
        <f>IF(K393=0,"-",(L393-K393)/K393)</f>
        <v>-</v>
      </c>
      <c r="Z393" s="12" t="str">
        <f>IF(L393=0,"-",(M393-L393)/L393)</f>
        <v>-</v>
      </c>
      <c r="AA393" s="12" t="str">
        <f>IF(M393=0,"-",(N393-M393)/M393)</f>
        <v>-</v>
      </c>
      <c r="AB393" s="12" t="str">
        <f>IF(N393=0,"-",(O393-N393)/N393)</f>
        <v>-</v>
      </c>
      <c r="AC393" s="37" t="str">
        <f>IF(O393=0,"-",(P393-O393)/O393)</f>
        <v>-</v>
      </c>
    </row>
    <row r="394" spans="1:29" x14ac:dyDescent="0.2">
      <c r="A394" s="4" t="s">
        <v>344</v>
      </c>
      <c r="B394" s="15" t="s">
        <v>50</v>
      </c>
      <c r="C394" s="18">
        <v>0</v>
      </c>
      <c r="D394" s="10">
        <v>0</v>
      </c>
      <c r="E394" s="31">
        <v>131</v>
      </c>
      <c r="F394" s="10">
        <v>0</v>
      </c>
      <c r="G394" s="10">
        <v>0</v>
      </c>
      <c r="H394" s="10">
        <v>267</v>
      </c>
      <c r="I394" s="10">
        <v>286</v>
      </c>
      <c r="J394" s="10">
        <v>479</v>
      </c>
      <c r="K394" s="10">
        <v>473</v>
      </c>
      <c r="L394" s="10">
        <v>529</v>
      </c>
      <c r="M394" s="10">
        <v>776</v>
      </c>
      <c r="N394" s="11">
        <v>684</v>
      </c>
      <c r="O394" s="11">
        <v>1138</v>
      </c>
      <c r="P394" s="19">
        <v>1297</v>
      </c>
      <c r="Q394" s="46" t="str">
        <f>IF(C394=0,"-",(D394-C394)/C394)</f>
        <v>-</v>
      </c>
      <c r="R394" s="12" t="str">
        <f>IF(D394=0,"-",(E394-D394)/D394)</f>
        <v>-</v>
      </c>
      <c r="S394" s="12">
        <f>IF(E394=0,"-",(F394-E394)/E394)</f>
        <v>-1</v>
      </c>
      <c r="T394" s="12" t="str">
        <f>IF(F394=0,"-",(G394-F394)/F394)</f>
        <v>-</v>
      </c>
      <c r="U394" s="12" t="str">
        <f>IF(G394=0,"-",(H394-G394)/G394)</f>
        <v>-</v>
      </c>
      <c r="V394" s="12">
        <f>IF(H394=0,"-",(I394-H394)/H394)</f>
        <v>7.116104868913857E-2</v>
      </c>
      <c r="W394" s="12">
        <f>IF(I394=0,"-",(J394-I394)/I394)</f>
        <v>0.67482517482517479</v>
      </c>
      <c r="X394" s="12">
        <f>IF(J394=0,"-",(K394-J394)/J394)</f>
        <v>-1.2526096033402923E-2</v>
      </c>
      <c r="Y394" s="12">
        <f>IF(K394=0,"-",(L394-K394)/K394)</f>
        <v>0.11839323467230443</v>
      </c>
      <c r="Z394" s="12">
        <f>IF(L394=0,"-",(M394-L394)/L394)</f>
        <v>0.46691871455576561</v>
      </c>
      <c r="AA394" s="12">
        <f>IF(M394=0,"-",(N394-M394)/M394)</f>
        <v>-0.11855670103092783</v>
      </c>
      <c r="AB394" s="12">
        <f>IF(N394=0,"-",(O394-N394)/N394)</f>
        <v>0.66374269005847952</v>
      </c>
      <c r="AC394" s="37">
        <f>IF(O394=0,"-",(P394-O394)/O394)</f>
        <v>0.13971880492091387</v>
      </c>
    </row>
    <row r="395" spans="1:29" x14ac:dyDescent="0.2">
      <c r="A395" s="4" t="s">
        <v>545</v>
      </c>
      <c r="B395" s="15" t="s">
        <v>53</v>
      </c>
      <c r="C395" s="18">
        <v>0</v>
      </c>
      <c r="D395" s="10">
        <v>267</v>
      </c>
      <c r="E395" s="31">
        <v>110</v>
      </c>
      <c r="F395" s="10">
        <v>142</v>
      </c>
      <c r="G395" s="10">
        <v>175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10">
        <v>0</v>
      </c>
      <c r="N395" s="11">
        <v>0</v>
      </c>
      <c r="O395" s="11">
        <v>0</v>
      </c>
      <c r="P395" s="19">
        <v>0</v>
      </c>
      <c r="Q395" s="46" t="str">
        <f>IF(C395=0,"-",(D395-C395)/C395)</f>
        <v>-</v>
      </c>
      <c r="R395" s="12">
        <f>IF(D395=0,"-",(E395-D395)/D395)</f>
        <v>-0.58801498127340823</v>
      </c>
      <c r="S395" s="12">
        <f>IF(E395=0,"-",(F395-E395)/E395)</f>
        <v>0.29090909090909089</v>
      </c>
      <c r="T395" s="12">
        <f>IF(F395=0,"-",(G395-F395)/F395)</f>
        <v>0.23239436619718309</v>
      </c>
      <c r="U395" s="12">
        <f>IF(G395=0,"-",(H395-G395)/G395)</f>
        <v>-1</v>
      </c>
      <c r="V395" s="12" t="str">
        <f>IF(H395=0,"-",(I395-H395)/H395)</f>
        <v>-</v>
      </c>
      <c r="W395" s="12" t="str">
        <f>IF(I395=0,"-",(J395-I395)/I395)</f>
        <v>-</v>
      </c>
      <c r="X395" s="12" t="str">
        <f>IF(J395=0,"-",(K395-J395)/J395)</f>
        <v>-</v>
      </c>
      <c r="Y395" s="12" t="str">
        <f>IF(K395=0,"-",(L395-K395)/K395)</f>
        <v>-</v>
      </c>
      <c r="Z395" s="12" t="str">
        <f>IF(L395=0,"-",(M395-L395)/L395)</f>
        <v>-</v>
      </c>
      <c r="AA395" s="12" t="str">
        <f>IF(M395=0,"-",(N395-M395)/M395)</f>
        <v>-</v>
      </c>
      <c r="AB395" s="12" t="str">
        <f>IF(N395=0,"-",(O395-N395)/N395)</f>
        <v>-</v>
      </c>
      <c r="AC395" s="37" t="str">
        <f>IF(O395=0,"-",(P395-O395)/O395)</f>
        <v>-</v>
      </c>
    </row>
    <row r="396" spans="1:29" x14ac:dyDescent="0.2">
      <c r="A396" s="4" t="s">
        <v>400</v>
      </c>
      <c r="B396" s="15" t="s">
        <v>56</v>
      </c>
      <c r="C396" s="18">
        <v>2016</v>
      </c>
      <c r="D396" s="10">
        <v>1450</v>
      </c>
      <c r="E396" s="31">
        <v>3570</v>
      </c>
      <c r="F396" s="10">
        <v>5588</v>
      </c>
      <c r="G396" s="10">
        <v>10100</v>
      </c>
      <c r="H396" s="10">
        <v>10217</v>
      </c>
      <c r="I396" s="10">
        <v>11935</v>
      </c>
      <c r="J396" s="10">
        <v>19175</v>
      </c>
      <c r="K396" s="10">
        <v>17393</v>
      </c>
      <c r="L396" s="10">
        <v>23176</v>
      </c>
      <c r="M396" s="10">
        <v>32387</v>
      </c>
      <c r="N396" s="11">
        <v>38291</v>
      </c>
      <c r="O396" s="11">
        <v>53570</v>
      </c>
      <c r="P396" s="19">
        <v>61051</v>
      </c>
      <c r="Q396" s="46">
        <f>IF(C396=0,"-",(D396-C396)/C396)</f>
        <v>-0.28075396825396826</v>
      </c>
      <c r="R396" s="12">
        <f>IF(D396=0,"-",(E396-D396)/D396)</f>
        <v>1.4620689655172414</v>
      </c>
      <c r="S396" s="12">
        <f>IF(E396=0,"-",(F396-E396)/E396)</f>
        <v>0.56526610644257702</v>
      </c>
      <c r="T396" s="12">
        <f>IF(F396=0,"-",(G396-F396)/F396)</f>
        <v>0.80744452397995703</v>
      </c>
      <c r="U396" s="12">
        <f>IF(G396=0,"-",(H396-G396)/G396)</f>
        <v>1.1584158415841584E-2</v>
      </c>
      <c r="V396" s="12">
        <f>IF(H396=0,"-",(I396-H396)/H396)</f>
        <v>0.16815112068121757</v>
      </c>
      <c r="W396" s="12">
        <f>IF(I396=0,"-",(J396-I396)/I396)</f>
        <v>0.6066191872643486</v>
      </c>
      <c r="X396" s="12">
        <f>IF(J396=0,"-",(K396-J396)/J396)</f>
        <v>-9.2933507170795307E-2</v>
      </c>
      <c r="Y396" s="12">
        <f>IF(K396=0,"-",(L396-K396)/K396)</f>
        <v>0.33249008221698384</v>
      </c>
      <c r="Z396" s="12">
        <f>IF(L396=0,"-",(M396-L396)/L396)</f>
        <v>0.3974370037970314</v>
      </c>
      <c r="AA396" s="12">
        <f>IF(M396=0,"-",(N396-M396)/M396)</f>
        <v>0.18229536542439867</v>
      </c>
      <c r="AB396" s="12">
        <f>IF(N396=0,"-",(O396-N396)/N396)</f>
        <v>0.39902326917552428</v>
      </c>
      <c r="AC396" s="37">
        <f>IF(O396=0,"-",(P396-O396)/O396)</f>
        <v>0.13964905730819488</v>
      </c>
    </row>
    <row r="397" spans="1:29" x14ac:dyDescent="0.2">
      <c r="A397" s="4" t="s">
        <v>224</v>
      </c>
      <c r="B397" s="15" t="s">
        <v>34</v>
      </c>
      <c r="C397" s="18">
        <v>0</v>
      </c>
      <c r="D397" s="10">
        <v>0</v>
      </c>
      <c r="E397" s="31">
        <v>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3363</v>
      </c>
      <c r="M397" s="10">
        <v>5468</v>
      </c>
      <c r="N397" s="11">
        <v>6064</v>
      </c>
      <c r="O397" s="11">
        <v>6469</v>
      </c>
      <c r="P397" s="19">
        <v>6382</v>
      </c>
      <c r="Q397" s="46" t="str">
        <f>IF(C397=0,"-",(D397-C397)/C397)</f>
        <v>-</v>
      </c>
      <c r="R397" s="12" t="str">
        <f>IF(D397=0,"-",(E397-D397)/D397)</f>
        <v>-</v>
      </c>
      <c r="S397" s="12" t="str">
        <f>IF(E397=0,"-",(F397-E397)/E397)</f>
        <v>-</v>
      </c>
      <c r="T397" s="12" t="str">
        <f>IF(F397=0,"-",(G397-F397)/F397)</f>
        <v>-</v>
      </c>
      <c r="U397" s="12" t="str">
        <f>IF(G397=0,"-",(H397-G397)/G397)</f>
        <v>-</v>
      </c>
      <c r="V397" s="12" t="str">
        <f>IF(H397=0,"-",(I397-H397)/H397)</f>
        <v>-</v>
      </c>
      <c r="W397" s="12" t="str">
        <f>IF(I397=0,"-",(J397-I397)/I397)</f>
        <v>-</v>
      </c>
      <c r="X397" s="12" t="str">
        <f>IF(J397=0,"-",(K397-J397)/J397)</f>
        <v>-</v>
      </c>
      <c r="Y397" s="12" t="str">
        <f>IF(K397=0,"-",(L397-K397)/K397)</f>
        <v>-</v>
      </c>
      <c r="Z397" s="12">
        <f>IF(L397=0,"-",(M397-L397)/L397)</f>
        <v>0.62592922985429678</v>
      </c>
      <c r="AA397" s="12">
        <f>IF(M397=0,"-",(N397-M397)/M397)</f>
        <v>0.10899780541331383</v>
      </c>
      <c r="AB397" s="12">
        <f>IF(N397=0,"-",(O397-N397)/N397)</f>
        <v>6.6787598944591034E-2</v>
      </c>
      <c r="AC397" s="37">
        <f>IF(O397=0,"-",(P397-O397)/O397)</f>
        <v>-1.3448755603648168E-2</v>
      </c>
    </row>
    <row r="398" spans="1:29" x14ac:dyDescent="0.2">
      <c r="A398" s="4" t="s">
        <v>55</v>
      </c>
      <c r="B398" s="15" t="s">
        <v>55</v>
      </c>
      <c r="C398" s="18">
        <v>0</v>
      </c>
      <c r="D398" s="10">
        <v>0</v>
      </c>
      <c r="E398" s="31">
        <v>840</v>
      </c>
      <c r="F398" s="10">
        <v>2149</v>
      </c>
      <c r="G398" s="10">
        <v>8398</v>
      </c>
      <c r="H398" s="10">
        <v>11141</v>
      </c>
      <c r="I398" s="10">
        <v>18896</v>
      </c>
      <c r="J398" s="10">
        <v>34083</v>
      </c>
      <c r="K398" s="10">
        <v>40237</v>
      </c>
      <c r="L398" s="10">
        <v>48868</v>
      </c>
      <c r="M398" s="10">
        <v>50897</v>
      </c>
      <c r="N398" s="11">
        <v>52715</v>
      </c>
      <c r="O398" s="11">
        <v>51917</v>
      </c>
      <c r="P398" s="19">
        <v>54842</v>
      </c>
      <c r="Q398" s="46" t="str">
        <f>IF(C398=0,"-",(D398-C398)/C398)</f>
        <v>-</v>
      </c>
      <c r="R398" s="12" t="str">
        <f>IF(D398=0,"-",(E398-D398)/D398)</f>
        <v>-</v>
      </c>
      <c r="S398" s="12">
        <f>IF(E398=0,"-",(F398-E398)/E398)</f>
        <v>1.5583333333333333</v>
      </c>
      <c r="T398" s="12">
        <f>IF(F398=0,"-",(G398-F398)/F398)</f>
        <v>2.9078641228478364</v>
      </c>
      <c r="U398" s="12">
        <f>IF(G398=0,"-",(H398-G398)/G398)</f>
        <v>0.32662538699690402</v>
      </c>
      <c r="V398" s="12">
        <f>IF(H398=0,"-",(I398-H398)/H398)</f>
        <v>0.69607755138676963</v>
      </c>
      <c r="W398" s="12">
        <f>IF(I398=0,"-",(J398-I398)/I398)</f>
        <v>0.80371507197290437</v>
      </c>
      <c r="X398" s="12">
        <f>IF(J398=0,"-",(K398-J398)/J398)</f>
        <v>0.18055922307308628</v>
      </c>
      <c r="Y398" s="12">
        <f>IF(K398=0,"-",(L398-K398)/K398)</f>
        <v>0.21450406342421155</v>
      </c>
      <c r="Z398" s="12">
        <f>IF(L398=0,"-",(M398-L398)/L398)</f>
        <v>4.1520013096504868E-2</v>
      </c>
      <c r="AA398" s="12">
        <f>IF(M398=0,"-",(N398-M398)/M398)</f>
        <v>3.571919759514313E-2</v>
      </c>
      <c r="AB398" s="12">
        <f>IF(N398=0,"-",(O398-N398)/N398)</f>
        <v>-1.5138006260077776E-2</v>
      </c>
      <c r="AC398" s="37">
        <f>IF(O398=0,"-",(P398-O398)/O398)</f>
        <v>5.6339927191478706E-2</v>
      </c>
    </row>
    <row r="399" spans="1:29" x14ac:dyDescent="0.2">
      <c r="A399" s="4" t="s">
        <v>97</v>
      </c>
      <c r="B399" s="15" t="s">
        <v>5</v>
      </c>
      <c r="C399" s="18">
        <v>0</v>
      </c>
      <c r="D399" s="10">
        <v>0</v>
      </c>
      <c r="E399" s="31">
        <v>0</v>
      </c>
      <c r="F399" s="10">
        <v>0</v>
      </c>
      <c r="G399" s="10">
        <v>0</v>
      </c>
      <c r="H399" s="10">
        <v>0</v>
      </c>
      <c r="I399" s="10">
        <v>0</v>
      </c>
      <c r="J399" s="10">
        <v>825</v>
      </c>
      <c r="K399" s="10">
        <v>6558</v>
      </c>
      <c r="L399" s="10">
        <v>9163</v>
      </c>
      <c r="M399" s="10">
        <v>9889</v>
      </c>
      <c r="N399" s="11">
        <v>9577</v>
      </c>
      <c r="O399" s="11">
        <v>10109</v>
      </c>
      <c r="P399" s="19">
        <v>11226</v>
      </c>
      <c r="Q399" s="46" t="str">
        <f>IF(C399=0,"-",(D399-C399)/C399)</f>
        <v>-</v>
      </c>
      <c r="R399" s="12" t="str">
        <f>IF(D399=0,"-",(E399-D399)/D399)</f>
        <v>-</v>
      </c>
      <c r="S399" s="12" t="str">
        <f>IF(E399=0,"-",(F399-E399)/E399)</f>
        <v>-</v>
      </c>
      <c r="T399" s="12" t="str">
        <f>IF(F399=0,"-",(G399-F399)/F399)</f>
        <v>-</v>
      </c>
      <c r="U399" s="12" t="str">
        <f>IF(G399=0,"-",(H399-G399)/G399)</f>
        <v>-</v>
      </c>
      <c r="V399" s="12" t="str">
        <f>IF(H399=0,"-",(I399-H399)/H399)</f>
        <v>-</v>
      </c>
      <c r="W399" s="12" t="str">
        <f>IF(I399=0,"-",(J399-I399)/I399)</f>
        <v>-</v>
      </c>
      <c r="X399" s="12">
        <f>IF(J399=0,"-",(K399-J399)/J399)</f>
        <v>6.9490909090909092</v>
      </c>
      <c r="Y399" s="12">
        <f>IF(K399=0,"-",(L399-K399)/K399)</f>
        <v>0.39722476364745352</v>
      </c>
      <c r="Z399" s="12">
        <f>IF(L399=0,"-",(M399-L399)/L399)</f>
        <v>7.9231692677070822E-2</v>
      </c>
      <c r="AA399" s="12">
        <f>IF(M399=0,"-",(N399-M399)/M399)</f>
        <v>-3.1550207301041563E-2</v>
      </c>
      <c r="AB399" s="12">
        <f>IF(N399=0,"-",(O399-N399)/N399)</f>
        <v>5.5549754620444813E-2</v>
      </c>
      <c r="AC399" s="37">
        <f>IF(O399=0,"-",(P399-O399)/O399)</f>
        <v>0.11049559798199624</v>
      </c>
    </row>
    <row r="400" spans="1:29" x14ac:dyDescent="0.2">
      <c r="A400" s="4" t="s">
        <v>533</v>
      </c>
      <c r="B400" s="15" t="s">
        <v>5</v>
      </c>
      <c r="C400" s="18">
        <v>0</v>
      </c>
      <c r="D400" s="10">
        <v>0</v>
      </c>
      <c r="E400" s="31">
        <v>0</v>
      </c>
      <c r="F400" s="10">
        <v>0</v>
      </c>
      <c r="G400" s="10">
        <v>41</v>
      </c>
      <c r="H400" s="10">
        <v>0</v>
      </c>
      <c r="I400" s="10">
        <v>0</v>
      </c>
      <c r="J400" s="10">
        <v>0</v>
      </c>
      <c r="K400" s="10">
        <v>0</v>
      </c>
      <c r="L400" s="10">
        <v>0</v>
      </c>
      <c r="M400" s="10">
        <v>0</v>
      </c>
      <c r="N400" s="11">
        <v>0</v>
      </c>
      <c r="O400" s="11">
        <v>0</v>
      </c>
      <c r="P400" s="19">
        <v>0</v>
      </c>
      <c r="Q400" s="46" t="str">
        <f>IF(C400=0,"-",(D400-C400)/C400)</f>
        <v>-</v>
      </c>
      <c r="R400" s="12" t="str">
        <f>IF(D400=0,"-",(E400-D400)/D400)</f>
        <v>-</v>
      </c>
      <c r="S400" s="12" t="str">
        <f>IF(E400=0,"-",(F400-E400)/E400)</f>
        <v>-</v>
      </c>
      <c r="T400" s="12" t="str">
        <f>IF(F400=0,"-",(G400-F400)/F400)</f>
        <v>-</v>
      </c>
      <c r="U400" s="12">
        <f>IF(G400=0,"-",(H400-G400)/G400)</f>
        <v>-1</v>
      </c>
      <c r="V400" s="12" t="str">
        <f>IF(H400=0,"-",(I400-H400)/H400)</f>
        <v>-</v>
      </c>
      <c r="W400" s="12" t="str">
        <f>IF(I400=0,"-",(J400-I400)/I400)</f>
        <v>-</v>
      </c>
      <c r="X400" s="12" t="str">
        <f>IF(J400=0,"-",(K400-J400)/J400)</f>
        <v>-</v>
      </c>
      <c r="Y400" s="12" t="str">
        <f>IF(K400=0,"-",(L400-K400)/K400)</f>
        <v>-</v>
      </c>
      <c r="Z400" s="12" t="str">
        <f>IF(L400=0,"-",(M400-L400)/L400)</f>
        <v>-</v>
      </c>
      <c r="AA400" s="12" t="str">
        <f>IF(M400=0,"-",(N400-M400)/M400)</f>
        <v>-</v>
      </c>
      <c r="AB400" s="12" t="str">
        <f>IF(N400=0,"-",(O400-N400)/N400)</f>
        <v>-</v>
      </c>
      <c r="AC400" s="37" t="str">
        <f>IF(O400=0,"-",(P400-O400)/O400)</f>
        <v>-</v>
      </c>
    </row>
    <row r="401" spans="1:29" x14ac:dyDescent="0.2">
      <c r="A401" s="4" t="s">
        <v>121</v>
      </c>
      <c r="B401" s="15" t="s">
        <v>6</v>
      </c>
      <c r="C401" s="18">
        <v>0</v>
      </c>
      <c r="D401" s="10">
        <v>0</v>
      </c>
      <c r="E401" s="31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170</v>
      </c>
      <c r="K401" s="10">
        <v>660</v>
      </c>
      <c r="L401" s="10">
        <v>584</v>
      </c>
      <c r="M401" s="10">
        <v>619</v>
      </c>
      <c r="N401" s="11">
        <v>734</v>
      </c>
      <c r="O401" s="11">
        <v>670</v>
      </c>
      <c r="P401" s="19">
        <v>540</v>
      </c>
      <c r="Q401" s="46" t="str">
        <f>IF(C401=0,"-",(D401-C401)/C401)</f>
        <v>-</v>
      </c>
      <c r="R401" s="12" t="str">
        <f>IF(D401=0,"-",(E401-D401)/D401)</f>
        <v>-</v>
      </c>
      <c r="S401" s="12" t="str">
        <f>IF(E401=0,"-",(F401-E401)/E401)</f>
        <v>-</v>
      </c>
      <c r="T401" s="12" t="str">
        <f>IF(F401=0,"-",(G401-F401)/F401)</f>
        <v>-</v>
      </c>
      <c r="U401" s="12" t="str">
        <f>IF(G401=0,"-",(H401-G401)/G401)</f>
        <v>-</v>
      </c>
      <c r="V401" s="12" t="str">
        <f>IF(H401=0,"-",(I401-H401)/H401)</f>
        <v>-</v>
      </c>
      <c r="W401" s="12" t="str">
        <f>IF(I401=0,"-",(J401-I401)/I401)</f>
        <v>-</v>
      </c>
      <c r="X401" s="12">
        <f>IF(J401=0,"-",(K401-J401)/J401)</f>
        <v>2.8823529411764706</v>
      </c>
      <c r="Y401" s="12">
        <f>IF(K401=0,"-",(L401-K401)/K401)</f>
        <v>-0.11515151515151516</v>
      </c>
      <c r="Z401" s="12">
        <f>IF(L401=0,"-",(M401-L401)/L401)</f>
        <v>5.9931506849315065E-2</v>
      </c>
      <c r="AA401" s="12">
        <f>IF(M401=0,"-",(N401-M401)/M401)</f>
        <v>0.18578352180936994</v>
      </c>
      <c r="AB401" s="12">
        <f>IF(N401=0,"-",(O401-N401)/N401)</f>
        <v>-8.7193460490463212E-2</v>
      </c>
      <c r="AC401" s="37">
        <f>IF(O401=0,"-",(P401-O401)/O401)</f>
        <v>-0.19402985074626866</v>
      </c>
    </row>
    <row r="402" spans="1:29" x14ac:dyDescent="0.2">
      <c r="A402" s="4" t="s">
        <v>560</v>
      </c>
      <c r="B402" s="15" t="s">
        <v>61</v>
      </c>
      <c r="C402" s="18">
        <v>0</v>
      </c>
      <c r="D402" s="10">
        <v>0</v>
      </c>
      <c r="E402" s="31">
        <v>308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0</v>
      </c>
      <c r="M402" s="10">
        <v>0</v>
      </c>
      <c r="N402" s="11">
        <v>0</v>
      </c>
      <c r="O402" s="11">
        <v>0</v>
      </c>
      <c r="P402" s="19">
        <v>0</v>
      </c>
      <c r="Q402" s="46" t="str">
        <f>IF(C402=0,"-",(D402-C402)/C402)</f>
        <v>-</v>
      </c>
      <c r="R402" s="12" t="str">
        <f>IF(D402=0,"-",(E402-D402)/D402)</f>
        <v>-</v>
      </c>
      <c r="S402" s="12">
        <f>IF(E402=0,"-",(F402-E402)/E402)</f>
        <v>-1</v>
      </c>
      <c r="T402" s="12" t="str">
        <f>IF(F402=0,"-",(G402-F402)/F402)</f>
        <v>-</v>
      </c>
      <c r="U402" s="12" t="str">
        <f>IF(G402=0,"-",(H402-G402)/G402)</f>
        <v>-</v>
      </c>
      <c r="V402" s="12" t="str">
        <f>IF(H402=0,"-",(I402-H402)/H402)</f>
        <v>-</v>
      </c>
      <c r="W402" s="12" t="str">
        <f>IF(I402=0,"-",(J402-I402)/I402)</f>
        <v>-</v>
      </c>
      <c r="X402" s="12" t="str">
        <f>IF(J402=0,"-",(K402-J402)/J402)</f>
        <v>-</v>
      </c>
      <c r="Y402" s="12" t="str">
        <f>IF(K402=0,"-",(L402-K402)/K402)</f>
        <v>-</v>
      </c>
      <c r="Z402" s="12" t="str">
        <f>IF(L402=0,"-",(M402-L402)/L402)</f>
        <v>-</v>
      </c>
      <c r="AA402" s="12" t="str">
        <f>IF(M402=0,"-",(N402-M402)/M402)</f>
        <v>-</v>
      </c>
      <c r="AB402" s="12" t="str">
        <f>IF(N402=0,"-",(O402-N402)/N402)</f>
        <v>-</v>
      </c>
      <c r="AC402" s="37" t="str">
        <f>IF(O402=0,"-",(P402-O402)/O402)</f>
        <v>-</v>
      </c>
    </row>
    <row r="403" spans="1:29" x14ac:dyDescent="0.2">
      <c r="A403" s="4" t="s">
        <v>191</v>
      </c>
      <c r="B403" s="15" t="s">
        <v>29</v>
      </c>
      <c r="C403" s="18">
        <v>0</v>
      </c>
      <c r="D403" s="10">
        <v>0</v>
      </c>
      <c r="E403" s="31">
        <v>0</v>
      </c>
      <c r="F403" s="10">
        <v>0</v>
      </c>
      <c r="G403" s="10">
        <v>386</v>
      </c>
      <c r="H403" s="10">
        <v>425</v>
      </c>
      <c r="I403" s="10">
        <v>376</v>
      </c>
      <c r="J403" s="10">
        <v>698</v>
      </c>
      <c r="K403" s="10">
        <v>825</v>
      </c>
      <c r="L403" s="10">
        <v>2831</v>
      </c>
      <c r="M403" s="10">
        <v>10248</v>
      </c>
      <c r="N403" s="11">
        <v>16181</v>
      </c>
      <c r="O403" s="11">
        <v>21929</v>
      </c>
      <c r="P403" s="19">
        <v>25054</v>
      </c>
      <c r="Q403" s="46" t="str">
        <f>IF(C403=0,"-",(D403-C403)/C403)</f>
        <v>-</v>
      </c>
      <c r="R403" s="12" t="str">
        <f>IF(D403=0,"-",(E403-D403)/D403)</f>
        <v>-</v>
      </c>
      <c r="S403" s="12" t="str">
        <f>IF(E403=0,"-",(F403-E403)/E403)</f>
        <v>-</v>
      </c>
      <c r="T403" s="12" t="str">
        <f>IF(F403=0,"-",(G403-F403)/F403)</f>
        <v>-</v>
      </c>
      <c r="U403" s="12">
        <f>IF(G403=0,"-",(H403-G403)/G403)</f>
        <v>0.10103626943005181</v>
      </c>
      <c r="V403" s="12">
        <f>IF(H403=0,"-",(I403-H403)/H403)</f>
        <v>-0.11529411764705882</v>
      </c>
      <c r="W403" s="12">
        <f>IF(I403=0,"-",(J403-I403)/I403)</f>
        <v>0.8563829787234043</v>
      </c>
      <c r="X403" s="12">
        <f>IF(J403=0,"-",(K403-J403)/J403)</f>
        <v>0.18194842406876791</v>
      </c>
      <c r="Y403" s="12">
        <f>IF(K403=0,"-",(L403-K403)/K403)</f>
        <v>2.4315151515151516</v>
      </c>
      <c r="Z403" s="12">
        <f>IF(L403=0,"-",(M403-L403)/L403)</f>
        <v>2.6199222889438363</v>
      </c>
      <c r="AA403" s="12">
        <f>IF(M403=0,"-",(N403-M403)/M403)</f>
        <v>0.57894223263075717</v>
      </c>
      <c r="AB403" s="12">
        <f>IF(N403=0,"-",(O403-N403)/N403)</f>
        <v>0.35523144428650888</v>
      </c>
      <c r="AC403" s="37">
        <f>IF(O403=0,"-",(P403-O403)/O403)</f>
        <v>0.14250535820146837</v>
      </c>
    </row>
    <row r="404" spans="1:29" x14ac:dyDescent="0.2">
      <c r="A404" s="4" t="s">
        <v>179</v>
      </c>
      <c r="B404" s="15" t="s">
        <v>26</v>
      </c>
      <c r="C404" s="18">
        <v>0</v>
      </c>
      <c r="D404" s="10">
        <v>0</v>
      </c>
      <c r="E404" s="31">
        <v>0</v>
      </c>
      <c r="F404" s="10">
        <v>812</v>
      </c>
      <c r="G404" s="10">
        <v>2912</v>
      </c>
      <c r="H404" s="10">
        <v>3155</v>
      </c>
      <c r="I404" s="10">
        <v>5006</v>
      </c>
      <c r="J404" s="10">
        <v>6939</v>
      </c>
      <c r="K404" s="10">
        <v>7223</v>
      </c>
      <c r="L404" s="10">
        <v>8736</v>
      </c>
      <c r="M404" s="10">
        <v>8841</v>
      </c>
      <c r="N404" s="11">
        <v>9667</v>
      </c>
      <c r="O404" s="11">
        <v>10491</v>
      </c>
      <c r="P404" s="19">
        <v>10729</v>
      </c>
      <c r="Q404" s="46" t="str">
        <f>IF(C404=0,"-",(D404-C404)/C404)</f>
        <v>-</v>
      </c>
      <c r="R404" s="12" t="str">
        <f>IF(D404=0,"-",(E404-D404)/D404)</f>
        <v>-</v>
      </c>
      <c r="S404" s="12" t="str">
        <f>IF(E404=0,"-",(F404-E404)/E404)</f>
        <v>-</v>
      </c>
      <c r="T404" s="12">
        <f>IF(F404=0,"-",(G404-F404)/F404)</f>
        <v>2.5862068965517242</v>
      </c>
      <c r="U404" s="12">
        <f>IF(G404=0,"-",(H404-G404)/G404)</f>
        <v>8.3447802197802193E-2</v>
      </c>
      <c r="V404" s="12">
        <f>IF(H404=0,"-",(I404-H404)/H404)</f>
        <v>0.58668779714738506</v>
      </c>
      <c r="W404" s="12">
        <f>IF(I404=0,"-",(J404-I404)/I404)</f>
        <v>0.38613663603675591</v>
      </c>
      <c r="X404" s="12">
        <f>IF(J404=0,"-",(K404-J404)/J404)</f>
        <v>4.0928087620694623E-2</v>
      </c>
      <c r="Y404" s="12">
        <f>IF(K404=0,"-",(L404-K404)/K404)</f>
        <v>0.20946974941160182</v>
      </c>
      <c r="Z404" s="12">
        <f>IF(L404=0,"-",(M404-L404)/L404)</f>
        <v>1.201923076923077E-2</v>
      </c>
      <c r="AA404" s="12">
        <f>IF(M404=0,"-",(N404-M404)/M404)</f>
        <v>9.3428345209817895E-2</v>
      </c>
      <c r="AB404" s="12">
        <f>IF(N404=0,"-",(O404-N404)/N404)</f>
        <v>8.5238440053791248E-2</v>
      </c>
      <c r="AC404" s="37">
        <f>IF(O404=0,"-",(P404-O404)/O404)</f>
        <v>2.2686111905442761E-2</v>
      </c>
    </row>
    <row r="405" spans="1:29" x14ac:dyDescent="0.2">
      <c r="A405" s="4" t="s">
        <v>56</v>
      </c>
      <c r="B405" s="15" t="s">
        <v>51</v>
      </c>
      <c r="C405" s="18">
        <v>0</v>
      </c>
      <c r="D405" s="10">
        <v>0</v>
      </c>
      <c r="E405" s="31">
        <v>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4586</v>
      </c>
      <c r="M405" s="10">
        <v>9251</v>
      </c>
      <c r="N405" s="11">
        <v>10890</v>
      </c>
      <c r="O405" s="11">
        <v>17233</v>
      </c>
      <c r="P405" s="19">
        <v>19364</v>
      </c>
      <c r="Q405" s="46" t="str">
        <f>IF(C405=0,"-",(D405-C405)/C405)</f>
        <v>-</v>
      </c>
      <c r="R405" s="12" t="str">
        <f>IF(D405=0,"-",(E405-D405)/D405)</f>
        <v>-</v>
      </c>
      <c r="S405" s="12" t="str">
        <f>IF(E405=0,"-",(F405-E405)/E405)</f>
        <v>-</v>
      </c>
      <c r="T405" s="12" t="str">
        <f>IF(F405=0,"-",(G405-F405)/F405)</f>
        <v>-</v>
      </c>
      <c r="U405" s="12" t="str">
        <f>IF(G405=0,"-",(H405-G405)/G405)</f>
        <v>-</v>
      </c>
      <c r="V405" s="12" t="str">
        <f>IF(H405=0,"-",(I405-H405)/H405)</f>
        <v>-</v>
      </c>
      <c r="W405" s="12" t="str">
        <f>IF(I405=0,"-",(J405-I405)/I405)</f>
        <v>-</v>
      </c>
      <c r="X405" s="12" t="str">
        <f>IF(J405=0,"-",(K405-J405)/J405)</f>
        <v>-</v>
      </c>
      <c r="Y405" s="12" t="str">
        <f>IF(K405=0,"-",(L405-K405)/K405)</f>
        <v>-</v>
      </c>
      <c r="Z405" s="12">
        <f>IF(L405=0,"-",(M405-L405)/L405)</f>
        <v>1.0172263410379416</v>
      </c>
      <c r="AA405" s="12">
        <f>IF(M405=0,"-",(N405-M405)/M405)</f>
        <v>0.17717003567181927</v>
      </c>
      <c r="AB405" s="12">
        <f>IF(N405=0,"-",(O405-N405)/N405)</f>
        <v>0.58246097337006431</v>
      </c>
      <c r="AC405" s="37">
        <f>IF(O405=0,"-",(P405-O405)/O405)</f>
        <v>0.12365809783554807</v>
      </c>
    </row>
    <row r="406" spans="1:29" x14ac:dyDescent="0.2">
      <c r="A406" s="4" t="s">
        <v>489</v>
      </c>
      <c r="B406" s="15" t="s">
        <v>61</v>
      </c>
      <c r="C406" s="18">
        <v>0</v>
      </c>
      <c r="D406" s="10">
        <v>0</v>
      </c>
      <c r="E406" s="31">
        <v>0</v>
      </c>
      <c r="F406" s="10">
        <v>0</v>
      </c>
      <c r="G406" s="10">
        <v>585</v>
      </c>
      <c r="H406" s="10">
        <v>515</v>
      </c>
      <c r="I406" s="10">
        <v>427</v>
      </c>
      <c r="J406" s="10">
        <v>0</v>
      </c>
      <c r="K406" s="10">
        <v>0</v>
      </c>
      <c r="L406" s="10">
        <v>0</v>
      </c>
      <c r="M406" s="10">
        <v>0</v>
      </c>
      <c r="N406" s="11">
        <v>0</v>
      </c>
      <c r="O406" s="11">
        <v>0</v>
      </c>
      <c r="P406" s="19">
        <v>0</v>
      </c>
      <c r="Q406" s="46" t="str">
        <f>IF(C406=0,"-",(D406-C406)/C406)</f>
        <v>-</v>
      </c>
      <c r="R406" s="12" t="str">
        <f>IF(D406=0,"-",(E406-D406)/D406)</f>
        <v>-</v>
      </c>
      <c r="S406" s="12" t="str">
        <f>IF(E406=0,"-",(F406-E406)/E406)</f>
        <v>-</v>
      </c>
      <c r="T406" s="12" t="str">
        <f>IF(F406=0,"-",(G406-F406)/F406)</f>
        <v>-</v>
      </c>
      <c r="U406" s="12">
        <f>IF(G406=0,"-",(H406-G406)/G406)</f>
        <v>-0.11965811965811966</v>
      </c>
      <c r="V406" s="12">
        <f>IF(H406=0,"-",(I406-H406)/H406)</f>
        <v>-0.17087378640776699</v>
      </c>
      <c r="W406" s="12">
        <f>IF(I406=0,"-",(J406-I406)/I406)</f>
        <v>-1</v>
      </c>
      <c r="X406" s="12" t="str">
        <f>IF(J406=0,"-",(K406-J406)/J406)</f>
        <v>-</v>
      </c>
      <c r="Y406" s="12" t="str">
        <f>IF(K406=0,"-",(L406-K406)/K406)</f>
        <v>-</v>
      </c>
      <c r="Z406" s="12" t="str">
        <f>IF(L406=0,"-",(M406-L406)/L406)</f>
        <v>-</v>
      </c>
      <c r="AA406" s="12" t="str">
        <f>IF(M406=0,"-",(N406-M406)/M406)</f>
        <v>-</v>
      </c>
      <c r="AB406" s="12" t="str">
        <f>IF(N406=0,"-",(O406-N406)/N406)</f>
        <v>-</v>
      </c>
      <c r="AC406" s="37" t="str">
        <f>IF(O406=0,"-",(P406-O406)/O406)</f>
        <v>-</v>
      </c>
    </row>
    <row r="407" spans="1:29" x14ac:dyDescent="0.2">
      <c r="A407" s="4" t="s">
        <v>452</v>
      </c>
      <c r="B407" s="15" t="s">
        <v>41</v>
      </c>
      <c r="C407" s="18">
        <v>0</v>
      </c>
      <c r="D407" s="10">
        <v>0</v>
      </c>
      <c r="E407" s="31">
        <v>0</v>
      </c>
      <c r="F407" s="10">
        <v>0</v>
      </c>
      <c r="G407" s="10">
        <v>0</v>
      </c>
      <c r="H407" s="10">
        <v>0</v>
      </c>
      <c r="I407" s="10">
        <v>0</v>
      </c>
      <c r="J407" s="10">
        <v>151</v>
      </c>
      <c r="K407" s="10">
        <v>298</v>
      </c>
      <c r="L407" s="10">
        <v>1187</v>
      </c>
      <c r="M407" s="10">
        <v>1588</v>
      </c>
      <c r="N407" s="11">
        <v>1946</v>
      </c>
      <c r="O407" s="11">
        <v>1996</v>
      </c>
      <c r="P407" s="19">
        <v>1991</v>
      </c>
      <c r="Q407" s="46" t="str">
        <f>IF(C407=0,"-",(D407-C407)/C407)</f>
        <v>-</v>
      </c>
      <c r="R407" s="12" t="str">
        <f>IF(D407=0,"-",(E407-D407)/D407)</f>
        <v>-</v>
      </c>
      <c r="S407" s="12" t="str">
        <f>IF(E407=0,"-",(F407-E407)/E407)</f>
        <v>-</v>
      </c>
      <c r="T407" s="12" t="str">
        <f>IF(F407=0,"-",(G407-F407)/F407)</f>
        <v>-</v>
      </c>
      <c r="U407" s="12" t="str">
        <f>IF(G407=0,"-",(H407-G407)/G407)</f>
        <v>-</v>
      </c>
      <c r="V407" s="12" t="str">
        <f>IF(H407=0,"-",(I407-H407)/H407)</f>
        <v>-</v>
      </c>
      <c r="W407" s="12" t="str">
        <f>IF(I407=0,"-",(J407-I407)/I407)</f>
        <v>-</v>
      </c>
      <c r="X407" s="12">
        <f>IF(J407=0,"-",(K407-J407)/J407)</f>
        <v>0.97350993377483441</v>
      </c>
      <c r="Y407" s="12">
        <f>IF(K407=0,"-",(L407-K407)/K407)</f>
        <v>2.9832214765100673</v>
      </c>
      <c r="Z407" s="12">
        <f>IF(L407=0,"-",(M407-L407)/L407)</f>
        <v>0.33782645324347094</v>
      </c>
      <c r="AA407" s="12">
        <f>IF(M407=0,"-",(N407-M407)/M407)</f>
        <v>0.22544080604534006</v>
      </c>
      <c r="AB407" s="12">
        <f>IF(N407=0,"-",(O407-N407)/N407)</f>
        <v>2.5693730729701953E-2</v>
      </c>
      <c r="AC407" s="37">
        <f>IF(O407=0,"-",(P407-O407)/O407)</f>
        <v>-2.5050100200400801E-3</v>
      </c>
    </row>
    <row r="408" spans="1:29" x14ac:dyDescent="0.2">
      <c r="A408" s="4" t="s">
        <v>290</v>
      </c>
      <c r="B408" s="15" t="s">
        <v>45</v>
      </c>
      <c r="C408" s="18">
        <v>0</v>
      </c>
      <c r="D408" s="10">
        <v>0</v>
      </c>
      <c r="E408" s="31">
        <v>0</v>
      </c>
      <c r="F408" s="10">
        <v>0</v>
      </c>
      <c r="G408" s="10">
        <v>0</v>
      </c>
      <c r="H408" s="10">
        <v>0</v>
      </c>
      <c r="I408" s="10">
        <v>694</v>
      </c>
      <c r="J408" s="10">
        <v>754</v>
      </c>
      <c r="K408" s="10">
        <v>578</v>
      </c>
      <c r="L408" s="10">
        <v>390</v>
      </c>
      <c r="M408" s="10">
        <v>341</v>
      </c>
      <c r="N408" s="11">
        <v>718</v>
      </c>
      <c r="O408" s="11">
        <v>717</v>
      </c>
      <c r="P408" s="19">
        <v>737</v>
      </c>
      <c r="Q408" s="46" t="str">
        <f>IF(C408=0,"-",(D408-C408)/C408)</f>
        <v>-</v>
      </c>
      <c r="R408" s="12" t="str">
        <f>IF(D408=0,"-",(E408-D408)/D408)</f>
        <v>-</v>
      </c>
      <c r="S408" s="12" t="str">
        <f>IF(E408=0,"-",(F408-E408)/E408)</f>
        <v>-</v>
      </c>
      <c r="T408" s="12" t="str">
        <f>IF(F408=0,"-",(G408-F408)/F408)</f>
        <v>-</v>
      </c>
      <c r="U408" s="12" t="str">
        <f>IF(G408=0,"-",(H408-G408)/G408)</f>
        <v>-</v>
      </c>
      <c r="V408" s="12" t="str">
        <f>IF(H408=0,"-",(I408-H408)/H408)</f>
        <v>-</v>
      </c>
      <c r="W408" s="12">
        <f>IF(I408=0,"-",(J408-I408)/I408)</f>
        <v>8.645533141210375E-2</v>
      </c>
      <c r="X408" s="12">
        <f>IF(J408=0,"-",(K408-J408)/J408)</f>
        <v>-0.23342175066312998</v>
      </c>
      <c r="Y408" s="12">
        <f>IF(K408=0,"-",(L408-K408)/K408)</f>
        <v>-0.32525951557093424</v>
      </c>
      <c r="Z408" s="12">
        <f>IF(L408=0,"-",(M408-L408)/L408)</f>
        <v>-0.12564102564102564</v>
      </c>
      <c r="AA408" s="12">
        <f>IF(M408=0,"-",(N408-M408)/M408)</f>
        <v>1.1055718475073313</v>
      </c>
      <c r="AB408" s="12">
        <f>IF(N408=0,"-",(O408-N408)/N408)</f>
        <v>-1.3927576601671309E-3</v>
      </c>
      <c r="AC408" s="37">
        <f>IF(O408=0,"-",(P408-O408)/O408)</f>
        <v>2.7894002789400279E-2</v>
      </c>
    </row>
    <row r="409" spans="1:29" x14ac:dyDescent="0.2">
      <c r="A409" s="4" t="s">
        <v>203</v>
      </c>
      <c r="B409" s="15" t="s">
        <v>30</v>
      </c>
      <c r="C409" s="18">
        <v>0</v>
      </c>
      <c r="D409" s="10">
        <v>368</v>
      </c>
      <c r="E409" s="31">
        <v>506</v>
      </c>
      <c r="F409" s="10">
        <v>492</v>
      </c>
      <c r="G409" s="10">
        <v>637</v>
      </c>
      <c r="H409" s="10">
        <v>727</v>
      </c>
      <c r="I409" s="10">
        <v>1074</v>
      </c>
      <c r="J409" s="10">
        <v>1399</v>
      </c>
      <c r="K409" s="10">
        <v>1550</v>
      </c>
      <c r="L409" s="10">
        <v>1690</v>
      </c>
      <c r="M409" s="10">
        <v>1746</v>
      </c>
      <c r="N409" s="11">
        <v>1919</v>
      </c>
      <c r="O409" s="11">
        <v>1849</v>
      </c>
      <c r="P409" s="19">
        <v>1699</v>
      </c>
      <c r="Q409" s="46" t="str">
        <f>IF(C409=0,"-",(D409-C409)/C409)</f>
        <v>-</v>
      </c>
      <c r="R409" s="12">
        <f>IF(D409=0,"-",(E409-D409)/D409)</f>
        <v>0.375</v>
      </c>
      <c r="S409" s="12">
        <f>IF(E409=0,"-",(F409-E409)/E409)</f>
        <v>-2.766798418972332E-2</v>
      </c>
      <c r="T409" s="12">
        <f>IF(F409=0,"-",(G409-F409)/F409)</f>
        <v>0.29471544715447157</v>
      </c>
      <c r="U409" s="12">
        <f>IF(G409=0,"-",(H409-G409)/G409)</f>
        <v>0.14128728414442701</v>
      </c>
      <c r="V409" s="12">
        <f>IF(H409=0,"-",(I409-H409)/H409)</f>
        <v>0.47730398899587345</v>
      </c>
      <c r="W409" s="12">
        <f>IF(I409=0,"-",(J409-I409)/I409)</f>
        <v>0.3026070763500931</v>
      </c>
      <c r="X409" s="12">
        <f>IF(J409=0,"-",(K409-J409)/J409)</f>
        <v>0.10793423874195854</v>
      </c>
      <c r="Y409" s="12">
        <f>IF(K409=0,"-",(L409-K409)/K409)</f>
        <v>9.0322580645161285E-2</v>
      </c>
      <c r="Z409" s="12">
        <f>IF(L409=0,"-",(M409-L409)/L409)</f>
        <v>3.3136094674556214E-2</v>
      </c>
      <c r="AA409" s="12">
        <f>IF(M409=0,"-",(N409-M409)/M409)</f>
        <v>9.9083619702176398E-2</v>
      </c>
      <c r="AB409" s="12">
        <f>IF(N409=0,"-",(O409-N409)/N409)</f>
        <v>-3.6477331943720687E-2</v>
      </c>
      <c r="AC409" s="37">
        <f>IF(O409=0,"-",(P409-O409)/O409)</f>
        <v>-8.1124932395889665E-2</v>
      </c>
    </row>
    <row r="410" spans="1:29" x14ac:dyDescent="0.2">
      <c r="A410" s="4" t="s">
        <v>429</v>
      </c>
      <c r="B410" s="15" t="s">
        <v>62</v>
      </c>
      <c r="C410" s="18">
        <v>0</v>
      </c>
      <c r="D410" s="10">
        <v>0</v>
      </c>
      <c r="E410" s="31">
        <v>192</v>
      </c>
      <c r="F410" s="10">
        <v>0</v>
      </c>
      <c r="G410" s="10">
        <v>0</v>
      </c>
      <c r="H410" s="10">
        <v>0</v>
      </c>
      <c r="I410" s="10">
        <v>0</v>
      </c>
      <c r="J410" s="10">
        <v>450</v>
      </c>
      <c r="K410" s="10">
        <v>460</v>
      </c>
      <c r="L410" s="10">
        <v>444</v>
      </c>
      <c r="M410" s="10">
        <v>367</v>
      </c>
      <c r="N410" s="11">
        <v>426</v>
      </c>
      <c r="O410" s="11">
        <v>457</v>
      </c>
      <c r="P410" s="19">
        <v>426</v>
      </c>
      <c r="Q410" s="46" t="str">
        <f>IF(C410=0,"-",(D410-C410)/C410)</f>
        <v>-</v>
      </c>
      <c r="R410" s="12" t="str">
        <f>IF(D410=0,"-",(E410-D410)/D410)</f>
        <v>-</v>
      </c>
      <c r="S410" s="12">
        <f>IF(E410=0,"-",(F410-E410)/E410)</f>
        <v>-1</v>
      </c>
      <c r="T410" s="12" t="str">
        <f>IF(F410=0,"-",(G410-F410)/F410)</f>
        <v>-</v>
      </c>
      <c r="U410" s="12" t="str">
        <f>IF(G410=0,"-",(H410-G410)/G410)</f>
        <v>-</v>
      </c>
      <c r="V410" s="12" t="str">
        <f>IF(H410=0,"-",(I410-H410)/H410)</f>
        <v>-</v>
      </c>
      <c r="W410" s="12" t="str">
        <f>IF(I410=0,"-",(J410-I410)/I410)</f>
        <v>-</v>
      </c>
      <c r="X410" s="12">
        <f>IF(J410=0,"-",(K410-J410)/J410)</f>
        <v>2.2222222222222223E-2</v>
      </c>
      <c r="Y410" s="12">
        <f>IF(K410=0,"-",(L410-K410)/K410)</f>
        <v>-3.4782608695652174E-2</v>
      </c>
      <c r="Z410" s="12">
        <f>IF(L410=0,"-",(M410-L410)/L410)</f>
        <v>-0.17342342342342343</v>
      </c>
      <c r="AA410" s="12">
        <f>IF(M410=0,"-",(N410-M410)/M410)</f>
        <v>0.16076294277929154</v>
      </c>
      <c r="AB410" s="12">
        <f>IF(N410=0,"-",(O410-N410)/N410)</f>
        <v>7.2769953051643188E-2</v>
      </c>
      <c r="AC410" s="37">
        <f>IF(O410=0,"-",(P410-O410)/O410)</f>
        <v>-6.7833698030634576E-2</v>
      </c>
    </row>
    <row r="411" spans="1:29" x14ac:dyDescent="0.2">
      <c r="A411" s="4" t="s">
        <v>336</v>
      </c>
      <c r="B411" s="15" t="s">
        <v>49</v>
      </c>
      <c r="C411" s="18">
        <v>0</v>
      </c>
      <c r="D411" s="10">
        <v>0</v>
      </c>
      <c r="E411" s="31">
        <v>0</v>
      </c>
      <c r="F411" s="10">
        <v>0</v>
      </c>
      <c r="G411" s="10">
        <v>0</v>
      </c>
      <c r="H411" s="10">
        <v>0</v>
      </c>
      <c r="I411" s="10">
        <v>1050</v>
      </c>
      <c r="J411" s="10">
        <v>1631</v>
      </c>
      <c r="K411" s="10">
        <v>2958</v>
      </c>
      <c r="L411" s="10">
        <v>3886</v>
      </c>
      <c r="M411" s="10">
        <v>3558</v>
      </c>
      <c r="N411" s="11">
        <v>3859</v>
      </c>
      <c r="O411" s="11">
        <v>4876</v>
      </c>
      <c r="P411" s="19">
        <v>4860</v>
      </c>
      <c r="Q411" s="46" t="str">
        <f>IF(C411=0,"-",(D411-C411)/C411)</f>
        <v>-</v>
      </c>
      <c r="R411" s="12" t="str">
        <f>IF(D411=0,"-",(E411-D411)/D411)</f>
        <v>-</v>
      </c>
      <c r="S411" s="12" t="str">
        <f>IF(E411=0,"-",(F411-E411)/E411)</f>
        <v>-</v>
      </c>
      <c r="T411" s="12" t="str">
        <f>IF(F411=0,"-",(G411-F411)/F411)</f>
        <v>-</v>
      </c>
      <c r="U411" s="12" t="str">
        <f>IF(G411=0,"-",(H411-G411)/G411)</f>
        <v>-</v>
      </c>
      <c r="V411" s="12" t="str">
        <f>IF(H411=0,"-",(I411-H411)/H411)</f>
        <v>-</v>
      </c>
      <c r="W411" s="12">
        <f>IF(I411=0,"-",(J411-I411)/I411)</f>
        <v>0.55333333333333334</v>
      </c>
      <c r="X411" s="12">
        <f>IF(J411=0,"-",(K411-J411)/J411)</f>
        <v>0.81361128142244021</v>
      </c>
      <c r="Y411" s="12">
        <f>IF(K411=0,"-",(L411-K411)/K411)</f>
        <v>0.31372549019607843</v>
      </c>
      <c r="Z411" s="12">
        <f>IF(L411=0,"-",(M411-L411)/L411)</f>
        <v>-8.4405558414822446E-2</v>
      </c>
      <c r="AA411" s="12">
        <f>IF(M411=0,"-",(N411-M411)/M411)</f>
        <v>8.4598088813940417E-2</v>
      </c>
      <c r="AB411" s="12">
        <f>IF(N411=0,"-",(O411-N411)/N411)</f>
        <v>0.26353977714433791</v>
      </c>
      <c r="AC411" s="37">
        <f>IF(O411=0,"-",(P411-O411)/O411)</f>
        <v>-3.2813781788351109E-3</v>
      </c>
    </row>
    <row r="412" spans="1:29" x14ac:dyDescent="0.2">
      <c r="A412" s="4" t="s">
        <v>428</v>
      </c>
      <c r="B412" s="15" t="s">
        <v>61</v>
      </c>
      <c r="C412" s="18">
        <v>0</v>
      </c>
      <c r="D412" s="10">
        <v>0</v>
      </c>
      <c r="E412" s="31">
        <v>0</v>
      </c>
      <c r="F412" s="10">
        <v>0</v>
      </c>
      <c r="G412" s="10">
        <v>0</v>
      </c>
      <c r="H412" s="10">
        <v>571</v>
      </c>
      <c r="I412" s="10">
        <v>692</v>
      </c>
      <c r="J412" s="10">
        <v>1954</v>
      </c>
      <c r="K412" s="10">
        <v>4979</v>
      </c>
      <c r="L412" s="10">
        <v>11252</v>
      </c>
      <c r="M412" s="10">
        <v>12488</v>
      </c>
      <c r="N412" s="11">
        <v>13177</v>
      </c>
      <c r="O412" s="11">
        <v>12252</v>
      </c>
      <c r="P412" s="19">
        <v>12865</v>
      </c>
      <c r="Q412" s="46" t="str">
        <f>IF(C412=0,"-",(D412-C412)/C412)</f>
        <v>-</v>
      </c>
      <c r="R412" s="12" t="str">
        <f>IF(D412=0,"-",(E412-D412)/D412)</f>
        <v>-</v>
      </c>
      <c r="S412" s="12" t="str">
        <f>IF(E412=0,"-",(F412-E412)/E412)</f>
        <v>-</v>
      </c>
      <c r="T412" s="12" t="str">
        <f>IF(F412=0,"-",(G412-F412)/F412)</f>
        <v>-</v>
      </c>
      <c r="U412" s="12" t="str">
        <f>IF(G412=0,"-",(H412-G412)/G412)</f>
        <v>-</v>
      </c>
      <c r="V412" s="12">
        <f>IF(H412=0,"-",(I412-H412)/H412)</f>
        <v>0.21190893169877409</v>
      </c>
      <c r="W412" s="12">
        <f>IF(I412=0,"-",(J412-I412)/I412)</f>
        <v>1.823699421965318</v>
      </c>
      <c r="X412" s="12">
        <f>IF(J412=0,"-",(K412-J412)/J412)</f>
        <v>1.5481064483111566</v>
      </c>
      <c r="Y412" s="12">
        <f>IF(K412=0,"-",(L412-K412)/K412)</f>
        <v>1.2598915444868448</v>
      </c>
      <c r="Z412" s="12">
        <f>IF(L412=0,"-",(M412-L412)/L412)</f>
        <v>0.10984713828652684</v>
      </c>
      <c r="AA412" s="12">
        <f>IF(M412=0,"-",(N412-M412)/M412)</f>
        <v>5.5172966047405507E-2</v>
      </c>
      <c r="AB412" s="12">
        <f>IF(N412=0,"-",(O412-N412)/N412)</f>
        <v>-7.0198072398876835E-2</v>
      </c>
      <c r="AC412" s="37">
        <f>IF(O412=0,"-",(P412-O412)/O412)</f>
        <v>5.0032647730982698E-2</v>
      </c>
    </row>
    <row r="413" spans="1:29" x14ac:dyDescent="0.2">
      <c r="A413" s="4" t="s">
        <v>490</v>
      </c>
      <c r="B413" s="15" t="s">
        <v>15</v>
      </c>
      <c r="C413" s="18">
        <v>0</v>
      </c>
      <c r="D413" s="10">
        <v>0</v>
      </c>
      <c r="E413" s="31">
        <v>0</v>
      </c>
      <c r="F413" s="10">
        <v>0</v>
      </c>
      <c r="G413" s="10">
        <v>0</v>
      </c>
      <c r="H413" s="10">
        <v>0</v>
      </c>
      <c r="I413" s="10">
        <v>395</v>
      </c>
      <c r="J413" s="10">
        <v>0</v>
      </c>
      <c r="K413" s="10">
        <v>0</v>
      </c>
      <c r="L413" s="10">
        <v>0</v>
      </c>
      <c r="M413" s="10">
        <v>0</v>
      </c>
      <c r="N413" s="11">
        <v>0</v>
      </c>
      <c r="O413" s="11">
        <v>0</v>
      </c>
      <c r="P413" s="19">
        <v>0</v>
      </c>
      <c r="Q413" s="46" t="str">
        <f>IF(C413=0,"-",(D413-C413)/C413)</f>
        <v>-</v>
      </c>
      <c r="R413" s="12" t="str">
        <f>IF(D413=0,"-",(E413-D413)/D413)</f>
        <v>-</v>
      </c>
      <c r="S413" s="12" t="str">
        <f>IF(E413=0,"-",(F413-E413)/E413)</f>
        <v>-</v>
      </c>
      <c r="T413" s="12" t="str">
        <f>IF(F413=0,"-",(G413-F413)/F413)</f>
        <v>-</v>
      </c>
      <c r="U413" s="12" t="str">
        <f>IF(G413=0,"-",(H413-G413)/G413)</f>
        <v>-</v>
      </c>
      <c r="V413" s="12" t="str">
        <f>IF(H413=0,"-",(I413-H413)/H413)</f>
        <v>-</v>
      </c>
      <c r="W413" s="12">
        <f>IF(I413=0,"-",(J413-I413)/I413)</f>
        <v>-1</v>
      </c>
      <c r="X413" s="12" t="str">
        <f>IF(J413=0,"-",(K413-J413)/J413)</f>
        <v>-</v>
      </c>
      <c r="Y413" s="12" t="str">
        <f>IF(K413=0,"-",(L413-K413)/K413)</f>
        <v>-</v>
      </c>
      <c r="Z413" s="12" t="str">
        <f>IF(L413=0,"-",(M413-L413)/L413)</f>
        <v>-</v>
      </c>
      <c r="AA413" s="12" t="str">
        <f>IF(M413=0,"-",(N413-M413)/M413)</f>
        <v>-</v>
      </c>
      <c r="AB413" s="12" t="str">
        <f>IF(N413=0,"-",(O413-N413)/N413)</f>
        <v>-</v>
      </c>
      <c r="AC413" s="37" t="str">
        <f>IF(O413=0,"-",(P413-O413)/O413)</f>
        <v>-</v>
      </c>
    </row>
    <row r="414" spans="1:29" x14ac:dyDescent="0.2">
      <c r="A414" s="4" t="s">
        <v>534</v>
      </c>
      <c r="B414" s="15" t="s">
        <v>14</v>
      </c>
      <c r="C414" s="18">
        <v>0</v>
      </c>
      <c r="D414" s="10">
        <v>0</v>
      </c>
      <c r="E414" s="31">
        <v>1147</v>
      </c>
      <c r="F414" s="10">
        <v>2775</v>
      </c>
      <c r="G414" s="10">
        <v>5597</v>
      </c>
      <c r="H414" s="10">
        <v>0</v>
      </c>
      <c r="I414" s="10">
        <v>0</v>
      </c>
      <c r="J414" s="10">
        <v>0</v>
      </c>
      <c r="K414" s="10">
        <v>0</v>
      </c>
      <c r="L414" s="10">
        <v>0</v>
      </c>
      <c r="M414" s="10">
        <v>0</v>
      </c>
      <c r="N414" s="11">
        <v>0</v>
      </c>
      <c r="O414" s="11">
        <v>0</v>
      </c>
      <c r="P414" s="19">
        <v>0</v>
      </c>
      <c r="Q414" s="46" t="str">
        <f>IF(C414=0,"-",(D414-C414)/C414)</f>
        <v>-</v>
      </c>
      <c r="R414" s="12" t="str">
        <f>IF(D414=0,"-",(E414-D414)/D414)</f>
        <v>-</v>
      </c>
      <c r="S414" s="12">
        <f>IF(E414=0,"-",(F414-E414)/E414)</f>
        <v>1.4193548387096775</v>
      </c>
      <c r="T414" s="12">
        <f>IF(F414=0,"-",(G414-F414)/F414)</f>
        <v>1.016936936936937</v>
      </c>
      <c r="U414" s="12">
        <f>IF(G414=0,"-",(H414-G414)/G414)</f>
        <v>-1</v>
      </c>
      <c r="V414" s="12" t="str">
        <f>IF(H414=0,"-",(I414-H414)/H414)</f>
        <v>-</v>
      </c>
      <c r="W414" s="12" t="str">
        <f>IF(I414=0,"-",(J414-I414)/I414)</f>
        <v>-</v>
      </c>
      <c r="X414" s="12" t="str">
        <f>IF(J414=0,"-",(K414-J414)/J414)</f>
        <v>-</v>
      </c>
      <c r="Y414" s="12" t="str">
        <f>IF(K414=0,"-",(L414-K414)/K414)</f>
        <v>-</v>
      </c>
      <c r="Z414" s="12" t="str">
        <f>IF(L414=0,"-",(M414-L414)/L414)</f>
        <v>-</v>
      </c>
      <c r="AA414" s="12" t="str">
        <f>IF(M414=0,"-",(N414-M414)/M414)</f>
        <v>-</v>
      </c>
      <c r="AB414" s="12" t="str">
        <f>IF(N414=0,"-",(O414-N414)/N414)</f>
        <v>-</v>
      </c>
      <c r="AC414" s="37" t="str">
        <f>IF(O414=0,"-",(P414-O414)/O414)</f>
        <v>-</v>
      </c>
    </row>
    <row r="415" spans="1:29" x14ac:dyDescent="0.2">
      <c r="A415" s="4" t="s">
        <v>270</v>
      </c>
      <c r="B415" s="15" t="s">
        <v>42</v>
      </c>
      <c r="C415" s="18">
        <v>0</v>
      </c>
      <c r="D415" s="10">
        <v>0</v>
      </c>
      <c r="E415" s="31">
        <v>0</v>
      </c>
      <c r="F415" s="10">
        <v>0</v>
      </c>
      <c r="G415" s="10">
        <v>1160</v>
      </c>
      <c r="H415" s="10">
        <v>2408</v>
      </c>
      <c r="I415" s="10">
        <v>4809</v>
      </c>
      <c r="J415" s="10">
        <v>9846</v>
      </c>
      <c r="K415" s="10">
        <v>11780</v>
      </c>
      <c r="L415" s="10">
        <v>10944</v>
      </c>
      <c r="M415" s="10">
        <v>10404</v>
      </c>
      <c r="N415" s="11">
        <v>10741</v>
      </c>
      <c r="O415" s="11">
        <v>11657</v>
      </c>
      <c r="P415" s="19">
        <v>12026</v>
      </c>
      <c r="Q415" s="46" t="str">
        <f>IF(C415=0,"-",(D415-C415)/C415)</f>
        <v>-</v>
      </c>
      <c r="R415" s="12" t="str">
        <f>IF(D415=0,"-",(E415-D415)/D415)</f>
        <v>-</v>
      </c>
      <c r="S415" s="12" t="str">
        <f>IF(E415=0,"-",(F415-E415)/E415)</f>
        <v>-</v>
      </c>
      <c r="T415" s="12" t="str">
        <f>IF(F415=0,"-",(G415-F415)/F415)</f>
        <v>-</v>
      </c>
      <c r="U415" s="12">
        <f>IF(G415=0,"-",(H415-G415)/G415)</f>
        <v>1.0758620689655172</v>
      </c>
      <c r="V415" s="12">
        <f>IF(H415=0,"-",(I415-H415)/H415)</f>
        <v>0.99709302325581395</v>
      </c>
      <c r="W415" s="12">
        <f>IF(I415=0,"-",(J415-I415)/I415)</f>
        <v>1.0474111041796632</v>
      </c>
      <c r="X415" s="12">
        <f>IF(J415=0,"-",(K415-J415)/J415)</f>
        <v>0.19642494413975217</v>
      </c>
      <c r="Y415" s="12">
        <f>IF(K415=0,"-",(L415-K415)/K415)</f>
        <v>-7.0967741935483872E-2</v>
      </c>
      <c r="Z415" s="12">
        <f>IF(L415=0,"-",(M415-L415)/L415)</f>
        <v>-4.9342105263157895E-2</v>
      </c>
      <c r="AA415" s="12">
        <f>IF(M415=0,"-",(N415-M415)/M415)</f>
        <v>3.239138792772011E-2</v>
      </c>
      <c r="AB415" s="12">
        <f>IF(N415=0,"-",(O415-N415)/N415)</f>
        <v>8.5280700121031561E-2</v>
      </c>
      <c r="AC415" s="37">
        <f>IF(O415=0,"-",(P415-O415)/O415)</f>
        <v>3.1654799691172686E-2</v>
      </c>
    </row>
    <row r="416" spans="1:29" x14ac:dyDescent="0.2">
      <c r="A416" s="4" t="s">
        <v>337</v>
      </c>
      <c r="B416" s="15" t="s">
        <v>49</v>
      </c>
      <c r="C416" s="18">
        <v>0</v>
      </c>
      <c r="D416" s="10">
        <v>0</v>
      </c>
      <c r="E416" s="31">
        <v>0</v>
      </c>
      <c r="F416" s="10">
        <v>0</v>
      </c>
      <c r="G416" s="10">
        <v>0</v>
      </c>
      <c r="H416" s="10">
        <v>0</v>
      </c>
      <c r="I416" s="10">
        <v>0</v>
      </c>
      <c r="J416" s="10">
        <v>113</v>
      </c>
      <c r="K416" s="10">
        <v>188</v>
      </c>
      <c r="L416" s="10">
        <v>1304</v>
      </c>
      <c r="M416" s="10">
        <v>1480</v>
      </c>
      <c r="N416" s="11">
        <v>1531</v>
      </c>
      <c r="O416" s="11">
        <v>1358</v>
      </c>
      <c r="P416" s="19">
        <v>1471</v>
      </c>
      <c r="Q416" s="46" t="str">
        <f>IF(C416=0,"-",(D416-C416)/C416)</f>
        <v>-</v>
      </c>
      <c r="R416" s="12" t="str">
        <f>IF(D416=0,"-",(E416-D416)/D416)</f>
        <v>-</v>
      </c>
      <c r="S416" s="12" t="str">
        <f>IF(E416=0,"-",(F416-E416)/E416)</f>
        <v>-</v>
      </c>
      <c r="T416" s="12" t="str">
        <f>IF(F416=0,"-",(G416-F416)/F416)</f>
        <v>-</v>
      </c>
      <c r="U416" s="12" t="str">
        <f>IF(G416=0,"-",(H416-G416)/G416)</f>
        <v>-</v>
      </c>
      <c r="V416" s="12" t="str">
        <f>IF(H416=0,"-",(I416-H416)/H416)</f>
        <v>-</v>
      </c>
      <c r="W416" s="12" t="str">
        <f>IF(I416=0,"-",(J416-I416)/I416)</f>
        <v>-</v>
      </c>
      <c r="X416" s="12">
        <f>IF(J416=0,"-",(K416-J416)/J416)</f>
        <v>0.66371681415929207</v>
      </c>
      <c r="Y416" s="12">
        <f>IF(K416=0,"-",(L416-K416)/K416)</f>
        <v>5.9361702127659575</v>
      </c>
      <c r="Z416" s="12">
        <f>IF(L416=0,"-",(M416-L416)/L416)</f>
        <v>0.13496932515337423</v>
      </c>
      <c r="AA416" s="12">
        <f>IF(M416=0,"-",(N416-M416)/M416)</f>
        <v>3.4459459459459461E-2</v>
      </c>
      <c r="AB416" s="12">
        <f>IF(N416=0,"-",(O416-N416)/N416)</f>
        <v>-0.11299804049640758</v>
      </c>
      <c r="AC416" s="37">
        <f>IF(O416=0,"-",(P416-O416)/O416)</f>
        <v>8.3210603829160526E-2</v>
      </c>
    </row>
    <row r="417" spans="1:29" x14ac:dyDescent="0.2">
      <c r="A417" s="4" t="s">
        <v>364</v>
      </c>
      <c r="B417" s="15" t="s">
        <v>51</v>
      </c>
      <c r="C417" s="18">
        <v>0</v>
      </c>
      <c r="D417" s="10">
        <v>0</v>
      </c>
      <c r="E417" s="31">
        <v>0</v>
      </c>
      <c r="F417" s="10">
        <v>0</v>
      </c>
      <c r="G417" s="10">
        <v>0</v>
      </c>
      <c r="H417" s="10">
        <v>0</v>
      </c>
      <c r="I417" s="10">
        <v>23</v>
      </c>
      <c r="J417" s="10">
        <v>651</v>
      </c>
      <c r="K417" s="10">
        <v>2465</v>
      </c>
      <c r="L417" s="10">
        <v>4188</v>
      </c>
      <c r="M417" s="10">
        <v>5644</v>
      </c>
      <c r="N417" s="11">
        <v>5778</v>
      </c>
      <c r="O417" s="11">
        <v>4964</v>
      </c>
      <c r="P417" s="19">
        <v>5353</v>
      </c>
      <c r="Q417" s="46" t="str">
        <f>IF(C417=0,"-",(D417-C417)/C417)</f>
        <v>-</v>
      </c>
      <c r="R417" s="12" t="str">
        <f>IF(D417=0,"-",(E417-D417)/D417)</f>
        <v>-</v>
      </c>
      <c r="S417" s="12" t="str">
        <f>IF(E417=0,"-",(F417-E417)/E417)</f>
        <v>-</v>
      </c>
      <c r="T417" s="12" t="str">
        <f>IF(F417=0,"-",(G417-F417)/F417)</f>
        <v>-</v>
      </c>
      <c r="U417" s="12" t="str">
        <f>IF(G417=0,"-",(H417-G417)/G417)</f>
        <v>-</v>
      </c>
      <c r="V417" s="12" t="str">
        <f>IF(H417=0,"-",(I417-H417)/H417)</f>
        <v>-</v>
      </c>
      <c r="W417" s="12">
        <f>IF(I417=0,"-",(J417-I417)/I417)</f>
        <v>27.304347826086957</v>
      </c>
      <c r="X417" s="12">
        <f>IF(J417=0,"-",(K417-J417)/J417)</f>
        <v>2.7864823348694316</v>
      </c>
      <c r="Y417" s="12">
        <f>IF(K417=0,"-",(L417-K417)/K417)</f>
        <v>0.69898580121703857</v>
      </c>
      <c r="Z417" s="12">
        <f>IF(L417=0,"-",(M417-L417)/L417)</f>
        <v>0.34765998089780326</v>
      </c>
      <c r="AA417" s="12">
        <f>IF(M417=0,"-",(N417-M417)/M417)</f>
        <v>2.3742026931254431E-2</v>
      </c>
      <c r="AB417" s="12">
        <f>IF(N417=0,"-",(O417-N417)/N417)</f>
        <v>-0.14087919695396331</v>
      </c>
      <c r="AC417" s="37">
        <f>IF(O417=0,"-",(P417-O417)/O417)</f>
        <v>7.8364222401289277E-2</v>
      </c>
    </row>
    <row r="418" spans="1:29" x14ac:dyDescent="0.2">
      <c r="A418" s="4" t="s">
        <v>461</v>
      </c>
      <c r="B418" s="15" t="s">
        <v>6</v>
      </c>
      <c r="C418" s="18">
        <v>0</v>
      </c>
      <c r="D418" s="10">
        <v>0</v>
      </c>
      <c r="E418" s="31">
        <v>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0</v>
      </c>
      <c r="M418" s="10">
        <v>0</v>
      </c>
      <c r="N418" s="11">
        <v>0</v>
      </c>
      <c r="O418" s="11">
        <v>7345</v>
      </c>
      <c r="P418" s="19">
        <v>7607</v>
      </c>
      <c r="Q418" s="46" t="str">
        <f>IF(C418=0,"-",(D418-C418)/C418)</f>
        <v>-</v>
      </c>
      <c r="R418" s="12" t="str">
        <f>IF(D418=0,"-",(E418-D418)/D418)</f>
        <v>-</v>
      </c>
      <c r="S418" s="12" t="str">
        <f>IF(E418=0,"-",(F418-E418)/E418)</f>
        <v>-</v>
      </c>
      <c r="T418" s="12" t="str">
        <f>IF(F418=0,"-",(G418-F418)/F418)</f>
        <v>-</v>
      </c>
      <c r="U418" s="12" t="str">
        <f>IF(G418=0,"-",(H418-G418)/G418)</f>
        <v>-</v>
      </c>
      <c r="V418" s="12" t="str">
        <f>IF(H418=0,"-",(I418-H418)/H418)</f>
        <v>-</v>
      </c>
      <c r="W418" s="12" t="str">
        <f>IF(I418=0,"-",(J418-I418)/I418)</f>
        <v>-</v>
      </c>
      <c r="X418" s="12" t="str">
        <f>IF(J418=0,"-",(K418-J418)/J418)</f>
        <v>-</v>
      </c>
      <c r="Y418" s="12" t="str">
        <f>IF(K418=0,"-",(L418-K418)/K418)</f>
        <v>-</v>
      </c>
      <c r="Z418" s="12" t="str">
        <f>IF(L418=0,"-",(M418-L418)/L418)</f>
        <v>-</v>
      </c>
      <c r="AA418" s="12" t="str">
        <f>IF(M418=0,"-",(N418-M418)/M418)</f>
        <v>-</v>
      </c>
      <c r="AB418" s="12" t="str">
        <f>IF(N418=0,"-",(O418-N418)/N418)</f>
        <v>-</v>
      </c>
      <c r="AC418" s="37">
        <f>IF(O418=0,"-",(P418-O418)/O418)</f>
        <v>3.5670524166099386E-2</v>
      </c>
    </row>
    <row r="419" spans="1:29" x14ac:dyDescent="0.2">
      <c r="A419" s="4" t="s">
        <v>80</v>
      </c>
      <c r="B419" s="15" t="s">
        <v>3</v>
      </c>
      <c r="C419" s="18">
        <v>0</v>
      </c>
      <c r="D419" s="10">
        <v>0</v>
      </c>
      <c r="E419" s="31">
        <v>0</v>
      </c>
      <c r="F419" s="10">
        <v>0</v>
      </c>
      <c r="G419" s="10">
        <v>0</v>
      </c>
      <c r="H419" s="10">
        <v>1188</v>
      </c>
      <c r="I419" s="10">
        <v>1084</v>
      </c>
      <c r="J419" s="10">
        <v>4628</v>
      </c>
      <c r="K419" s="10">
        <v>5949</v>
      </c>
      <c r="L419" s="10">
        <v>7220</v>
      </c>
      <c r="M419" s="10">
        <v>8719</v>
      </c>
      <c r="N419" s="11">
        <v>8810</v>
      </c>
      <c r="O419" s="11">
        <v>8903</v>
      </c>
      <c r="P419" s="19">
        <v>8075</v>
      </c>
      <c r="Q419" s="46" t="str">
        <f>IF(C419=0,"-",(D419-C419)/C419)</f>
        <v>-</v>
      </c>
      <c r="R419" s="12" t="str">
        <f>IF(D419=0,"-",(E419-D419)/D419)</f>
        <v>-</v>
      </c>
      <c r="S419" s="12" t="str">
        <f>IF(E419=0,"-",(F419-E419)/E419)</f>
        <v>-</v>
      </c>
      <c r="T419" s="12" t="str">
        <f>IF(F419=0,"-",(G419-F419)/F419)</f>
        <v>-</v>
      </c>
      <c r="U419" s="12" t="str">
        <f>IF(G419=0,"-",(H419-G419)/G419)</f>
        <v>-</v>
      </c>
      <c r="V419" s="12">
        <f>IF(H419=0,"-",(I419-H419)/H419)</f>
        <v>-8.7542087542087546E-2</v>
      </c>
      <c r="W419" s="12">
        <f>IF(I419=0,"-",(J419-I419)/I419)</f>
        <v>3.2693726937269374</v>
      </c>
      <c r="X419" s="12">
        <f>IF(J419=0,"-",(K419-J419)/J419)</f>
        <v>0.28543647363872082</v>
      </c>
      <c r="Y419" s="12">
        <f>IF(K419=0,"-",(L419-K419)/K419)</f>
        <v>0.2136493528324088</v>
      </c>
      <c r="Z419" s="12">
        <f>IF(L419=0,"-",(M419-L419)/L419)</f>
        <v>0.20761772853185595</v>
      </c>
      <c r="AA419" s="12">
        <f>IF(M419=0,"-",(N419-M419)/M419)</f>
        <v>1.0436976717513476E-2</v>
      </c>
      <c r="AB419" s="12">
        <f>IF(N419=0,"-",(O419-N419)/N419)</f>
        <v>1.0556186152099887E-2</v>
      </c>
      <c r="AC419" s="37">
        <f>IF(O419=0,"-",(P419-O419)/O419)</f>
        <v>-9.3002358755475689E-2</v>
      </c>
    </row>
    <row r="420" spans="1:29" x14ac:dyDescent="0.2">
      <c r="A420" s="4" t="s">
        <v>559</v>
      </c>
      <c r="B420" s="15" t="s">
        <v>64</v>
      </c>
      <c r="C420" s="18">
        <v>0</v>
      </c>
      <c r="D420" s="10">
        <v>0</v>
      </c>
      <c r="E420" s="31">
        <v>675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0</v>
      </c>
      <c r="M420" s="10">
        <v>0</v>
      </c>
      <c r="N420" s="11">
        <v>0</v>
      </c>
      <c r="O420" s="11">
        <v>0</v>
      </c>
      <c r="P420" s="19">
        <v>0</v>
      </c>
      <c r="Q420" s="46" t="str">
        <f>IF(C420=0,"-",(D420-C420)/C420)</f>
        <v>-</v>
      </c>
      <c r="R420" s="12" t="str">
        <f>IF(D420=0,"-",(E420-D420)/D420)</f>
        <v>-</v>
      </c>
      <c r="S420" s="12">
        <f>IF(E420=0,"-",(F420-E420)/E420)</f>
        <v>-1</v>
      </c>
      <c r="T420" s="12" t="str">
        <f>IF(F420=0,"-",(G420-F420)/F420)</f>
        <v>-</v>
      </c>
      <c r="U420" s="12" t="str">
        <f>IF(G420=0,"-",(H420-G420)/G420)</f>
        <v>-</v>
      </c>
      <c r="V420" s="12" t="str">
        <f>IF(H420=0,"-",(I420-H420)/H420)</f>
        <v>-</v>
      </c>
      <c r="W420" s="12" t="str">
        <f>IF(I420=0,"-",(J420-I420)/I420)</f>
        <v>-</v>
      </c>
      <c r="X420" s="12" t="str">
        <f>IF(J420=0,"-",(K420-J420)/J420)</f>
        <v>-</v>
      </c>
      <c r="Y420" s="12" t="str">
        <f>IF(K420=0,"-",(L420-K420)/K420)</f>
        <v>-</v>
      </c>
      <c r="Z420" s="12" t="str">
        <f>IF(L420=0,"-",(M420-L420)/L420)</f>
        <v>-</v>
      </c>
      <c r="AA420" s="12" t="str">
        <f>IF(M420=0,"-",(N420-M420)/M420)</f>
        <v>-</v>
      </c>
      <c r="AB420" s="12" t="str">
        <f>IF(N420=0,"-",(O420-N420)/N420)</f>
        <v>-</v>
      </c>
      <c r="AC420" s="37" t="str">
        <f>IF(O420=0,"-",(P420-O420)/O420)</f>
        <v>-</v>
      </c>
    </row>
    <row r="421" spans="1:29" x14ac:dyDescent="0.2">
      <c r="A421" s="4" t="s">
        <v>476</v>
      </c>
      <c r="B421" s="15" t="s">
        <v>475</v>
      </c>
      <c r="C421" s="18">
        <v>4742</v>
      </c>
      <c r="D421" s="10">
        <v>4272</v>
      </c>
      <c r="E421" s="31">
        <v>5494</v>
      </c>
      <c r="F421" s="10">
        <v>6192</v>
      </c>
      <c r="G421" s="10">
        <v>12111</v>
      </c>
      <c r="H421" s="10">
        <v>12090</v>
      </c>
      <c r="I421" s="10">
        <v>13555</v>
      </c>
      <c r="J421" s="10">
        <v>14734</v>
      </c>
      <c r="K421" s="10">
        <v>12352</v>
      </c>
      <c r="L421" s="10">
        <v>11985</v>
      </c>
      <c r="M421" s="10">
        <v>11695</v>
      </c>
      <c r="N421" s="11">
        <v>11592</v>
      </c>
      <c r="O421" s="11">
        <v>12975</v>
      </c>
      <c r="P421" s="19">
        <v>14329</v>
      </c>
      <c r="Q421" s="46">
        <f>IF(C421=0,"-",(D421-C421)/C421)</f>
        <v>-9.9114297764656259E-2</v>
      </c>
      <c r="R421" s="12">
        <f>IF(D421=0,"-",(E421-D421)/D421)</f>
        <v>0.28604868913857678</v>
      </c>
      <c r="S421" s="12">
        <f>IF(E421=0,"-",(F421-E421)/E421)</f>
        <v>0.12704768838733163</v>
      </c>
      <c r="T421" s="12">
        <f>IF(F421=0,"-",(G421-F421)/F421)</f>
        <v>0.95591085271317833</v>
      </c>
      <c r="U421" s="12">
        <f>IF(G421=0,"-",(H421-G421)/G421)</f>
        <v>-1.7339608620262571E-3</v>
      </c>
      <c r="V421" s="12">
        <f>IF(H421=0,"-",(I421-H421)/H421)</f>
        <v>0.12117452440033086</v>
      </c>
      <c r="W421" s="12">
        <f>IF(I421=0,"-",(J421-I421)/I421)</f>
        <v>8.6978974548137217E-2</v>
      </c>
      <c r="X421" s="12">
        <f>IF(J421=0,"-",(K421-J421)/J421)</f>
        <v>-0.16166689290077371</v>
      </c>
      <c r="Y421" s="12">
        <f>IF(K421=0,"-",(L421-K421)/K421)</f>
        <v>-2.9711787564766841E-2</v>
      </c>
      <c r="Z421" s="12">
        <f>IF(L421=0,"-",(M421-L421)/L421)</f>
        <v>-2.4196912807676264E-2</v>
      </c>
      <c r="AA421" s="12">
        <f>IF(M421=0,"-",(N421-M421)/M421)</f>
        <v>-8.807182556648141E-3</v>
      </c>
      <c r="AB421" s="12">
        <f>IF(N421=0,"-",(O421-N421)/N421)</f>
        <v>0.1193064182194617</v>
      </c>
      <c r="AC421" s="37">
        <f>IF(O421=0,"-",(P421-O421)/O421)</f>
        <v>0.10435452793834296</v>
      </c>
    </row>
    <row r="422" spans="1:29" x14ac:dyDescent="0.2">
      <c r="A422" s="4" t="s">
        <v>477</v>
      </c>
      <c r="B422" s="15" t="s">
        <v>475</v>
      </c>
      <c r="C422" s="18">
        <v>0</v>
      </c>
      <c r="D422" s="10">
        <v>0</v>
      </c>
      <c r="E422" s="31">
        <v>0</v>
      </c>
      <c r="F422" s="10">
        <v>0</v>
      </c>
      <c r="G422" s="10">
        <v>0</v>
      </c>
      <c r="H422" s="10">
        <v>0</v>
      </c>
      <c r="I422" s="10">
        <v>0</v>
      </c>
      <c r="J422" s="10">
        <v>396</v>
      </c>
      <c r="K422" s="10">
        <v>632</v>
      </c>
      <c r="L422" s="10">
        <v>1289</v>
      </c>
      <c r="M422" s="10">
        <v>3657</v>
      </c>
      <c r="N422" s="11">
        <v>4683</v>
      </c>
      <c r="O422" s="11">
        <v>6176</v>
      </c>
      <c r="P422" s="19">
        <v>6803</v>
      </c>
      <c r="Q422" s="46" t="str">
        <f>IF(C422=0,"-",(D422-C422)/C422)</f>
        <v>-</v>
      </c>
      <c r="R422" s="12" t="str">
        <f>IF(D422=0,"-",(E422-D422)/D422)</f>
        <v>-</v>
      </c>
      <c r="S422" s="12" t="str">
        <f>IF(E422=0,"-",(F422-E422)/E422)</f>
        <v>-</v>
      </c>
      <c r="T422" s="12" t="str">
        <f>IF(F422=0,"-",(G422-F422)/F422)</f>
        <v>-</v>
      </c>
      <c r="U422" s="12" t="str">
        <f>IF(G422=0,"-",(H422-G422)/G422)</f>
        <v>-</v>
      </c>
      <c r="V422" s="12" t="str">
        <f>IF(H422=0,"-",(I422-H422)/H422)</f>
        <v>-</v>
      </c>
      <c r="W422" s="12" t="str">
        <f>IF(I422=0,"-",(J422-I422)/I422)</f>
        <v>-</v>
      </c>
      <c r="X422" s="12">
        <f>IF(J422=0,"-",(K422-J422)/J422)</f>
        <v>0.59595959595959591</v>
      </c>
      <c r="Y422" s="12">
        <f>IF(K422=0,"-",(L422-K422)/K422)</f>
        <v>1.0395569620253164</v>
      </c>
      <c r="Z422" s="12">
        <f>IF(L422=0,"-",(M422-L422)/L422)</f>
        <v>1.8370830100853375</v>
      </c>
      <c r="AA422" s="12">
        <f>IF(M422=0,"-",(N422-M422)/M422)</f>
        <v>0.28055783429040199</v>
      </c>
      <c r="AB422" s="12">
        <f>IF(N422=0,"-",(O422-N422)/N422)</f>
        <v>0.31881272688447576</v>
      </c>
      <c r="AC422" s="37">
        <f>IF(O422=0,"-",(P422-O422)/O422)</f>
        <v>0.1015220207253886</v>
      </c>
    </row>
    <row r="423" spans="1:29" x14ac:dyDescent="0.2">
      <c r="A423" s="4" t="s">
        <v>471</v>
      </c>
      <c r="B423" s="15" t="s">
        <v>48</v>
      </c>
      <c r="C423" s="18">
        <v>0</v>
      </c>
      <c r="D423" s="10">
        <v>0</v>
      </c>
      <c r="E423" s="31">
        <v>0</v>
      </c>
      <c r="F423" s="10">
        <v>2011</v>
      </c>
      <c r="G423" s="10">
        <v>1863</v>
      </c>
      <c r="H423" s="10">
        <v>2042</v>
      </c>
      <c r="I423" s="10">
        <v>3001</v>
      </c>
      <c r="J423" s="10">
        <v>4353</v>
      </c>
      <c r="K423" s="10">
        <v>5041</v>
      </c>
      <c r="L423" s="10">
        <v>7840</v>
      </c>
      <c r="M423" s="10">
        <v>12684</v>
      </c>
      <c r="N423" s="11">
        <v>20074</v>
      </c>
      <c r="O423" s="11">
        <v>35183</v>
      </c>
      <c r="P423" s="19">
        <v>58964</v>
      </c>
      <c r="Q423" s="46" t="str">
        <f>IF(C423=0,"-",(D423-C423)/C423)</f>
        <v>-</v>
      </c>
      <c r="R423" s="12" t="str">
        <f>IF(D423=0,"-",(E423-D423)/D423)</f>
        <v>-</v>
      </c>
      <c r="S423" s="12" t="str">
        <f>IF(E423=0,"-",(F423-E423)/E423)</f>
        <v>-</v>
      </c>
      <c r="T423" s="12">
        <f>IF(F423=0,"-",(G423-F423)/F423)</f>
        <v>-7.3595226255594226E-2</v>
      </c>
      <c r="U423" s="12">
        <f>IF(G423=0,"-",(H423-G423)/G423)</f>
        <v>9.608158883521202E-2</v>
      </c>
      <c r="V423" s="12">
        <f>IF(H423=0,"-",(I423-H423)/H423)</f>
        <v>0.46963761018609207</v>
      </c>
      <c r="W423" s="12">
        <f>IF(I423=0,"-",(J423-I423)/I423)</f>
        <v>0.45051649450183273</v>
      </c>
      <c r="X423" s="12">
        <f>IF(J423=0,"-",(K423-J423)/J423)</f>
        <v>0.1580519182173214</v>
      </c>
      <c r="Y423" s="12">
        <f>IF(K423=0,"-",(L423-K423)/K423)</f>
        <v>0.55524697480658602</v>
      </c>
      <c r="Z423" s="12">
        <f>IF(L423=0,"-",(M423-L423)/L423)</f>
        <v>0.61785714285714288</v>
      </c>
      <c r="AA423" s="12">
        <f>IF(M423=0,"-",(N423-M423)/M423)</f>
        <v>0.58262377798801634</v>
      </c>
      <c r="AB423" s="12">
        <f>IF(N423=0,"-",(O423-N423)/N423)</f>
        <v>0.75266513898575271</v>
      </c>
      <c r="AC423" s="37">
        <f>IF(O423=0,"-",(P423-O423)/O423)</f>
        <v>0.6759230310092943</v>
      </c>
    </row>
    <row r="424" spans="1:29" x14ac:dyDescent="0.2">
      <c r="A424" s="4" t="s">
        <v>473</v>
      </c>
      <c r="B424" s="15" t="s">
        <v>50</v>
      </c>
      <c r="C424" s="18">
        <v>0</v>
      </c>
      <c r="D424" s="10">
        <v>0</v>
      </c>
      <c r="E424" s="31">
        <v>0</v>
      </c>
      <c r="F424" s="10">
        <v>0</v>
      </c>
      <c r="G424" s="10">
        <v>158</v>
      </c>
      <c r="H424" s="10">
        <v>211</v>
      </c>
      <c r="I424" s="10">
        <v>261</v>
      </c>
      <c r="J424" s="10">
        <v>278</v>
      </c>
      <c r="K424" s="10">
        <v>1145</v>
      </c>
      <c r="L424" s="10">
        <v>899</v>
      </c>
      <c r="M424" s="10">
        <v>1009</v>
      </c>
      <c r="N424" s="11">
        <v>590</v>
      </c>
      <c r="O424" s="11">
        <v>1340</v>
      </c>
      <c r="P424" s="19">
        <v>2362</v>
      </c>
      <c r="Q424" s="46" t="str">
        <f>IF(C424=0,"-",(D424-C424)/C424)</f>
        <v>-</v>
      </c>
      <c r="R424" s="12" t="str">
        <f>IF(D424=0,"-",(E424-D424)/D424)</f>
        <v>-</v>
      </c>
      <c r="S424" s="12" t="str">
        <f>IF(E424=0,"-",(F424-E424)/E424)</f>
        <v>-</v>
      </c>
      <c r="T424" s="12" t="str">
        <f>IF(F424=0,"-",(G424-F424)/F424)</f>
        <v>-</v>
      </c>
      <c r="U424" s="12">
        <f>IF(G424=0,"-",(H424-G424)/G424)</f>
        <v>0.33544303797468356</v>
      </c>
      <c r="V424" s="12">
        <f>IF(H424=0,"-",(I424-H424)/H424)</f>
        <v>0.23696682464454977</v>
      </c>
      <c r="W424" s="12">
        <f>IF(I424=0,"-",(J424-I424)/I424)</f>
        <v>6.5134099616858232E-2</v>
      </c>
      <c r="X424" s="12">
        <f>IF(J424=0,"-",(K424-J424)/J424)</f>
        <v>3.1187050359712232</v>
      </c>
      <c r="Y424" s="12">
        <f>IF(K424=0,"-",(L424-K424)/K424)</f>
        <v>-0.21484716157205241</v>
      </c>
      <c r="Z424" s="12">
        <f>IF(L424=0,"-",(M424-L424)/L424)</f>
        <v>0.12235817575083426</v>
      </c>
      <c r="AA424" s="12">
        <f>IF(M424=0,"-",(N424-M424)/M424)</f>
        <v>-0.41526263627353815</v>
      </c>
      <c r="AB424" s="12">
        <f>IF(N424=0,"-",(O424-N424)/N424)</f>
        <v>1.271186440677966</v>
      </c>
      <c r="AC424" s="37">
        <f>IF(O424=0,"-",(P424-O424)/O424)</f>
        <v>0.76268656716417915</v>
      </c>
    </row>
    <row r="425" spans="1:29" x14ac:dyDescent="0.2">
      <c r="A425" s="4" t="s">
        <v>479</v>
      </c>
      <c r="B425" s="15" t="s">
        <v>480</v>
      </c>
      <c r="C425" s="18">
        <v>0</v>
      </c>
      <c r="D425" s="10">
        <v>0</v>
      </c>
      <c r="E425" s="31">
        <v>0</v>
      </c>
      <c r="F425" s="10">
        <v>0</v>
      </c>
      <c r="G425" s="10">
        <v>0</v>
      </c>
      <c r="H425" s="10">
        <v>0</v>
      </c>
      <c r="I425" s="10">
        <v>0</v>
      </c>
      <c r="J425" s="10">
        <v>0</v>
      </c>
      <c r="K425" s="10">
        <v>428</v>
      </c>
      <c r="L425" s="10">
        <v>593</v>
      </c>
      <c r="M425" s="10">
        <v>584</v>
      </c>
      <c r="N425" s="11">
        <v>604</v>
      </c>
      <c r="O425" s="11">
        <v>590</v>
      </c>
      <c r="P425" s="19">
        <v>613</v>
      </c>
      <c r="Q425" s="46" t="str">
        <f>IF(C425=0,"-",(D425-C425)/C425)</f>
        <v>-</v>
      </c>
      <c r="R425" s="12" t="str">
        <f>IF(D425=0,"-",(E425-D425)/D425)</f>
        <v>-</v>
      </c>
      <c r="S425" s="12" t="str">
        <f>IF(E425=0,"-",(F425-E425)/E425)</f>
        <v>-</v>
      </c>
      <c r="T425" s="12" t="str">
        <f>IF(F425=0,"-",(G425-F425)/F425)</f>
        <v>-</v>
      </c>
      <c r="U425" s="12" t="str">
        <f>IF(G425=0,"-",(H425-G425)/G425)</f>
        <v>-</v>
      </c>
      <c r="V425" s="12" t="str">
        <f>IF(H425=0,"-",(I425-H425)/H425)</f>
        <v>-</v>
      </c>
      <c r="W425" s="12" t="str">
        <f>IF(I425=0,"-",(J425-I425)/I425)</f>
        <v>-</v>
      </c>
      <c r="X425" s="12" t="str">
        <f>IF(J425=0,"-",(K425-J425)/J425)</f>
        <v>-</v>
      </c>
      <c r="Y425" s="12">
        <f>IF(K425=0,"-",(L425-K425)/K425)</f>
        <v>0.3855140186915888</v>
      </c>
      <c r="Z425" s="12">
        <f>IF(L425=0,"-",(M425-L425)/L425)</f>
        <v>-1.5177065767284991E-2</v>
      </c>
      <c r="AA425" s="12">
        <f>IF(M425=0,"-",(N425-M425)/M425)</f>
        <v>3.4246575342465752E-2</v>
      </c>
      <c r="AB425" s="12">
        <f>IF(N425=0,"-",(O425-N425)/N425)</f>
        <v>-2.3178807947019868E-2</v>
      </c>
      <c r="AC425" s="37">
        <f>IF(O425=0,"-",(P425-O425)/O425)</f>
        <v>3.898305084745763E-2</v>
      </c>
    </row>
    <row r="426" spans="1:29" x14ac:dyDescent="0.2">
      <c r="A426" s="4" t="s">
        <v>481</v>
      </c>
      <c r="B426" s="15" t="s">
        <v>62</v>
      </c>
      <c r="C426" s="18">
        <v>0</v>
      </c>
      <c r="D426" s="10">
        <v>0</v>
      </c>
      <c r="E426" s="31">
        <v>0</v>
      </c>
      <c r="F426" s="10">
        <v>0</v>
      </c>
      <c r="G426" s="10">
        <v>217</v>
      </c>
      <c r="H426" s="10">
        <v>0</v>
      </c>
      <c r="I426" s="10">
        <v>0</v>
      </c>
      <c r="J426" s="10">
        <v>0</v>
      </c>
      <c r="K426" s="10">
        <v>366</v>
      </c>
      <c r="L426" s="10">
        <v>286</v>
      </c>
      <c r="M426" s="10">
        <v>307</v>
      </c>
      <c r="N426" s="11">
        <v>272</v>
      </c>
      <c r="O426" s="11">
        <v>293</v>
      </c>
      <c r="P426" s="19">
        <v>274</v>
      </c>
      <c r="Q426" s="46" t="str">
        <f>IF(C426=0,"-",(D426-C426)/C426)</f>
        <v>-</v>
      </c>
      <c r="R426" s="12" t="str">
        <f>IF(D426=0,"-",(E426-D426)/D426)</f>
        <v>-</v>
      </c>
      <c r="S426" s="12" t="str">
        <f>IF(E426=0,"-",(F426-E426)/E426)</f>
        <v>-</v>
      </c>
      <c r="T426" s="12" t="str">
        <f>IF(F426=0,"-",(G426-F426)/F426)</f>
        <v>-</v>
      </c>
      <c r="U426" s="12">
        <f>IF(G426=0,"-",(H426-G426)/G426)</f>
        <v>-1</v>
      </c>
      <c r="V426" s="12" t="str">
        <f>IF(H426=0,"-",(I426-H426)/H426)</f>
        <v>-</v>
      </c>
      <c r="W426" s="12" t="str">
        <f>IF(I426=0,"-",(J426-I426)/I426)</f>
        <v>-</v>
      </c>
      <c r="X426" s="12" t="str">
        <f>IF(J426=0,"-",(K426-J426)/J426)</f>
        <v>-</v>
      </c>
      <c r="Y426" s="12">
        <f>IF(K426=0,"-",(L426-K426)/K426)</f>
        <v>-0.21857923497267759</v>
      </c>
      <c r="Z426" s="12">
        <f>IF(L426=0,"-",(M426-L426)/L426)</f>
        <v>7.3426573426573424E-2</v>
      </c>
      <c r="AA426" s="12">
        <f>IF(M426=0,"-",(N426-M426)/M426)</f>
        <v>-0.11400651465798045</v>
      </c>
      <c r="AB426" s="12">
        <f>IF(N426=0,"-",(O426-N426)/N426)</f>
        <v>7.720588235294118E-2</v>
      </c>
      <c r="AC426" s="37">
        <f>IF(O426=0,"-",(P426-O426)/O426)</f>
        <v>-6.4846416382252553E-2</v>
      </c>
    </row>
    <row r="427" spans="1:29" x14ac:dyDescent="0.2">
      <c r="A427" s="4" t="s">
        <v>574</v>
      </c>
      <c r="B427" s="15" t="s">
        <v>51</v>
      </c>
      <c r="C427" s="18">
        <v>0</v>
      </c>
      <c r="D427" s="10">
        <v>0</v>
      </c>
      <c r="E427" s="31">
        <v>0</v>
      </c>
      <c r="F427" s="10">
        <v>0</v>
      </c>
      <c r="G427" s="10">
        <v>0</v>
      </c>
      <c r="H427" s="10">
        <v>0</v>
      </c>
      <c r="I427" s="10">
        <v>722</v>
      </c>
      <c r="J427" s="10">
        <v>6268</v>
      </c>
      <c r="K427" s="10">
        <v>8024</v>
      </c>
      <c r="L427" s="10">
        <v>9354</v>
      </c>
      <c r="M427" s="10">
        <v>9200</v>
      </c>
      <c r="N427" s="11">
        <v>9929</v>
      </c>
      <c r="O427" s="11">
        <v>9346</v>
      </c>
      <c r="P427" s="19">
        <v>8879</v>
      </c>
      <c r="Q427" s="46" t="str">
        <f>IF(C427=0,"-",(D427-C427)/C427)</f>
        <v>-</v>
      </c>
      <c r="R427" s="12" t="str">
        <f>IF(D427=0,"-",(E427-D427)/D427)</f>
        <v>-</v>
      </c>
      <c r="S427" s="12" t="str">
        <f>IF(E427=0,"-",(F427-E427)/E427)</f>
        <v>-</v>
      </c>
      <c r="T427" s="12" t="str">
        <f>IF(F427=0,"-",(G427-F427)/F427)</f>
        <v>-</v>
      </c>
      <c r="U427" s="12" t="str">
        <f>IF(G427=0,"-",(H427-G427)/G427)</f>
        <v>-</v>
      </c>
      <c r="V427" s="12" t="str">
        <f>IF(H427=0,"-",(I427-H427)/H427)</f>
        <v>-</v>
      </c>
      <c r="W427" s="12">
        <f>IF(I427=0,"-",(J427-I427)/I427)</f>
        <v>7.6814404432132966</v>
      </c>
      <c r="X427" s="12">
        <f>IF(J427=0,"-",(K427-J427)/J427)</f>
        <v>0.2801531589023612</v>
      </c>
      <c r="Y427" s="12">
        <f>IF(K427=0,"-",(L427-K427)/K427)</f>
        <v>0.16575274177467597</v>
      </c>
      <c r="Z427" s="12">
        <f>IF(L427=0,"-",(M427-L427)/L427)</f>
        <v>-1.646354500748343E-2</v>
      </c>
      <c r="AA427" s="12">
        <f>IF(M427=0,"-",(N427-M427)/M427)</f>
        <v>7.9239130434782604E-2</v>
      </c>
      <c r="AB427" s="12">
        <f>IF(N427=0,"-",(O427-N427)/N427)</f>
        <v>-5.8716889918420785E-2</v>
      </c>
      <c r="AC427" s="37">
        <f>IF(O427=0,"-",(P427-O427)/O427)</f>
        <v>-4.9967900706184461E-2</v>
      </c>
    </row>
    <row r="428" spans="1:29" x14ac:dyDescent="0.2">
      <c r="A428" s="4" t="s">
        <v>474</v>
      </c>
      <c r="B428" s="15" t="s">
        <v>51</v>
      </c>
      <c r="C428" s="18">
        <v>273</v>
      </c>
      <c r="D428" s="10">
        <v>1575</v>
      </c>
      <c r="E428" s="31">
        <v>4127</v>
      </c>
      <c r="F428" s="10">
        <v>14237</v>
      </c>
      <c r="G428" s="10">
        <v>40425</v>
      </c>
      <c r="H428" s="10">
        <v>60812</v>
      </c>
      <c r="I428" s="10">
        <v>96738</v>
      </c>
      <c r="J428" s="10">
        <v>181298</v>
      </c>
      <c r="K428" s="10">
        <v>216159</v>
      </c>
      <c r="L428" s="10">
        <v>238647</v>
      </c>
      <c r="M428" s="10">
        <v>240318</v>
      </c>
      <c r="N428" s="11">
        <v>248232</v>
      </c>
      <c r="O428" s="11">
        <v>244769</v>
      </c>
      <c r="P428" s="19">
        <v>258308</v>
      </c>
      <c r="Q428" s="46">
        <f>IF(C428=0,"-",(D428-C428)/C428)</f>
        <v>4.7692307692307692</v>
      </c>
      <c r="R428" s="12">
        <f>IF(D428=0,"-",(E428-D428)/D428)</f>
        <v>1.6203174603174604</v>
      </c>
      <c r="S428" s="12">
        <f>IF(E428=0,"-",(F428-E428)/E428)</f>
        <v>2.4497213472255877</v>
      </c>
      <c r="T428" s="12">
        <f>IF(F428=0,"-",(G428-F428)/F428)</f>
        <v>1.8394324647046427</v>
      </c>
      <c r="U428" s="12">
        <f>IF(G428=0,"-",(H428-G428)/G428)</f>
        <v>0.50431663574520713</v>
      </c>
      <c r="V428" s="12">
        <f>IF(H428=0,"-",(I428-H428)/H428)</f>
        <v>0.59077155824508321</v>
      </c>
      <c r="W428" s="12">
        <f>IF(I428=0,"-",(J428-I428)/I428)</f>
        <v>0.87411358514751181</v>
      </c>
      <c r="X428" s="12">
        <f>IF(J428=0,"-",(K428-J428)/J428)</f>
        <v>0.19228562918509856</v>
      </c>
      <c r="Y428" s="12">
        <f>IF(K428=0,"-",(L428-K428)/K428)</f>
        <v>0.10403453013753765</v>
      </c>
      <c r="Z428" s="12">
        <f>IF(L428=0,"-",(M428-L428)/L428)</f>
        <v>7.0019736263183694E-3</v>
      </c>
      <c r="AA428" s="12">
        <f>IF(M428=0,"-",(N428-M428)/M428)</f>
        <v>3.2931365940129326E-2</v>
      </c>
      <c r="AB428" s="12">
        <f>IF(N428=0,"-",(O428-N428)/N428)</f>
        <v>-1.3950659060878534E-2</v>
      </c>
      <c r="AC428" s="37">
        <f>IF(O428=0,"-",(P428-O428)/O428)</f>
        <v>5.5313377102492553E-2</v>
      </c>
    </row>
    <row r="429" spans="1:29" x14ac:dyDescent="0.2">
      <c r="A429" s="4" t="s">
        <v>84</v>
      </c>
      <c r="B429" s="15" t="s">
        <v>4</v>
      </c>
      <c r="C429" s="18">
        <v>669</v>
      </c>
      <c r="D429" s="10">
        <v>972</v>
      </c>
      <c r="E429" s="31">
        <v>1135</v>
      </c>
      <c r="F429" s="10">
        <v>1023</v>
      </c>
      <c r="G429" s="10">
        <v>1339</v>
      </c>
      <c r="H429" s="10">
        <v>1480</v>
      </c>
      <c r="I429" s="10">
        <v>2944</v>
      </c>
      <c r="J429" s="10">
        <v>4806</v>
      </c>
      <c r="K429" s="10">
        <v>4848</v>
      </c>
      <c r="L429" s="10">
        <v>5306</v>
      </c>
      <c r="M429" s="10">
        <v>5226</v>
      </c>
      <c r="N429" s="11">
        <v>5593</v>
      </c>
      <c r="O429" s="11">
        <v>5449</v>
      </c>
      <c r="P429" s="19">
        <v>5796</v>
      </c>
      <c r="Q429" s="46">
        <f>IF(C429=0,"-",(D429-C429)/C429)</f>
        <v>0.452914798206278</v>
      </c>
      <c r="R429" s="12">
        <f>IF(D429=0,"-",(E429-D429)/D429)</f>
        <v>0.16769547325102882</v>
      </c>
      <c r="S429" s="12">
        <f>IF(E429=0,"-",(F429-E429)/E429)</f>
        <v>-9.86784140969163E-2</v>
      </c>
      <c r="T429" s="12">
        <f>IF(F429=0,"-",(G429-F429)/F429)</f>
        <v>0.30889540566959922</v>
      </c>
      <c r="U429" s="12">
        <f>IF(G429=0,"-",(H429-G429)/G429)</f>
        <v>0.1053024645257655</v>
      </c>
      <c r="V429" s="12">
        <f>IF(H429=0,"-",(I429-H429)/H429)</f>
        <v>0.98918918918918919</v>
      </c>
      <c r="W429" s="12">
        <f>IF(I429=0,"-",(J429-I429)/I429)</f>
        <v>0.63247282608695654</v>
      </c>
      <c r="X429" s="12">
        <f>IF(J429=0,"-",(K429-J429)/J429)</f>
        <v>8.7390761548064924E-3</v>
      </c>
      <c r="Y429" s="12">
        <f>IF(K429=0,"-",(L429-K429)/K429)</f>
        <v>9.4471947194719477E-2</v>
      </c>
      <c r="Z429" s="12">
        <f>IF(L429=0,"-",(M429-L429)/L429)</f>
        <v>-1.5077271013946476E-2</v>
      </c>
      <c r="AA429" s="12">
        <f>IF(M429=0,"-",(N429-M429)/M429)</f>
        <v>7.0225794106391126E-2</v>
      </c>
      <c r="AB429" s="12">
        <f>IF(N429=0,"-",(O429-N429)/N429)</f>
        <v>-2.5746468800286072E-2</v>
      </c>
      <c r="AC429" s="37">
        <f>IF(O429=0,"-",(P429-O429)/O429)</f>
        <v>6.3681409432923469E-2</v>
      </c>
    </row>
    <row r="430" spans="1:29" x14ac:dyDescent="0.2">
      <c r="A430" s="4" t="s">
        <v>247</v>
      </c>
      <c r="B430" s="15" t="s">
        <v>41</v>
      </c>
      <c r="C430" s="18">
        <v>0</v>
      </c>
      <c r="D430" s="10">
        <v>0</v>
      </c>
      <c r="E430" s="31">
        <v>0</v>
      </c>
      <c r="F430" s="10">
        <v>778</v>
      </c>
      <c r="G430" s="10">
        <v>1924</v>
      </c>
      <c r="H430" s="10">
        <v>2438</v>
      </c>
      <c r="I430" s="10">
        <v>2912</v>
      </c>
      <c r="J430" s="10">
        <v>4791</v>
      </c>
      <c r="K430" s="10">
        <v>4820</v>
      </c>
      <c r="L430" s="10">
        <v>9467</v>
      </c>
      <c r="M430" s="10">
        <v>11936</v>
      </c>
      <c r="N430" s="11">
        <v>14633</v>
      </c>
      <c r="O430" s="11">
        <v>15593</v>
      </c>
      <c r="P430" s="19">
        <v>17425</v>
      </c>
      <c r="Q430" s="46" t="str">
        <f>IF(C430=0,"-",(D430-C430)/C430)</f>
        <v>-</v>
      </c>
      <c r="R430" s="12" t="str">
        <f>IF(D430=0,"-",(E430-D430)/D430)</f>
        <v>-</v>
      </c>
      <c r="S430" s="12" t="str">
        <f>IF(E430=0,"-",(F430-E430)/E430)</f>
        <v>-</v>
      </c>
      <c r="T430" s="12">
        <f>IF(F430=0,"-",(G430-F430)/F430)</f>
        <v>1.4730077120822622</v>
      </c>
      <c r="U430" s="12">
        <f>IF(G430=0,"-",(H430-G430)/G430)</f>
        <v>0.26715176715176714</v>
      </c>
      <c r="V430" s="12">
        <f>IF(H430=0,"-",(I430-H430)/H430)</f>
        <v>0.1944216570959803</v>
      </c>
      <c r="W430" s="12">
        <f>IF(I430=0,"-",(J430-I430)/I430)</f>
        <v>0.64526098901098905</v>
      </c>
      <c r="X430" s="12">
        <f>IF(J430=0,"-",(K430-J430)/J430)</f>
        <v>6.0530160718012937E-3</v>
      </c>
      <c r="Y430" s="12">
        <f>IF(K430=0,"-",(L430-K430)/K430)</f>
        <v>0.9641078838174274</v>
      </c>
      <c r="Z430" s="12">
        <f>IF(L430=0,"-",(M430-L430)/L430)</f>
        <v>0.26080067603253404</v>
      </c>
      <c r="AA430" s="12">
        <f>IF(M430=0,"-",(N430-M430)/M430)</f>
        <v>0.22595509383378015</v>
      </c>
      <c r="AB430" s="12">
        <f>IF(N430=0,"-",(O430-N430)/N430)</f>
        <v>6.5605139069227089E-2</v>
      </c>
      <c r="AC430" s="37">
        <f>IF(O430=0,"-",(P430-O430)/O430)</f>
        <v>0.11748861668697493</v>
      </c>
    </row>
    <row r="431" spans="1:29" x14ac:dyDescent="0.2">
      <c r="A431" s="4" t="s">
        <v>271</v>
      </c>
      <c r="B431" s="15" t="s">
        <v>42</v>
      </c>
      <c r="C431" s="18">
        <v>0</v>
      </c>
      <c r="D431" s="10">
        <v>0</v>
      </c>
      <c r="E431" s="31">
        <v>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20">
        <v>0</v>
      </c>
      <c r="L431" s="10">
        <v>0</v>
      </c>
      <c r="M431" s="10">
        <v>0</v>
      </c>
      <c r="N431" s="11">
        <v>15315</v>
      </c>
      <c r="O431" s="11">
        <v>20832</v>
      </c>
      <c r="P431" s="19">
        <v>22342</v>
      </c>
      <c r="Q431" s="46" t="str">
        <f>IF(C431=0,"-",(D431-C431)/C431)</f>
        <v>-</v>
      </c>
      <c r="R431" s="12" t="str">
        <f>IF(D431=0,"-",(E431-D431)/D431)</f>
        <v>-</v>
      </c>
      <c r="S431" s="12" t="str">
        <f>IF(E431=0,"-",(F431-E431)/E431)</f>
        <v>-</v>
      </c>
      <c r="T431" s="12" t="str">
        <f>IF(F431=0,"-",(G431-F431)/F431)</f>
        <v>-</v>
      </c>
      <c r="U431" s="12" t="str">
        <f>IF(G431=0,"-",(H431-G431)/G431)</f>
        <v>-</v>
      </c>
      <c r="V431" s="12" t="str">
        <f>IF(H431=0,"-",(I431-H431)/H431)</f>
        <v>-</v>
      </c>
      <c r="W431" s="12" t="str">
        <f>IF(I431=0,"-",(J431-I431)/I431)</f>
        <v>-</v>
      </c>
      <c r="X431" s="12" t="str">
        <f>IF(J431=0,"-",(K431-J431)/J431)</f>
        <v>-</v>
      </c>
      <c r="Y431" s="12" t="str">
        <f>IF(K431=0,"-",(L431-K431)/K431)</f>
        <v>-</v>
      </c>
      <c r="Z431" s="12" t="str">
        <f>IF(L431=0,"-",(M431-L431)/L431)</f>
        <v>-</v>
      </c>
      <c r="AA431" s="12" t="str">
        <f>IF(M431=0,"-",(N431-M431)/M431)</f>
        <v>-</v>
      </c>
      <c r="AB431" s="12">
        <f>IF(N431=0,"-",(O431-N431)/N431)</f>
        <v>0.36023506366307539</v>
      </c>
      <c r="AC431" s="37">
        <f>IF(O431=0,"-",(P431-O431)/O431)</f>
        <v>7.2484639016897084E-2</v>
      </c>
    </row>
    <row r="432" spans="1:29" x14ac:dyDescent="0.2">
      <c r="A432" s="4" t="s">
        <v>122</v>
      </c>
      <c r="B432" s="15" t="s">
        <v>6</v>
      </c>
      <c r="C432" s="18">
        <v>0</v>
      </c>
      <c r="D432" s="10">
        <v>0</v>
      </c>
      <c r="E432" s="31">
        <v>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7403</v>
      </c>
      <c r="L432" s="10">
        <v>39681</v>
      </c>
      <c r="M432" s="10">
        <v>65683</v>
      </c>
      <c r="N432" s="11">
        <v>85787</v>
      </c>
      <c r="O432" s="11">
        <v>84439</v>
      </c>
      <c r="P432" s="19">
        <v>97335</v>
      </c>
      <c r="Q432" s="46" t="str">
        <f>IF(C432=0,"-",(D432-C432)/C432)</f>
        <v>-</v>
      </c>
      <c r="R432" s="12" t="str">
        <f>IF(D432=0,"-",(E432-D432)/D432)</f>
        <v>-</v>
      </c>
      <c r="S432" s="12" t="str">
        <f>IF(E432=0,"-",(F432-E432)/E432)</f>
        <v>-</v>
      </c>
      <c r="T432" s="12" t="str">
        <f>IF(F432=0,"-",(G432-F432)/F432)</f>
        <v>-</v>
      </c>
      <c r="U432" s="12" t="str">
        <f>IF(G432=0,"-",(H432-G432)/G432)</f>
        <v>-</v>
      </c>
      <c r="V432" s="12" t="str">
        <f>IF(H432=0,"-",(I432-H432)/H432)</f>
        <v>-</v>
      </c>
      <c r="W432" s="12" t="str">
        <f>IF(I432=0,"-",(J432-I432)/I432)</f>
        <v>-</v>
      </c>
      <c r="X432" s="12" t="str">
        <f>IF(J432=0,"-",(K432-J432)/J432)</f>
        <v>-</v>
      </c>
      <c r="Y432" s="12">
        <f>IF(K432=0,"-",(L432-K432)/K432)</f>
        <v>4.3601242739429962</v>
      </c>
      <c r="Z432" s="12">
        <f>IF(L432=0,"-",(M432-L432)/L432)</f>
        <v>0.65527582470199841</v>
      </c>
      <c r="AA432" s="12">
        <f>IF(M432=0,"-",(N432-M432)/M432)</f>
        <v>0.30607615364706242</v>
      </c>
      <c r="AB432" s="12">
        <f>IF(N432=0,"-",(O432-N432)/N432)</f>
        <v>-1.5713336519519276E-2</v>
      </c>
      <c r="AC432" s="37">
        <f>IF(O432=0,"-",(P432-O432)/O432)</f>
        <v>0.15272563625812716</v>
      </c>
    </row>
    <row r="433" spans="1:29" x14ac:dyDescent="0.2">
      <c r="A433" s="4" t="s">
        <v>272</v>
      </c>
      <c r="B433" s="15" t="s">
        <v>42</v>
      </c>
      <c r="C433" s="18">
        <v>0</v>
      </c>
      <c r="D433" s="10">
        <v>0</v>
      </c>
      <c r="E433" s="31">
        <v>0</v>
      </c>
      <c r="F433" s="10">
        <v>0</v>
      </c>
      <c r="G433" s="10">
        <v>0</v>
      </c>
      <c r="H433" s="10">
        <v>295</v>
      </c>
      <c r="I433" s="10">
        <v>1852</v>
      </c>
      <c r="J433" s="10">
        <v>3157</v>
      </c>
      <c r="K433" s="10">
        <v>3614</v>
      </c>
      <c r="L433" s="10">
        <v>3763</v>
      </c>
      <c r="M433" s="10">
        <v>4108</v>
      </c>
      <c r="N433" s="11">
        <v>4909</v>
      </c>
      <c r="O433" s="11">
        <v>5744</v>
      </c>
      <c r="P433" s="19">
        <v>5689</v>
      </c>
      <c r="Q433" s="46" t="str">
        <f>IF(C433=0,"-",(D433-C433)/C433)</f>
        <v>-</v>
      </c>
      <c r="R433" s="12" t="str">
        <f>IF(D433=0,"-",(E433-D433)/D433)</f>
        <v>-</v>
      </c>
      <c r="S433" s="12" t="str">
        <f>IF(E433=0,"-",(F433-E433)/E433)</f>
        <v>-</v>
      </c>
      <c r="T433" s="12" t="str">
        <f>IF(F433=0,"-",(G433-F433)/F433)</f>
        <v>-</v>
      </c>
      <c r="U433" s="12" t="str">
        <f>IF(G433=0,"-",(H433-G433)/G433)</f>
        <v>-</v>
      </c>
      <c r="V433" s="12">
        <f>IF(H433=0,"-",(I433-H433)/H433)</f>
        <v>5.2779661016949149</v>
      </c>
      <c r="W433" s="12">
        <f>IF(I433=0,"-",(J433-I433)/I433)</f>
        <v>0.70464362850971918</v>
      </c>
      <c r="X433" s="12">
        <f>IF(J433=0,"-",(K433-J433)/J433)</f>
        <v>0.1447576813430472</v>
      </c>
      <c r="Y433" s="12">
        <f>IF(K433=0,"-",(L433-K433)/K433)</f>
        <v>4.1228555617044825E-2</v>
      </c>
      <c r="Z433" s="12">
        <f>IF(L433=0,"-",(M433-L433)/L433)</f>
        <v>9.1682168482593682E-2</v>
      </c>
      <c r="AA433" s="12">
        <f>IF(M433=0,"-",(N433-M433)/M433)</f>
        <v>0.19498539435248297</v>
      </c>
      <c r="AB433" s="12">
        <f>IF(N433=0,"-",(O433-N433)/N433)</f>
        <v>0.17009574251375026</v>
      </c>
      <c r="AC433" s="37">
        <f>IF(O433=0,"-",(P433-O433)/O433)</f>
        <v>-9.5752089136490245E-3</v>
      </c>
    </row>
    <row r="434" spans="1:29" x14ac:dyDescent="0.2">
      <c r="A434" s="4" t="s">
        <v>273</v>
      </c>
      <c r="B434" s="15" t="s">
        <v>42</v>
      </c>
      <c r="C434" s="18">
        <v>0</v>
      </c>
      <c r="D434" s="10">
        <v>0</v>
      </c>
      <c r="E434" s="31">
        <v>0</v>
      </c>
      <c r="F434" s="10">
        <v>0</v>
      </c>
      <c r="G434" s="10">
        <v>0</v>
      </c>
      <c r="H434" s="10">
        <v>0</v>
      </c>
      <c r="I434" s="10">
        <v>230</v>
      </c>
      <c r="J434" s="10">
        <v>645</v>
      </c>
      <c r="K434" s="10">
        <v>3357</v>
      </c>
      <c r="L434" s="10">
        <v>8251</v>
      </c>
      <c r="M434" s="10">
        <v>13909</v>
      </c>
      <c r="N434" s="11">
        <v>14226</v>
      </c>
      <c r="O434" s="11">
        <v>13499</v>
      </c>
      <c r="P434" s="19">
        <v>19363</v>
      </c>
      <c r="Q434" s="46" t="str">
        <f>IF(C434=0,"-",(D434-C434)/C434)</f>
        <v>-</v>
      </c>
      <c r="R434" s="12" t="str">
        <f>IF(D434=0,"-",(E434-D434)/D434)</f>
        <v>-</v>
      </c>
      <c r="S434" s="12" t="str">
        <f>IF(E434=0,"-",(F434-E434)/E434)</f>
        <v>-</v>
      </c>
      <c r="T434" s="12" t="str">
        <f>IF(F434=0,"-",(G434-F434)/F434)</f>
        <v>-</v>
      </c>
      <c r="U434" s="12" t="str">
        <f>IF(G434=0,"-",(H434-G434)/G434)</f>
        <v>-</v>
      </c>
      <c r="V434" s="12" t="str">
        <f>IF(H434=0,"-",(I434-H434)/H434)</f>
        <v>-</v>
      </c>
      <c r="W434" s="12">
        <f>IF(I434=0,"-",(J434-I434)/I434)</f>
        <v>1.8043478260869565</v>
      </c>
      <c r="X434" s="12">
        <f>IF(J434=0,"-",(K434-J434)/J434)</f>
        <v>4.2046511627906975</v>
      </c>
      <c r="Y434" s="12">
        <f>IF(K434=0,"-",(L434-K434)/K434)</f>
        <v>1.4578492701817098</v>
      </c>
      <c r="Z434" s="12">
        <f>IF(L434=0,"-",(M434-L434)/L434)</f>
        <v>0.68573506241667681</v>
      </c>
      <c r="AA434" s="12">
        <f>IF(M434=0,"-",(N434-M434)/M434)</f>
        <v>2.2790998633977998E-2</v>
      </c>
      <c r="AB434" s="12">
        <f>IF(N434=0,"-",(O434-N434)/N434)</f>
        <v>-5.1103613102769577E-2</v>
      </c>
      <c r="AC434" s="37">
        <f>IF(O434=0,"-",(P434-O434)/O434)</f>
        <v>0.43440254833691383</v>
      </c>
    </row>
    <row r="435" spans="1:29" x14ac:dyDescent="0.2">
      <c r="A435" s="4" t="s">
        <v>535</v>
      </c>
      <c r="B435" s="15" t="s">
        <v>47</v>
      </c>
      <c r="C435" s="18">
        <v>0</v>
      </c>
      <c r="D435" s="10">
        <v>0</v>
      </c>
      <c r="E435" s="31">
        <v>0</v>
      </c>
      <c r="F435" s="10">
        <v>259</v>
      </c>
      <c r="G435" s="10">
        <v>296</v>
      </c>
      <c r="H435" s="10">
        <v>0</v>
      </c>
      <c r="I435" s="10">
        <v>0</v>
      </c>
      <c r="J435" s="10">
        <v>0</v>
      </c>
      <c r="K435" s="10">
        <v>0</v>
      </c>
      <c r="L435" s="10">
        <v>0</v>
      </c>
      <c r="M435" s="10">
        <v>0</v>
      </c>
      <c r="N435" s="11">
        <v>0</v>
      </c>
      <c r="O435" s="11">
        <v>0</v>
      </c>
      <c r="P435" s="19">
        <v>0</v>
      </c>
      <c r="Q435" s="46" t="str">
        <f>IF(C435=0,"-",(D435-C435)/C435)</f>
        <v>-</v>
      </c>
      <c r="R435" s="12" t="str">
        <f>IF(D435=0,"-",(E435-D435)/D435)</f>
        <v>-</v>
      </c>
      <c r="S435" s="12" t="str">
        <f>IF(E435=0,"-",(F435-E435)/E435)</f>
        <v>-</v>
      </c>
      <c r="T435" s="12">
        <f>IF(F435=0,"-",(G435-F435)/F435)</f>
        <v>0.14285714285714285</v>
      </c>
      <c r="U435" s="12">
        <f>IF(G435=0,"-",(H435-G435)/G435)</f>
        <v>-1</v>
      </c>
      <c r="V435" s="12" t="str">
        <f>IF(H435=0,"-",(I435-H435)/H435)</f>
        <v>-</v>
      </c>
      <c r="W435" s="12" t="str">
        <f>IF(I435=0,"-",(J435-I435)/I435)</f>
        <v>-</v>
      </c>
      <c r="X435" s="12" t="str">
        <f>IF(J435=0,"-",(K435-J435)/J435)</f>
        <v>-</v>
      </c>
      <c r="Y435" s="12" t="str">
        <f>IF(K435=0,"-",(L435-K435)/K435)</f>
        <v>-</v>
      </c>
      <c r="Z435" s="12" t="str">
        <f>IF(L435=0,"-",(M435-L435)/L435)</f>
        <v>-</v>
      </c>
      <c r="AA435" s="12" t="str">
        <f>IF(M435=0,"-",(N435-M435)/M435)</f>
        <v>-</v>
      </c>
      <c r="AB435" s="12" t="str">
        <f>IF(N435=0,"-",(O435-N435)/N435)</f>
        <v>-</v>
      </c>
      <c r="AC435" s="37" t="str">
        <f>IF(O435=0,"-",(P435-O435)/O435)</f>
        <v>-</v>
      </c>
    </row>
    <row r="436" spans="1:29" x14ac:dyDescent="0.2">
      <c r="A436" s="4" t="s">
        <v>225</v>
      </c>
      <c r="B436" s="15" t="s">
        <v>35</v>
      </c>
      <c r="C436" s="18">
        <v>2934</v>
      </c>
      <c r="D436" s="10">
        <v>2981</v>
      </c>
      <c r="E436" s="31">
        <v>5018</v>
      </c>
      <c r="F436" s="10">
        <v>5637</v>
      </c>
      <c r="G436" s="10">
        <v>10700</v>
      </c>
      <c r="H436" s="10">
        <v>16240</v>
      </c>
      <c r="I436" s="10">
        <v>27237</v>
      </c>
      <c r="J436" s="10">
        <v>48174</v>
      </c>
      <c r="K436" s="10">
        <v>72624</v>
      </c>
      <c r="L436" s="10">
        <v>81548</v>
      </c>
      <c r="M436" s="10">
        <v>124773</v>
      </c>
      <c r="N436" s="11">
        <v>150624</v>
      </c>
      <c r="O436" s="11">
        <v>181376</v>
      </c>
      <c r="P436" s="19">
        <v>196169</v>
      </c>
      <c r="Q436" s="46">
        <f>IF(C436=0,"-",(D436-C436)/C436)</f>
        <v>1.6019086571233812E-2</v>
      </c>
      <c r="R436" s="12">
        <f>IF(D436=0,"-",(E436-D436)/D436)</f>
        <v>0.68332774236833282</v>
      </c>
      <c r="S436" s="12">
        <f>IF(E436=0,"-",(F436-E436)/E436)</f>
        <v>0.12335591869270626</v>
      </c>
      <c r="T436" s="12">
        <f>IF(F436=0,"-",(G436-F436)/F436)</f>
        <v>0.89817278694340963</v>
      </c>
      <c r="U436" s="12">
        <f>IF(G436=0,"-",(H436-G436)/G436)</f>
        <v>0.51775700934579438</v>
      </c>
      <c r="V436" s="12">
        <f>IF(H436=0,"-",(I436-H436)/H436)</f>
        <v>0.67715517241379308</v>
      </c>
      <c r="W436" s="12">
        <f>IF(I436=0,"-",(J436-I436)/I436)</f>
        <v>0.76869699306090977</v>
      </c>
      <c r="X436" s="12">
        <f>IF(J436=0,"-",(K436-J436)/J436)</f>
        <v>0.50753518495453975</v>
      </c>
      <c r="Y436" s="12">
        <f>IF(K436=0,"-",(L436-K436)/K436)</f>
        <v>0.12287948887420136</v>
      </c>
      <c r="Z436" s="12">
        <f>IF(L436=0,"-",(M436-L436)/L436)</f>
        <v>0.53005591798695251</v>
      </c>
      <c r="AA436" s="12">
        <f>IF(M436=0,"-",(N436-M436)/M436)</f>
        <v>0.20718424659181073</v>
      </c>
      <c r="AB436" s="12">
        <f>IF(N436=0,"-",(O436-N436)/N436)</f>
        <v>0.20416401104737625</v>
      </c>
      <c r="AC436" s="37">
        <f>IF(O436=0,"-",(P436-O436)/O436)</f>
        <v>8.1559853563867329E-2</v>
      </c>
    </row>
    <row r="437" spans="1:29" x14ac:dyDescent="0.2">
      <c r="A437" s="4" t="s">
        <v>123</v>
      </c>
      <c r="B437" s="15" t="s">
        <v>6</v>
      </c>
      <c r="C437" s="18">
        <v>0</v>
      </c>
      <c r="D437" s="10">
        <v>0</v>
      </c>
      <c r="E437" s="31">
        <v>0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5193</v>
      </c>
      <c r="L437" s="10">
        <v>29376</v>
      </c>
      <c r="M437" s="10">
        <v>44822</v>
      </c>
      <c r="N437" s="11">
        <v>55588</v>
      </c>
      <c r="O437" s="11">
        <v>60427</v>
      </c>
      <c r="P437" s="19">
        <v>71897</v>
      </c>
      <c r="Q437" s="46" t="str">
        <f>IF(C437=0,"-",(D437-C437)/C437)</f>
        <v>-</v>
      </c>
      <c r="R437" s="12" t="str">
        <f>IF(D437=0,"-",(E437-D437)/D437)</f>
        <v>-</v>
      </c>
      <c r="S437" s="12" t="str">
        <f>IF(E437=0,"-",(F437-E437)/E437)</f>
        <v>-</v>
      </c>
      <c r="T437" s="12" t="str">
        <f>IF(F437=0,"-",(G437-F437)/F437)</f>
        <v>-</v>
      </c>
      <c r="U437" s="12" t="str">
        <f>IF(G437=0,"-",(H437-G437)/G437)</f>
        <v>-</v>
      </c>
      <c r="V437" s="12" t="str">
        <f>IF(H437=0,"-",(I437-H437)/H437)</f>
        <v>-</v>
      </c>
      <c r="W437" s="12" t="str">
        <f>IF(I437=0,"-",(J437-I437)/I437)</f>
        <v>-</v>
      </c>
      <c r="X437" s="12" t="str">
        <f>IF(J437=0,"-",(K437-J437)/J437)</f>
        <v>-</v>
      </c>
      <c r="Y437" s="12">
        <f>IF(K437=0,"-",(L437-K437)/K437)</f>
        <v>4.6568457538994803</v>
      </c>
      <c r="Z437" s="12">
        <f>IF(L437=0,"-",(M437-L437)/L437)</f>
        <v>0.52580337690631807</v>
      </c>
      <c r="AA437" s="12">
        <f>IF(M437=0,"-",(N437-M437)/M437)</f>
        <v>0.24019454732051224</v>
      </c>
      <c r="AB437" s="12">
        <f>IF(N437=0,"-",(O437-N437)/N437)</f>
        <v>8.7051162121321149E-2</v>
      </c>
      <c r="AC437" s="37">
        <f>IF(O437=0,"-",(P437-O437)/O437)</f>
        <v>0.18981581081304716</v>
      </c>
    </row>
    <row r="438" spans="1:29" x14ac:dyDescent="0.2">
      <c r="A438" s="4" t="s">
        <v>181</v>
      </c>
      <c r="B438" s="15" t="s">
        <v>27</v>
      </c>
      <c r="C438" s="18">
        <v>5532</v>
      </c>
      <c r="D438" s="10">
        <v>15839</v>
      </c>
      <c r="E438" s="31">
        <v>37782</v>
      </c>
      <c r="F438" s="10">
        <v>51608</v>
      </c>
      <c r="G438" s="10">
        <v>101161</v>
      </c>
      <c r="H438" s="10">
        <v>108391</v>
      </c>
      <c r="I438" s="10">
        <v>124681</v>
      </c>
      <c r="J438" s="10">
        <v>274970</v>
      </c>
      <c r="K438" s="10">
        <v>277714</v>
      </c>
      <c r="L438" s="10">
        <v>271577</v>
      </c>
      <c r="M438" s="10">
        <v>280015</v>
      </c>
      <c r="N438" s="11">
        <v>303447</v>
      </c>
      <c r="O438" s="11">
        <v>335709</v>
      </c>
      <c r="P438" s="19">
        <v>384959</v>
      </c>
      <c r="Q438" s="46">
        <f>IF(C438=0,"-",(D438-C438)/C438)</f>
        <v>1.8631597975415763</v>
      </c>
      <c r="R438" s="12">
        <f>IF(D438=0,"-",(E438-D438)/D438)</f>
        <v>1.3853778647641897</v>
      </c>
      <c r="S438" s="12">
        <f>IF(E438=0,"-",(F438-E438)/E438)</f>
        <v>0.36594145360224445</v>
      </c>
      <c r="T438" s="12">
        <f>IF(F438=0,"-",(G438-F438)/F438)</f>
        <v>0.96018059215625484</v>
      </c>
      <c r="U438" s="12">
        <f>IF(G438=0,"-",(H438-G438)/G438)</f>
        <v>7.1470230622473083E-2</v>
      </c>
      <c r="V438" s="12">
        <f>IF(H438=0,"-",(I438-H438)/H438)</f>
        <v>0.15028923065568175</v>
      </c>
      <c r="W438" s="12">
        <f>IF(I438=0,"-",(J438-I438)/I438)</f>
        <v>1.2053881505602297</v>
      </c>
      <c r="X438" s="12">
        <f>IF(J438=0,"-",(K438-J438)/J438)</f>
        <v>9.9792704658690033E-3</v>
      </c>
      <c r="Y438" s="12">
        <f>IF(K438=0,"-",(L438-K438)/K438)</f>
        <v>-2.2098273763656136E-2</v>
      </c>
      <c r="Z438" s="12">
        <f>IF(L438=0,"-",(M438-L438)/L438)</f>
        <v>3.1070377830228629E-2</v>
      </c>
      <c r="AA438" s="12">
        <f>IF(M438=0,"-",(N438-M438)/M438)</f>
        <v>8.3681231362605579E-2</v>
      </c>
      <c r="AB438" s="12">
        <f>IF(N438=0,"-",(O438-N438)/N438)</f>
        <v>0.10631840156600658</v>
      </c>
      <c r="AC438" s="37">
        <f>IF(O438=0,"-",(P438-O438)/O438)</f>
        <v>0.14670443747412193</v>
      </c>
    </row>
    <row r="439" spans="1:29" x14ac:dyDescent="0.2">
      <c r="A439" s="4" t="s">
        <v>536</v>
      </c>
      <c r="B439" s="15" t="s">
        <v>51</v>
      </c>
      <c r="C439" s="18">
        <v>0</v>
      </c>
      <c r="D439" s="10">
        <v>0</v>
      </c>
      <c r="E439" s="31">
        <v>0</v>
      </c>
      <c r="F439" s="10">
        <v>0</v>
      </c>
      <c r="G439" s="10">
        <v>280</v>
      </c>
      <c r="H439" s="10">
        <v>0</v>
      </c>
      <c r="I439" s="10">
        <v>0</v>
      </c>
      <c r="J439" s="10">
        <v>0</v>
      </c>
      <c r="K439" s="10">
        <v>0</v>
      </c>
      <c r="L439" s="10">
        <v>0</v>
      </c>
      <c r="M439" s="10">
        <v>0</v>
      </c>
      <c r="N439" s="11">
        <v>0</v>
      </c>
      <c r="O439" s="11">
        <v>0</v>
      </c>
      <c r="P439" s="19">
        <v>0</v>
      </c>
      <c r="Q439" s="46" t="str">
        <f>IF(C439=0,"-",(D439-C439)/C439)</f>
        <v>-</v>
      </c>
      <c r="R439" s="12" t="str">
        <f>IF(D439=0,"-",(E439-D439)/D439)</f>
        <v>-</v>
      </c>
      <c r="S439" s="12" t="str">
        <f>IF(E439=0,"-",(F439-E439)/E439)</f>
        <v>-</v>
      </c>
      <c r="T439" s="12" t="str">
        <f>IF(F439=0,"-",(G439-F439)/F439)</f>
        <v>-</v>
      </c>
      <c r="U439" s="12">
        <f>IF(G439=0,"-",(H439-G439)/G439)</f>
        <v>-1</v>
      </c>
      <c r="V439" s="12" t="str">
        <f>IF(H439=0,"-",(I439-H439)/H439)</f>
        <v>-</v>
      </c>
      <c r="W439" s="12" t="str">
        <f>IF(I439=0,"-",(J439-I439)/I439)</f>
        <v>-</v>
      </c>
      <c r="X439" s="12" t="str">
        <f>IF(J439=0,"-",(K439-J439)/J439)</f>
        <v>-</v>
      </c>
      <c r="Y439" s="12" t="str">
        <f>IF(K439=0,"-",(L439-K439)/K439)</f>
        <v>-</v>
      </c>
      <c r="Z439" s="12" t="str">
        <f>IF(L439=0,"-",(M439-L439)/L439)</f>
        <v>-</v>
      </c>
      <c r="AA439" s="12" t="str">
        <f>IF(M439=0,"-",(N439-M439)/M439)</f>
        <v>-</v>
      </c>
      <c r="AB439" s="12" t="str">
        <f>IF(N439=0,"-",(O439-N439)/N439)</f>
        <v>-</v>
      </c>
      <c r="AC439" s="37" t="str">
        <f>IF(O439=0,"-",(P439-O439)/O439)</f>
        <v>-</v>
      </c>
    </row>
    <row r="440" spans="1:29" x14ac:dyDescent="0.2">
      <c r="A440" s="4" t="s">
        <v>365</v>
      </c>
      <c r="B440" s="15" t="s">
        <v>51</v>
      </c>
      <c r="C440" s="18">
        <v>327</v>
      </c>
      <c r="D440" s="10">
        <v>541</v>
      </c>
      <c r="E440" s="31">
        <v>2212</v>
      </c>
      <c r="F440" s="10">
        <v>2105</v>
      </c>
      <c r="G440" s="10">
        <v>3414</v>
      </c>
      <c r="H440" s="10">
        <v>3402</v>
      </c>
      <c r="I440" s="10">
        <v>4323</v>
      </c>
      <c r="J440" s="10">
        <v>6768</v>
      </c>
      <c r="K440" s="10">
        <v>7118</v>
      </c>
      <c r="L440" s="10">
        <v>13251</v>
      </c>
      <c r="M440" s="10">
        <v>17874</v>
      </c>
      <c r="N440" s="11">
        <v>21003</v>
      </c>
      <c r="O440" s="11">
        <v>23484</v>
      </c>
      <c r="P440" s="19">
        <v>25117</v>
      </c>
      <c r="Q440" s="46">
        <f>IF(C440=0,"-",(D440-C440)/C440)</f>
        <v>0.65443425076452599</v>
      </c>
      <c r="R440" s="12">
        <f>IF(D440=0,"-",(E440-D440)/D440)</f>
        <v>3.0887245841035118</v>
      </c>
      <c r="S440" s="12">
        <f>IF(E440=0,"-",(F440-E440)/E440)</f>
        <v>-4.8372513562386983E-2</v>
      </c>
      <c r="T440" s="12">
        <f>IF(F440=0,"-",(G440-F440)/F440)</f>
        <v>0.62185273159144894</v>
      </c>
      <c r="U440" s="12">
        <f>IF(G440=0,"-",(H440-G440)/G440)</f>
        <v>-3.5149384885764497E-3</v>
      </c>
      <c r="V440" s="12">
        <f>IF(H440=0,"-",(I440-H440)/H440)</f>
        <v>0.2707231040564374</v>
      </c>
      <c r="W440" s="12">
        <f>IF(I440=0,"-",(J440-I440)/I440)</f>
        <v>0.56557945870922965</v>
      </c>
      <c r="X440" s="12">
        <f>IF(J440=0,"-",(K440-J440)/J440)</f>
        <v>5.1713947990543734E-2</v>
      </c>
      <c r="Y440" s="12">
        <f>IF(K440=0,"-",(L440-K440)/K440)</f>
        <v>0.86161843214386058</v>
      </c>
      <c r="Z440" s="12">
        <f>IF(L440=0,"-",(M440-L440)/L440)</f>
        <v>0.34887932986189724</v>
      </c>
      <c r="AA440" s="12">
        <f>IF(M440=0,"-",(N440-M440)/M440)</f>
        <v>0.17505874454514939</v>
      </c>
      <c r="AB440" s="12">
        <f>IF(N440=0,"-",(O440-N440)/N440)</f>
        <v>0.11812598200257106</v>
      </c>
      <c r="AC440" s="37">
        <f>IF(O440=0,"-",(P440-O440)/O440)</f>
        <v>6.9536705842275587E-2</v>
      </c>
    </row>
    <row r="441" spans="1:29" x14ac:dyDescent="0.2">
      <c r="A441" s="4" t="s">
        <v>218</v>
      </c>
      <c r="B441" s="15" t="s">
        <v>33</v>
      </c>
      <c r="C441" s="18">
        <v>0</v>
      </c>
      <c r="D441" s="10">
        <v>113</v>
      </c>
      <c r="E441" s="31">
        <v>175</v>
      </c>
      <c r="F441" s="10">
        <v>359</v>
      </c>
      <c r="G441" s="10">
        <v>1090</v>
      </c>
      <c r="H441" s="10">
        <v>1119</v>
      </c>
      <c r="I441" s="10">
        <v>1763</v>
      </c>
      <c r="J441" s="10">
        <v>2724</v>
      </c>
      <c r="K441" s="10">
        <v>3261</v>
      </c>
      <c r="L441" s="10">
        <v>4398</v>
      </c>
      <c r="M441" s="10">
        <v>7383</v>
      </c>
      <c r="N441" s="11">
        <v>9700</v>
      </c>
      <c r="O441" s="11">
        <v>13951</v>
      </c>
      <c r="P441" s="19">
        <v>19003</v>
      </c>
      <c r="Q441" s="46" t="str">
        <f>IF(C441=0,"-",(D441-C441)/C441)</f>
        <v>-</v>
      </c>
      <c r="R441" s="12">
        <f>IF(D441=0,"-",(E441-D441)/D441)</f>
        <v>0.54867256637168138</v>
      </c>
      <c r="S441" s="12">
        <f>IF(E441=0,"-",(F441-E441)/E441)</f>
        <v>1.0514285714285714</v>
      </c>
      <c r="T441" s="12">
        <f>IF(F441=0,"-",(G441-F441)/F441)</f>
        <v>2.0362116991643453</v>
      </c>
      <c r="U441" s="12">
        <f>IF(G441=0,"-",(H441-G441)/G441)</f>
        <v>2.6605504587155965E-2</v>
      </c>
      <c r="V441" s="12">
        <f>IF(H441=0,"-",(I441-H441)/H441)</f>
        <v>0.57551385165326185</v>
      </c>
      <c r="W441" s="12">
        <f>IF(I441=0,"-",(J441-I441)/I441)</f>
        <v>0.54509359047078842</v>
      </c>
      <c r="X441" s="12">
        <f>IF(J441=0,"-",(K441-J441)/J441)</f>
        <v>0.19713656387665199</v>
      </c>
      <c r="Y441" s="12">
        <f>IF(K441=0,"-",(L441-K441)/K441)</f>
        <v>0.34866605335786571</v>
      </c>
      <c r="Z441" s="12">
        <f>IF(L441=0,"-",(M441-L441)/L441)</f>
        <v>0.67871759890859484</v>
      </c>
      <c r="AA441" s="12">
        <f>IF(M441=0,"-",(N441-M441)/M441)</f>
        <v>0.3138290667750237</v>
      </c>
      <c r="AB441" s="12">
        <f>IF(N441=0,"-",(O441-N441)/N441)</f>
        <v>0.43824742268041239</v>
      </c>
      <c r="AC441" s="37">
        <f>IF(O441=0,"-",(P441-O441)/O441)</f>
        <v>0.36212457888323418</v>
      </c>
    </row>
    <row r="442" spans="1:29" x14ac:dyDescent="0.2">
      <c r="A442" s="4" t="s">
        <v>182</v>
      </c>
      <c r="B442" s="15" t="s">
        <v>27</v>
      </c>
      <c r="C442" s="18">
        <v>0</v>
      </c>
      <c r="D442" s="10">
        <v>0</v>
      </c>
      <c r="E442" s="31">
        <v>0</v>
      </c>
      <c r="F442" s="10">
        <v>0</v>
      </c>
      <c r="G442" s="10">
        <v>0</v>
      </c>
      <c r="H442" s="10">
        <v>215</v>
      </c>
      <c r="I442" s="10">
        <v>433</v>
      </c>
      <c r="J442" s="10">
        <v>3812</v>
      </c>
      <c r="K442" s="10">
        <v>7347</v>
      </c>
      <c r="L442" s="10">
        <v>11097</v>
      </c>
      <c r="M442" s="10">
        <v>16444</v>
      </c>
      <c r="N442" s="11">
        <v>20918</v>
      </c>
      <c r="O442" s="11">
        <v>24541</v>
      </c>
      <c r="P442" s="19">
        <v>26690</v>
      </c>
      <c r="Q442" s="46" t="str">
        <f>IF(C442=0,"-",(D442-C442)/C442)</f>
        <v>-</v>
      </c>
      <c r="R442" s="12" t="str">
        <f>IF(D442=0,"-",(E442-D442)/D442)</f>
        <v>-</v>
      </c>
      <c r="S442" s="12" t="str">
        <f>IF(E442=0,"-",(F442-E442)/E442)</f>
        <v>-</v>
      </c>
      <c r="T442" s="12" t="str">
        <f>IF(F442=0,"-",(G442-F442)/F442)</f>
        <v>-</v>
      </c>
      <c r="U442" s="12" t="str">
        <f>IF(G442=0,"-",(H442-G442)/G442)</f>
        <v>-</v>
      </c>
      <c r="V442" s="12">
        <f>IF(H442=0,"-",(I442-H442)/H442)</f>
        <v>1.0139534883720931</v>
      </c>
      <c r="W442" s="12">
        <f>IF(I442=0,"-",(J442-I442)/I442)</f>
        <v>7.8036951501154732</v>
      </c>
      <c r="X442" s="12">
        <f>IF(J442=0,"-",(K442-J442)/J442)</f>
        <v>0.9273347324239245</v>
      </c>
      <c r="Y442" s="12">
        <f>IF(K442=0,"-",(L442-K442)/K442)</f>
        <v>0.51041241322988973</v>
      </c>
      <c r="Z442" s="12">
        <f>IF(L442=0,"-",(M442-L442)/L442)</f>
        <v>0.48184193926286384</v>
      </c>
      <c r="AA442" s="12">
        <f>IF(M442=0,"-",(N442-M442)/M442)</f>
        <v>0.27207492094380931</v>
      </c>
      <c r="AB442" s="12">
        <f>IF(N442=0,"-",(O442-N442)/N442)</f>
        <v>0.17320011473372215</v>
      </c>
      <c r="AC442" s="37">
        <f>IF(O442=0,"-",(P442-O442)/O442)</f>
        <v>8.7567743775722268E-2</v>
      </c>
    </row>
    <row r="443" spans="1:29" x14ac:dyDescent="0.2">
      <c r="A443" s="4" t="s">
        <v>338</v>
      </c>
      <c r="B443" s="15" t="s">
        <v>49</v>
      </c>
      <c r="C443" s="18">
        <v>0</v>
      </c>
      <c r="D443" s="10">
        <v>0</v>
      </c>
      <c r="E443" s="31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199</v>
      </c>
      <c r="K443" s="10">
        <v>2642</v>
      </c>
      <c r="L443" s="10">
        <v>3685</v>
      </c>
      <c r="M443" s="10">
        <v>4499</v>
      </c>
      <c r="N443" s="11">
        <v>5273</v>
      </c>
      <c r="O443" s="11">
        <v>5629</v>
      </c>
      <c r="P443" s="19">
        <v>6158</v>
      </c>
      <c r="Q443" s="46" t="str">
        <f>IF(C443=0,"-",(D443-C443)/C443)</f>
        <v>-</v>
      </c>
      <c r="R443" s="12" t="str">
        <f>IF(D443=0,"-",(E443-D443)/D443)</f>
        <v>-</v>
      </c>
      <c r="S443" s="12" t="str">
        <f>IF(E443=0,"-",(F443-E443)/E443)</f>
        <v>-</v>
      </c>
      <c r="T443" s="12" t="str">
        <f>IF(F443=0,"-",(G443-F443)/F443)</f>
        <v>-</v>
      </c>
      <c r="U443" s="12" t="str">
        <f>IF(G443=0,"-",(H443-G443)/G443)</f>
        <v>-</v>
      </c>
      <c r="V443" s="12" t="str">
        <f>IF(H443=0,"-",(I443-H443)/H443)</f>
        <v>-</v>
      </c>
      <c r="W443" s="12" t="str">
        <f>IF(I443=0,"-",(J443-I443)/I443)</f>
        <v>-</v>
      </c>
      <c r="X443" s="12">
        <f>IF(J443=0,"-",(K443-J443)/J443)</f>
        <v>12.276381909547739</v>
      </c>
      <c r="Y443" s="12">
        <f>IF(K443=0,"-",(L443-K443)/K443)</f>
        <v>0.39477668433005297</v>
      </c>
      <c r="Z443" s="12">
        <f>IF(L443=0,"-",(M443-L443)/L443)</f>
        <v>0.22089552238805971</v>
      </c>
      <c r="AA443" s="12">
        <f>IF(M443=0,"-",(N443-M443)/M443)</f>
        <v>0.17203823071793731</v>
      </c>
      <c r="AB443" s="12">
        <f>IF(N443=0,"-",(O443-N443)/N443)</f>
        <v>6.7513749288829888E-2</v>
      </c>
      <c r="AC443" s="37">
        <f>IF(O443=0,"-",(P443-O443)/O443)</f>
        <v>9.3977615917569729E-2</v>
      </c>
    </row>
    <row r="444" spans="1:29" x14ac:dyDescent="0.2">
      <c r="A444" s="4" t="s">
        <v>98</v>
      </c>
      <c r="B444" s="15" t="s">
        <v>5</v>
      </c>
      <c r="C444" s="18">
        <v>746</v>
      </c>
      <c r="D444" s="10">
        <v>756</v>
      </c>
      <c r="E444" s="31">
        <v>868</v>
      </c>
      <c r="F444" s="10">
        <v>1361</v>
      </c>
      <c r="G444" s="10">
        <v>2089</v>
      </c>
      <c r="H444" s="10">
        <v>2220</v>
      </c>
      <c r="I444" s="10">
        <v>2604</v>
      </c>
      <c r="J444" s="10">
        <v>6410</v>
      </c>
      <c r="K444" s="10">
        <v>30515</v>
      </c>
      <c r="L444" s="10">
        <v>31910</v>
      </c>
      <c r="M444" s="10">
        <v>39394</v>
      </c>
      <c r="N444" s="11">
        <v>40670</v>
      </c>
      <c r="O444" s="11">
        <v>43761</v>
      </c>
      <c r="P444" s="19">
        <v>48789</v>
      </c>
      <c r="Q444" s="46">
        <f>IF(C444=0,"-",(D444-C444)/C444)</f>
        <v>1.3404825737265416E-2</v>
      </c>
      <c r="R444" s="12">
        <f>IF(D444=0,"-",(E444-D444)/D444)</f>
        <v>0.14814814814814814</v>
      </c>
      <c r="S444" s="12">
        <f>IF(E444=0,"-",(F444-E444)/E444)</f>
        <v>0.5679723502304147</v>
      </c>
      <c r="T444" s="12">
        <f>IF(F444=0,"-",(G444-F444)/F444)</f>
        <v>0.53490080822924324</v>
      </c>
      <c r="U444" s="12">
        <f>IF(G444=0,"-",(H444-G444)/G444)</f>
        <v>6.2709430349449494E-2</v>
      </c>
      <c r="V444" s="12">
        <f>IF(H444=0,"-",(I444-H444)/H444)</f>
        <v>0.17297297297297298</v>
      </c>
      <c r="W444" s="12">
        <f>IF(I444=0,"-",(J444-I444)/I444)</f>
        <v>1.4615975422427034</v>
      </c>
      <c r="X444" s="12">
        <f>IF(J444=0,"-",(K444-J444)/J444)</f>
        <v>3.7605304212168487</v>
      </c>
      <c r="Y444" s="12">
        <f>IF(K444=0,"-",(L444-K444)/K444)</f>
        <v>4.5715222021956416E-2</v>
      </c>
      <c r="Z444" s="12">
        <f>IF(L444=0,"-",(M444-L444)/L444)</f>
        <v>0.2345346286430586</v>
      </c>
      <c r="AA444" s="12">
        <f>IF(M444=0,"-",(N444-M444)/M444)</f>
        <v>3.2390719398893229E-2</v>
      </c>
      <c r="AB444" s="12">
        <f>IF(N444=0,"-",(O444-N444)/N444)</f>
        <v>7.6001967051880989E-2</v>
      </c>
      <c r="AC444" s="37">
        <f>IF(O444=0,"-",(P444-O444)/O444)</f>
        <v>0.11489682594090629</v>
      </c>
    </row>
    <row r="445" spans="1:29" x14ac:dyDescent="0.2">
      <c r="A445" s="4" t="s">
        <v>366</v>
      </c>
      <c r="B445" s="15" t="s">
        <v>51</v>
      </c>
      <c r="C445" s="18">
        <v>0</v>
      </c>
      <c r="D445" s="10">
        <v>0</v>
      </c>
      <c r="E445" s="31">
        <v>0</v>
      </c>
      <c r="F445" s="10">
        <v>0</v>
      </c>
      <c r="G445" s="10">
        <v>0</v>
      </c>
      <c r="H445" s="10">
        <v>0</v>
      </c>
      <c r="I445" s="10">
        <v>75</v>
      </c>
      <c r="J445" s="10">
        <v>3506</v>
      </c>
      <c r="K445" s="10">
        <v>6120</v>
      </c>
      <c r="L445" s="10">
        <v>6316</v>
      </c>
      <c r="M445" s="10">
        <v>7266</v>
      </c>
      <c r="N445" s="11">
        <v>7450</v>
      </c>
      <c r="O445" s="11">
        <v>6705</v>
      </c>
      <c r="P445" s="19">
        <v>6584</v>
      </c>
      <c r="Q445" s="46" t="str">
        <f>IF(C445=0,"-",(D445-C445)/C445)</f>
        <v>-</v>
      </c>
      <c r="R445" s="12" t="str">
        <f>IF(D445=0,"-",(E445-D445)/D445)</f>
        <v>-</v>
      </c>
      <c r="S445" s="12" t="str">
        <f>IF(E445=0,"-",(F445-E445)/E445)</f>
        <v>-</v>
      </c>
      <c r="T445" s="12" t="str">
        <f>IF(F445=0,"-",(G445-F445)/F445)</f>
        <v>-</v>
      </c>
      <c r="U445" s="12" t="str">
        <f>IF(G445=0,"-",(H445-G445)/G445)</f>
        <v>-</v>
      </c>
      <c r="V445" s="12" t="str">
        <f>IF(H445=0,"-",(I445-H445)/H445)</f>
        <v>-</v>
      </c>
      <c r="W445" s="12">
        <f>IF(I445=0,"-",(J445-I445)/I445)</f>
        <v>45.74666666666667</v>
      </c>
      <c r="X445" s="12">
        <f>IF(J445=0,"-",(K445-J445)/J445)</f>
        <v>0.74557900741585847</v>
      </c>
      <c r="Y445" s="12">
        <f>IF(K445=0,"-",(L445-K445)/K445)</f>
        <v>3.202614379084967E-2</v>
      </c>
      <c r="Z445" s="12">
        <f>IF(L445=0,"-",(M445-L445)/L445)</f>
        <v>0.15041165294490183</v>
      </c>
      <c r="AA445" s="12">
        <f>IF(M445=0,"-",(N445-M445)/M445)</f>
        <v>2.5323424167354804E-2</v>
      </c>
      <c r="AB445" s="12">
        <f>IF(N445=0,"-",(O445-N445)/N445)</f>
        <v>-0.1</v>
      </c>
      <c r="AC445" s="37">
        <f>IF(O445=0,"-",(P445-O445)/O445)</f>
        <v>-1.8046234153616704E-2</v>
      </c>
    </row>
    <row r="446" spans="1:29" x14ac:dyDescent="0.2">
      <c r="A446" s="4" t="s">
        <v>164</v>
      </c>
      <c r="B446" s="15" t="s">
        <v>19</v>
      </c>
      <c r="C446" s="18">
        <v>0</v>
      </c>
      <c r="D446" s="10">
        <v>0</v>
      </c>
      <c r="E446" s="31">
        <v>304</v>
      </c>
      <c r="F446" s="10">
        <v>400</v>
      </c>
      <c r="G446" s="10">
        <v>706</v>
      </c>
      <c r="H446" s="10">
        <v>773</v>
      </c>
      <c r="I446" s="10">
        <v>904</v>
      </c>
      <c r="J446" s="10">
        <v>941</v>
      </c>
      <c r="K446" s="10">
        <v>1074</v>
      </c>
      <c r="L446" s="10">
        <v>1131</v>
      </c>
      <c r="M446" s="10">
        <v>1287</v>
      </c>
      <c r="N446" s="11">
        <v>1617</v>
      </c>
      <c r="O446" s="11">
        <v>1999</v>
      </c>
      <c r="P446" s="19">
        <v>2015</v>
      </c>
      <c r="Q446" s="46" t="str">
        <f>IF(C446=0,"-",(D446-C446)/C446)</f>
        <v>-</v>
      </c>
      <c r="R446" s="12" t="str">
        <f>IF(D446=0,"-",(E446-D446)/D446)</f>
        <v>-</v>
      </c>
      <c r="S446" s="12">
        <f>IF(E446=0,"-",(F446-E446)/E446)</f>
        <v>0.31578947368421051</v>
      </c>
      <c r="T446" s="12">
        <f>IF(F446=0,"-",(G446-F446)/F446)</f>
        <v>0.76500000000000001</v>
      </c>
      <c r="U446" s="12">
        <f>IF(G446=0,"-",(H446-G446)/G446)</f>
        <v>9.4900849858356937E-2</v>
      </c>
      <c r="V446" s="12">
        <f>IF(H446=0,"-",(I446-H446)/H446)</f>
        <v>0.16946959896507116</v>
      </c>
      <c r="W446" s="12">
        <f>IF(I446=0,"-",(J446-I446)/I446)</f>
        <v>4.092920353982301E-2</v>
      </c>
      <c r="X446" s="12">
        <f>IF(J446=0,"-",(K446-J446)/J446)</f>
        <v>0.14133900106269925</v>
      </c>
      <c r="Y446" s="12">
        <f>IF(K446=0,"-",(L446-K446)/K446)</f>
        <v>5.3072625698324022E-2</v>
      </c>
      <c r="Z446" s="12">
        <f>IF(L446=0,"-",(M446-L446)/L446)</f>
        <v>0.13793103448275862</v>
      </c>
      <c r="AA446" s="12">
        <f>IF(M446=0,"-",(N446-M446)/M446)</f>
        <v>0.25641025641025639</v>
      </c>
      <c r="AB446" s="12">
        <f>IF(N446=0,"-",(O446-N446)/N446)</f>
        <v>0.23623995052566482</v>
      </c>
      <c r="AC446" s="37">
        <f>IF(O446=0,"-",(P446-O446)/O446)</f>
        <v>8.0040020010004997E-3</v>
      </c>
    </row>
    <row r="447" spans="1:29" x14ac:dyDescent="0.2">
      <c r="A447" s="4" t="s">
        <v>537</v>
      </c>
      <c r="B447" s="15" t="s">
        <v>50</v>
      </c>
      <c r="C447" s="18">
        <v>0</v>
      </c>
      <c r="D447" s="10">
        <v>0</v>
      </c>
      <c r="E447" s="31">
        <v>0</v>
      </c>
      <c r="F447" s="10">
        <v>343</v>
      </c>
      <c r="G447" s="10">
        <v>389</v>
      </c>
      <c r="H447" s="10">
        <v>0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1">
        <v>0</v>
      </c>
      <c r="O447" s="11">
        <v>0</v>
      </c>
      <c r="P447" s="19">
        <v>0</v>
      </c>
      <c r="Q447" s="46" t="str">
        <f>IF(C447=0,"-",(D447-C447)/C447)</f>
        <v>-</v>
      </c>
      <c r="R447" s="12" t="str">
        <f>IF(D447=0,"-",(E447-D447)/D447)</f>
        <v>-</v>
      </c>
      <c r="S447" s="12" t="str">
        <f>IF(E447=0,"-",(F447-E447)/E447)</f>
        <v>-</v>
      </c>
      <c r="T447" s="12">
        <f>IF(F447=0,"-",(G447-F447)/F447)</f>
        <v>0.13411078717201166</v>
      </c>
      <c r="U447" s="12">
        <f>IF(G447=0,"-",(H447-G447)/G447)</f>
        <v>-1</v>
      </c>
      <c r="V447" s="12" t="str">
        <f>IF(H447=0,"-",(I447-H447)/H447)</f>
        <v>-</v>
      </c>
      <c r="W447" s="12" t="str">
        <f>IF(I447=0,"-",(J447-I447)/I447)</f>
        <v>-</v>
      </c>
      <c r="X447" s="12" t="str">
        <f>IF(J447=0,"-",(K447-J447)/J447)</f>
        <v>-</v>
      </c>
      <c r="Y447" s="12" t="str">
        <f>IF(K447=0,"-",(L447-K447)/K447)</f>
        <v>-</v>
      </c>
      <c r="Z447" s="12" t="str">
        <f>IF(L447=0,"-",(M447-L447)/L447)</f>
        <v>-</v>
      </c>
      <c r="AA447" s="12" t="str">
        <f>IF(M447=0,"-",(N447-M447)/M447)</f>
        <v>-</v>
      </c>
      <c r="AB447" s="12" t="str">
        <f>IF(N447=0,"-",(O447-N447)/N447)</f>
        <v>-</v>
      </c>
      <c r="AC447" s="37" t="str">
        <f>IF(O447=0,"-",(P447-O447)/O447)</f>
        <v>-</v>
      </c>
    </row>
    <row r="448" spans="1:29" x14ac:dyDescent="0.2">
      <c r="A448" s="4" t="s">
        <v>219</v>
      </c>
      <c r="B448" s="15" t="s">
        <v>33</v>
      </c>
      <c r="C448" s="18">
        <v>0</v>
      </c>
      <c r="D448" s="10">
        <v>0</v>
      </c>
      <c r="E448" s="31">
        <v>283</v>
      </c>
      <c r="F448" s="10">
        <v>640</v>
      </c>
      <c r="G448" s="10">
        <v>907</v>
      </c>
      <c r="H448" s="10">
        <v>1149</v>
      </c>
      <c r="I448" s="10">
        <v>1312</v>
      </c>
      <c r="J448" s="10">
        <v>1717</v>
      </c>
      <c r="K448" s="10">
        <v>1600</v>
      </c>
      <c r="L448" s="10">
        <v>1872</v>
      </c>
      <c r="M448" s="10">
        <v>2350</v>
      </c>
      <c r="N448" s="11">
        <v>2214</v>
      </c>
      <c r="O448" s="11">
        <v>3456</v>
      </c>
      <c r="P448" s="19">
        <v>3685</v>
      </c>
      <c r="Q448" s="46" t="str">
        <f>IF(C448=0,"-",(D448-C448)/C448)</f>
        <v>-</v>
      </c>
      <c r="R448" s="12" t="str">
        <f>IF(D448=0,"-",(E448-D448)/D448)</f>
        <v>-</v>
      </c>
      <c r="S448" s="12">
        <f>IF(E448=0,"-",(F448-E448)/E448)</f>
        <v>1.2614840989399294</v>
      </c>
      <c r="T448" s="12">
        <f>IF(F448=0,"-",(G448-F448)/F448)</f>
        <v>0.41718749999999999</v>
      </c>
      <c r="U448" s="12">
        <f>IF(G448=0,"-",(H448-G448)/G448)</f>
        <v>0.26681367144432194</v>
      </c>
      <c r="V448" s="12">
        <f>IF(H448=0,"-",(I448-H448)/H448)</f>
        <v>0.14186248912097477</v>
      </c>
      <c r="W448" s="12">
        <f>IF(I448=0,"-",(J448-I448)/I448)</f>
        <v>0.30868902439024393</v>
      </c>
      <c r="X448" s="12">
        <f>IF(J448=0,"-",(K448-J448)/J448)</f>
        <v>-6.8142108328479903E-2</v>
      </c>
      <c r="Y448" s="12">
        <f>IF(K448=0,"-",(L448-K448)/K448)</f>
        <v>0.17</v>
      </c>
      <c r="Z448" s="12">
        <f>IF(L448=0,"-",(M448-L448)/L448)</f>
        <v>0.25534188034188032</v>
      </c>
      <c r="AA448" s="12">
        <f>IF(M448=0,"-",(N448-M448)/M448)</f>
        <v>-5.7872340425531917E-2</v>
      </c>
      <c r="AB448" s="12">
        <f>IF(N448=0,"-",(O448-N448)/N448)</f>
        <v>0.56097560975609762</v>
      </c>
      <c r="AC448" s="37">
        <f>IF(O448=0,"-",(P448-O448)/O448)</f>
        <v>6.626157407407407E-2</v>
      </c>
    </row>
    <row r="449" spans="1:29" x14ac:dyDescent="0.2">
      <c r="A449" s="4" t="s">
        <v>291</v>
      </c>
      <c r="B449" s="15" t="s">
        <v>45</v>
      </c>
      <c r="C449" s="18">
        <v>0</v>
      </c>
      <c r="D449" s="10">
        <v>0</v>
      </c>
      <c r="E449" s="31">
        <v>0</v>
      </c>
      <c r="F449" s="10">
        <v>0</v>
      </c>
      <c r="G449" s="10">
        <v>99</v>
      </c>
      <c r="H449" s="10">
        <v>221</v>
      </c>
      <c r="I449" s="10">
        <v>1047</v>
      </c>
      <c r="J449" s="10">
        <v>5975</v>
      </c>
      <c r="K449" s="10">
        <v>6504</v>
      </c>
      <c r="L449" s="10">
        <v>6142</v>
      </c>
      <c r="M449" s="10">
        <v>6316</v>
      </c>
      <c r="N449" s="11">
        <v>6408</v>
      </c>
      <c r="O449" s="11">
        <v>5036</v>
      </c>
      <c r="P449" s="19">
        <v>4752</v>
      </c>
      <c r="Q449" s="46" t="str">
        <f>IF(C449=0,"-",(D449-C449)/C449)</f>
        <v>-</v>
      </c>
      <c r="R449" s="12" t="str">
        <f>IF(D449=0,"-",(E449-D449)/D449)</f>
        <v>-</v>
      </c>
      <c r="S449" s="12" t="str">
        <f>IF(E449=0,"-",(F449-E449)/E449)</f>
        <v>-</v>
      </c>
      <c r="T449" s="12" t="str">
        <f>IF(F449=0,"-",(G449-F449)/F449)</f>
        <v>-</v>
      </c>
      <c r="U449" s="12">
        <f>IF(G449=0,"-",(H449-G449)/G449)</f>
        <v>1.2323232323232323</v>
      </c>
      <c r="V449" s="12">
        <f>IF(H449=0,"-",(I449-H449)/H449)</f>
        <v>3.7375565610859729</v>
      </c>
      <c r="W449" s="12">
        <f>IF(I449=0,"-",(J449-I449)/I449)</f>
        <v>4.7067812798471822</v>
      </c>
      <c r="X449" s="12">
        <f>IF(J449=0,"-",(K449-J449)/J449)</f>
        <v>8.8535564853556487E-2</v>
      </c>
      <c r="Y449" s="12">
        <f>IF(K449=0,"-",(L449-K449)/K449)</f>
        <v>-5.5658056580565808E-2</v>
      </c>
      <c r="Z449" s="12">
        <f>IF(L449=0,"-",(M449-L449)/L449)</f>
        <v>2.8329534353630739E-2</v>
      </c>
      <c r="AA449" s="12">
        <f>IF(M449=0,"-",(N449-M449)/M449)</f>
        <v>1.4566181127295756E-2</v>
      </c>
      <c r="AB449" s="12">
        <f>IF(N449=0,"-",(O449-N449)/N449)</f>
        <v>-0.21410736579275905</v>
      </c>
      <c r="AC449" s="37">
        <f>IF(O449=0,"-",(P449-O449)/O449)</f>
        <v>-5.6393963463065924E-2</v>
      </c>
    </row>
    <row r="450" spans="1:29" x14ac:dyDescent="0.2">
      <c r="A450" s="4" t="s">
        <v>394</v>
      </c>
      <c r="B450" s="15" t="s">
        <v>55</v>
      </c>
      <c r="C450" s="18">
        <v>0</v>
      </c>
      <c r="D450" s="10">
        <v>0</v>
      </c>
      <c r="E450" s="31">
        <v>0</v>
      </c>
      <c r="F450" s="10">
        <v>0</v>
      </c>
      <c r="G450" s="10">
        <v>309</v>
      </c>
      <c r="H450" s="10">
        <v>507</v>
      </c>
      <c r="I450" s="10">
        <v>727</v>
      </c>
      <c r="J450" s="10">
        <v>3444</v>
      </c>
      <c r="K450" s="10">
        <v>6648</v>
      </c>
      <c r="L450" s="10">
        <v>12153</v>
      </c>
      <c r="M450" s="10">
        <v>17052</v>
      </c>
      <c r="N450" s="11">
        <v>17864</v>
      </c>
      <c r="O450" s="11">
        <v>20748</v>
      </c>
      <c r="P450" s="19">
        <v>25463</v>
      </c>
      <c r="Q450" s="46" t="str">
        <f>IF(C450=0,"-",(D450-C450)/C450)</f>
        <v>-</v>
      </c>
      <c r="R450" s="12" t="str">
        <f>IF(D450=0,"-",(E450-D450)/D450)</f>
        <v>-</v>
      </c>
      <c r="S450" s="12" t="str">
        <f>IF(E450=0,"-",(F450-E450)/E450)</f>
        <v>-</v>
      </c>
      <c r="T450" s="12" t="str">
        <f>IF(F450=0,"-",(G450-F450)/F450)</f>
        <v>-</v>
      </c>
      <c r="U450" s="12">
        <f>IF(G450=0,"-",(H450-G450)/G450)</f>
        <v>0.64077669902912626</v>
      </c>
      <c r="V450" s="12">
        <f>IF(H450=0,"-",(I450-H450)/H450)</f>
        <v>0.43392504930966469</v>
      </c>
      <c r="W450" s="12">
        <f>IF(I450=0,"-",(J450-I450)/I450)</f>
        <v>3.737276478679505</v>
      </c>
      <c r="X450" s="12">
        <f>IF(J450=0,"-",(K450-J450)/J450)</f>
        <v>0.93031358885017423</v>
      </c>
      <c r="Y450" s="12">
        <f>IF(K450=0,"-",(L450-K450)/K450)</f>
        <v>0.82806859205776173</v>
      </c>
      <c r="Z450" s="12">
        <f>IF(L450=0,"-",(M450-L450)/L450)</f>
        <v>0.40311034312515426</v>
      </c>
      <c r="AA450" s="12">
        <f>IF(M450=0,"-",(N450-M450)/M450)</f>
        <v>4.7619047619047616E-2</v>
      </c>
      <c r="AB450" s="12">
        <f>IF(N450=0,"-",(O450-N450)/N450)</f>
        <v>0.16144200626959249</v>
      </c>
      <c r="AC450" s="37">
        <f>IF(O450=0,"-",(P450-O450)/O450)</f>
        <v>0.22725081935608252</v>
      </c>
    </row>
    <row r="451" spans="1:29" x14ac:dyDescent="0.2">
      <c r="A451" s="4" t="s">
        <v>436</v>
      </c>
      <c r="B451" s="15" t="s">
        <v>64</v>
      </c>
      <c r="C451" s="18">
        <v>0</v>
      </c>
      <c r="D451" s="10">
        <v>0</v>
      </c>
      <c r="E451" s="31">
        <v>0</v>
      </c>
      <c r="F451" s="10">
        <v>0</v>
      </c>
      <c r="G451" s="10">
        <v>331</v>
      </c>
      <c r="H451" s="10">
        <v>539</v>
      </c>
      <c r="I451" s="10">
        <v>610</v>
      </c>
      <c r="J451" s="10">
        <v>624</v>
      </c>
      <c r="K451" s="10">
        <v>691</v>
      </c>
      <c r="L451" s="10">
        <v>885</v>
      </c>
      <c r="M451" s="10">
        <v>778</v>
      </c>
      <c r="N451" s="11">
        <v>743</v>
      </c>
      <c r="O451" s="11">
        <v>687</v>
      </c>
      <c r="P451" s="19">
        <v>732</v>
      </c>
      <c r="Q451" s="46" t="str">
        <f>IF(C451=0,"-",(D451-C451)/C451)</f>
        <v>-</v>
      </c>
      <c r="R451" s="12" t="str">
        <f>IF(D451=0,"-",(E451-D451)/D451)</f>
        <v>-</v>
      </c>
      <c r="S451" s="12" t="str">
        <f>IF(E451=0,"-",(F451-E451)/E451)</f>
        <v>-</v>
      </c>
      <c r="T451" s="12" t="str">
        <f>IF(F451=0,"-",(G451-F451)/F451)</f>
        <v>-</v>
      </c>
      <c r="U451" s="12">
        <f>IF(G451=0,"-",(H451-G451)/G451)</f>
        <v>0.62839879154078548</v>
      </c>
      <c r="V451" s="12">
        <f>IF(H451=0,"-",(I451-H451)/H451)</f>
        <v>0.13172541743970315</v>
      </c>
      <c r="W451" s="12">
        <f>IF(I451=0,"-",(J451-I451)/I451)</f>
        <v>2.2950819672131147E-2</v>
      </c>
      <c r="X451" s="12">
        <f>IF(J451=0,"-",(K451-J451)/J451)</f>
        <v>0.10737179487179487</v>
      </c>
      <c r="Y451" s="12">
        <f>IF(K451=0,"-",(L451-K451)/K451)</f>
        <v>0.28075253256150506</v>
      </c>
      <c r="Z451" s="12">
        <f>IF(L451=0,"-",(M451-L451)/L451)</f>
        <v>-0.12090395480225989</v>
      </c>
      <c r="AA451" s="12">
        <f>IF(M451=0,"-",(N451-M451)/M451)</f>
        <v>-4.4987146529562982E-2</v>
      </c>
      <c r="AB451" s="12">
        <f>IF(N451=0,"-",(O451-N451)/N451)</f>
        <v>-7.5370121130551818E-2</v>
      </c>
      <c r="AC451" s="37">
        <f>IF(O451=0,"-",(P451-O451)/O451)</f>
        <v>6.5502183406113537E-2</v>
      </c>
    </row>
    <row r="452" spans="1:29" x14ac:dyDescent="0.2">
      <c r="A452" s="4" t="s">
        <v>192</v>
      </c>
      <c r="B452" s="15" t="s">
        <v>29</v>
      </c>
      <c r="C452" s="18">
        <v>0</v>
      </c>
      <c r="D452" s="10">
        <v>0</v>
      </c>
      <c r="E452" s="31">
        <v>0</v>
      </c>
      <c r="F452" s="10">
        <v>793</v>
      </c>
      <c r="G452" s="10">
        <v>2268</v>
      </c>
      <c r="H452" s="10">
        <v>3050</v>
      </c>
      <c r="I452" s="10">
        <v>4746</v>
      </c>
      <c r="J452" s="10">
        <v>8849</v>
      </c>
      <c r="K452" s="10">
        <v>11908</v>
      </c>
      <c r="L452" s="10">
        <v>16176</v>
      </c>
      <c r="M452" s="10">
        <v>17350</v>
      </c>
      <c r="N452" s="11">
        <v>17705</v>
      </c>
      <c r="O452" s="11">
        <v>15223</v>
      </c>
      <c r="P452" s="19">
        <v>16354</v>
      </c>
      <c r="Q452" s="46" t="str">
        <f>IF(C452=0,"-",(D452-C452)/C452)</f>
        <v>-</v>
      </c>
      <c r="R452" s="12" t="str">
        <f>IF(D452=0,"-",(E452-D452)/D452)</f>
        <v>-</v>
      </c>
      <c r="S452" s="12" t="str">
        <f>IF(E452=0,"-",(F452-E452)/E452)</f>
        <v>-</v>
      </c>
      <c r="T452" s="12">
        <f>IF(F452=0,"-",(G452-F452)/F452)</f>
        <v>1.8600252206809584</v>
      </c>
      <c r="U452" s="12">
        <f>IF(G452=0,"-",(H452-G452)/G452)</f>
        <v>0.34479717813051147</v>
      </c>
      <c r="V452" s="12">
        <f>IF(H452=0,"-",(I452-H452)/H452)</f>
        <v>0.55606557377049182</v>
      </c>
      <c r="W452" s="12">
        <f>IF(I452=0,"-",(J452-I452)/I452)</f>
        <v>0.86451748841129372</v>
      </c>
      <c r="X452" s="12">
        <f>IF(J452=0,"-",(K452-J452)/J452)</f>
        <v>0.34568877839303874</v>
      </c>
      <c r="Y452" s="12">
        <f>IF(K452=0,"-",(L452-K452)/K452)</f>
        <v>0.35841451125293922</v>
      </c>
      <c r="Z452" s="12">
        <f>IF(L452=0,"-",(M452-L452)/L452)</f>
        <v>7.2576656775469831E-2</v>
      </c>
      <c r="AA452" s="12">
        <f>IF(M452=0,"-",(N452-M452)/M452)</f>
        <v>2.0461095100864555E-2</v>
      </c>
      <c r="AB452" s="12">
        <f>IF(N452=0,"-",(O452-N452)/N452)</f>
        <v>-0.14018638802598135</v>
      </c>
      <c r="AC452" s="37">
        <f>IF(O452=0,"-",(P452-O452)/O452)</f>
        <v>7.4295473953885569E-2</v>
      </c>
    </row>
    <row r="453" spans="1:29" x14ac:dyDescent="0.2">
      <c r="A453" s="4" t="s">
        <v>274</v>
      </c>
      <c r="B453" s="15" t="s">
        <v>42</v>
      </c>
      <c r="C453" s="18">
        <v>0</v>
      </c>
      <c r="D453" s="10">
        <v>0</v>
      </c>
      <c r="E453" s="31">
        <v>0</v>
      </c>
      <c r="F453" s="10">
        <v>0</v>
      </c>
      <c r="G453" s="10">
        <v>0</v>
      </c>
      <c r="H453" s="10">
        <v>0</v>
      </c>
      <c r="I453" s="10">
        <v>235</v>
      </c>
      <c r="J453" s="10">
        <v>2159</v>
      </c>
      <c r="K453" s="10">
        <v>2524</v>
      </c>
      <c r="L453" s="10">
        <v>2098</v>
      </c>
      <c r="M453" s="10">
        <v>2212</v>
      </c>
      <c r="N453" s="11">
        <v>2348</v>
      </c>
      <c r="O453" s="11">
        <v>2375</v>
      </c>
      <c r="P453" s="19">
        <v>2364</v>
      </c>
      <c r="Q453" s="46" t="str">
        <f>IF(C453=0,"-",(D453-C453)/C453)</f>
        <v>-</v>
      </c>
      <c r="R453" s="12" t="str">
        <f>IF(D453=0,"-",(E453-D453)/D453)</f>
        <v>-</v>
      </c>
      <c r="S453" s="12" t="str">
        <f>IF(E453=0,"-",(F453-E453)/E453)</f>
        <v>-</v>
      </c>
      <c r="T453" s="12" t="str">
        <f>IF(F453=0,"-",(G453-F453)/F453)</f>
        <v>-</v>
      </c>
      <c r="U453" s="12" t="str">
        <f>IF(G453=0,"-",(H453-G453)/G453)</f>
        <v>-</v>
      </c>
      <c r="V453" s="12" t="str">
        <f>IF(H453=0,"-",(I453-H453)/H453)</f>
        <v>-</v>
      </c>
      <c r="W453" s="12">
        <f>IF(I453=0,"-",(J453-I453)/I453)</f>
        <v>8.1872340425531913</v>
      </c>
      <c r="X453" s="12">
        <f>IF(J453=0,"-",(K453-J453)/J453)</f>
        <v>0.16905974988420566</v>
      </c>
      <c r="Y453" s="12">
        <f>IF(K453=0,"-",(L453-K453)/K453)</f>
        <v>-0.16877971473851031</v>
      </c>
      <c r="Z453" s="12">
        <f>IF(L453=0,"-",(M453-L453)/L453)</f>
        <v>5.4337464251668258E-2</v>
      </c>
      <c r="AA453" s="12">
        <f>IF(M453=0,"-",(N453-M453)/M453)</f>
        <v>6.148282097649186E-2</v>
      </c>
      <c r="AB453" s="12">
        <f>IF(N453=0,"-",(O453-N453)/N453)</f>
        <v>1.1499148211243612E-2</v>
      </c>
      <c r="AC453" s="37">
        <f>IF(O453=0,"-",(P453-O453)/O453)</f>
        <v>-4.6315789473684215E-3</v>
      </c>
    </row>
    <row r="454" spans="1:29" x14ac:dyDescent="0.2">
      <c r="A454" s="4" t="s">
        <v>538</v>
      </c>
      <c r="B454" s="15" t="s">
        <v>29</v>
      </c>
      <c r="C454" s="18">
        <v>0</v>
      </c>
      <c r="D454" s="10">
        <v>0</v>
      </c>
      <c r="E454" s="31">
        <v>0</v>
      </c>
      <c r="F454" s="10">
        <v>0</v>
      </c>
      <c r="G454" s="10">
        <v>300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10">
        <v>0</v>
      </c>
      <c r="N454" s="11">
        <v>0</v>
      </c>
      <c r="O454" s="11">
        <v>0</v>
      </c>
      <c r="P454" s="19">
        <v>0</v>
      </c>
      <c r="Q454" s="46" t="str">
        <f>IF(C454=0,"-",(D454-C454)/C454)</f>
        <v>-</v>
      </c>
      <c r="R454" s="12" t="str">
        <f>IF(D454=0,"-",(E454-D454)/D454)</f>
        <v>-</v>
      </c>
      <c r="S454" s="12" t="str">
        <f>IF(E454=0,"-",(F454-E454)/E454)</f>
        <v>-</v>
      </c>
      <c r="T454" s="12" t="str">
        <f>IF(F454=0,"-",(G454-F454)/F454)</f>
        <v>-</v>
      </c>
      <c r="U454" s="12">
        <f>IF(G454=0,"-",(H454-G454)/G454)</f>
        <v>-1</v>
      </c>
      <c r="V454" s="12" t="str">
        <f>IF(H454=0,"-",(I454-H454)/H454)</f>
        <v>-</v>
      </c>
      <c r="W454" s="12" t="str">
        <f>IF(I454=0,"-",(J454-I454)/I454)</f>
        <v>-</v>
      </c>
      <c r="X454" s="12" t="str">
        <f>IF(J454=0,"-",(K454-J454)/J454)</f>
        <v>-</v>
      </c>
      <c r="Y454" s="12" t="str">
        <f>IF(K454=0,"-",(L454-K454)/K454)</f>
        <v>-</v>
      </c>
      <c r="Z454" s="12" t="str">
        <f>IF(L454=0,"-",(M454-L454)/L454)</f>
        <v>-</v>
      </c>
      <c r="AA454" s="12" t="str">
        <f>IF(M454=0,"-",(N454-M454)/M454)</f>
        <v>-</v>
      </c>
      <c r="AB454" s="12" t="str">
        <f>IF(N454=0,"-",(O454-N454)/N454)</f>
        <v>-</v>
      </c>
      <c r="AC454" s="37" t="str">
        <f>IF(O454=0,"-",(P454-O454)/O454)</f>
        <v>-</v>
      </c>
    </row>
    <row r="455" spans="1:29" x14ac:dyDescent="0.2">
      <c r="A455" s="4" t="s">
        <v>72</v>
      </c>
      <c r="B455" s="15" t="s">
        <v>1</v>
      </c>
      <c r="C455" s="18">
        <v>0</v>
      </c>
      <c r="D455" s="10">
        <v>0</v>
      </c>
      <c r="E455" s="31">
        <v>540</v>
      </c>
      <c r="F455" s="10">
        <v>571</v>
      </c>
      <c r="G455" s="10">
        <v>703</v>
      </c>
      <c r="H455" s="10">
        <v>567</v>
      </c>
      <c r="I455" s="10">
        <v>647</v>
      </c>
      <c r="J455" s="10">
        <v>735</v>
      </c>
      <c r="K455" s="10">
        <v>800</v>
      </c>
      <c r="L455" s="10">
        <v>993</v>
      </c>
      <c r="M455" s="10">
        <v>1017</v>
      </c>
      <c r="N455" s="11">
        <v>821</v>
      </c>
      <c r="O455" s="11">
        <v>1015</v>
      </c>
      <c r="P455" s="19">
        <v>846</v>
      </c>
      <c r="Q455" s="46" t="str">
        <f>IF(C455=0,"-",(D455-C455)/C455)</f>
        <v>-</v>
      </c>
      <c r="R455" s="12" t="str">
        <f>IF(D455=0,"-",(E455-D455)/D455)</f>
        <v>-</v>
      </c>
      <c r="S455" s="12">
        <f>IF(E455=0,"-",(F455-E455)/E455)</f>
        <v>5.7407407407407407E-2</v>
      </c>
      <c r="T455" s="12">
        <f>IF(F455=0,"-",(G455-F455)/F455)</f>
        <v>0.23117338003502627</v>
      </c>
      <c r="U455" s="12">
        <f>IF(G455=0,"-",(H455-G455)/G455)</f>
        <v>-0.19345661450924609</v>
      </c>
      <c r="V455" s="12">
        <f>IF(H455=0,"-",(I455-H455)/H455)</f>
        <v>0.14109347442680775</v>
      </c>
      <c r="W455" s="12">
        <f>IF(I455=0,"-",(J455-I455)/I455)</f>
        <v>0.13601236476043277</v>
      </c>
      <c r="X455" s="12">
        <f>IF(J455=0,"-",(K455-J455)/J455)</f>
        <v>8.8435374149659865E-2</v>
      </c>
      <c r="Y455" s="12">
        <f>IF(K455=0,"-",(L455-K455)/K455)</f>
        <v>0.24124999999999999</v>
      </c>
      <c r="Z455" s="12">
        <f>IF(L455=0,"-",(M455-L455)/L455)</f>
        <v>2.4169184290030211E-2</v>
      </c>
      <c r="AA455" s="12">
        <f>IF(M455=0,"-",(N455-M455)/M455)</f>
        <v>-0.1927236971484759</v>
      </c>
      <c r="AB455" s="12">
        <f>IF(N455=0,"-",(O455-N455)/N455)</f>
        <v>0.23629719853836784</v>
      </c>
      <c r="AC455" s="37">
        <f>IF(O455=0,"-",(P455-O455)/O455)</f>
        <v>-0.1665024630541872</v>
      </c>
    </row>
    <row r="456" spans="1:29" x14ac:dyDescent="0.2">
      <c r="A456" s="4" t="s">
        <v>442</v>
      </c>
      <c r="B456" s="15" t="s">
        <v>21</v>
      </c>
      <c r="C456" s="18">
        <v>0</v>
      </c>
      <c r="D456" s="10">
        <v>0</v>
      </c>
      <c r="E456" s="31">
        <v>0</v>
      </c>
      <c r="F456" s="10">
        <v>0</v>
      </c>
      <c r="G456" s="10">
        <v>0</v>
      </c>
      <c r="H456" s="10">
        <v>0</v>
      </c>
      <c r="I456" s="10">
        <v>0</v>
      </c>
      <c r="J456" s="10">
        <v>45</v>
      </c>
      <c r="K456" s="10">
        <v>8</v>
      </c>
      <c r="L456" s="10">
        <v>104</v>
      </c>
      <c r="M456" s="10">
        <v>0</v>
      </c>
      <c r="N456" s="11">
        <v>0</v>
      </c>
      <c r="O456" s="11">
        <v>0</v>
      </c>
      <c r="P456" s="19">
        <v>0</v>
      </c>
      <c r="Q456" s="46" t="str">
        <f>IF(C456=0,"-",(D456-C456)/C456)</f>
        <v>-</v>
      </c>
      <c r="R456" s="12" t="str">
        <f>IF(D456=0,"-",(E456-D456)/D456)</f>
        <v>-</v>
      </c>
      <c r="S456" s="12" t="str">
        <f>IF(E456=0,"-",(F456-E456)/E456)</f>
        <v>-</v>
      </c>
      <c r="T456" s="12" t="str">
        <f>IF(F456=0,"-",(G456-F456)/F456)</f>
        <v>-</v>
      </c>
      <c r="U456" s="12" t="str">
        <f>IF(G456=0,"-",(H456-G456)/G456)</f>
        <v>-</v>
      </c>
      <c r="V456" s="12" t="str">
        <f>IF(H456=0,"-",(I456-H456)/H456)</f>
        <v>-</v>
      </c>
      <c r="W456" s="12" t="str">
        <f>IF(I456=0,"-",(J456-I456)/I456)</f>
        <v>-</v>
      </c>
      <c r="X456" s="12">
        <f>IF(J456=0,"-",(K456-J456)/J456)</f>
        <v>-0.82222222222222219</v>
      </c>
      <c r="Y456" s="12">
        <f>IF(K456=0,"-",(L456-K456)/K456)</f>
        <v>12</v>
      </c>
      <c r="Z456" s="12">
        <f>IF(L456=0,"-",(M456-L456)/L456)</f>
        <v>-1</v>
      </c>
      <c r="AA456" s="12" t="str">
        <f>IF(M456=0,"-",(N456-M456)/M456)</f>
        <v>-</v>
      </c>
      <c r="AB456" s="12" t="str">
        <f>IF(N456=0,"-",(O456-N456)/N456)</f>
        <v>-</v>
      </c>
      <c r="AC456" s="37" t="str">
        <f>IF(O456=0,"-",(P456-O456)/O456)</f>
        <v>-</v>
      </c>
    </row>
    <row r="457" spans="1:29" x14ac:dyDescent="0.2">
      <c r="A457" s="4" t="s">
        <v>172</v>
      </c>
      <c r="B457" s="15" t="s">
        <v>23</v>
      </c>
      <c r="C457" s="18">
        <v>0</v>
      </c>
      <c r="D457" s="10">
        <v>0</v>
      </c>
      <c r="E457" s="31">
        <v>1099</v>
      </c>
      <c r="F457" s="10">
        <v>2081</v>
      </c>
      <c r="G457" s="10">
        <v>2574</v>
      </c>
      <c r="H457" s="10">
        <v>2710</v>
      </c>
      <c r="I457" s="10">
        <v>2872</v>
      </c>
      <c r="J457" s="10">
        <v>3411</v>
      </c>
      <c r="K457" s="10">
        <v>3007</v>
      </c>
      <c r="L457" s="10">
        <v>2986</v>
      </c>
      <c r="M457" s="10">
        <v>3243</v>
      </c>
      <c r="N457" s="11">
        <v>4368</v>
      </c>
      <c r="O457" s="11">
        <v>5001</v>
      </c>
      <c r="P457" s="19">
        <v>4900</v>
      </c>
      <c r="Q457" s="46" t="str">
        <f>IF(C457=0,"-",(D457-C457)/C457)</f>
        <v>-</v>
      </c>
      <c r="R457" s="12" t="str">
        <f>IF(D457=0,"-",(E457-D457)/D457)</f>
        <v>-</v>
      </c>
      <c r="S457" s="12">
        <f>IF(E457=0,"-",(F457-E457)/E457)</f>
        <v>0.89353958143767065</v>
      </c>
      <c r="T457" s="12">
        <f>IF(F457=0,"-",(G457-F457)/F457)</f>
        <v>0.23690533397405095</v>
      </c>
      <c r="U457" s="12">
        <f>IF(G457=0,"-",(H457-G457)/G457)</f>
        <v>5.2836052836052839E-2</v>
      </c>
      <c r="V457" s="12">
        <f>IF(H457=0,"-",(I457-H457)/H457)</f>
        <v>5.9778597785977862E-2</v>
      </c>
      <c r="W457" s="12">
        <f>IF(I457=0,"-",(J457-I457)/I457)</f>
        <v>0.18767409470752089</v>
      </c>
      <c r="X457" s="12">
        <f>IF(J457=0,"-",(K457-J457)/J457)</f>
        <v>-0.11844034007622398</v>
      </c>
      <c r="Y457" s="12">
        <f>IF(K457=0,"-",(L457-K457)/K457)</f>
        <v>-6.9837046890588624E-3</v>
      </c>
      <c r="Z457" s="12">
        <f>IF(L457=0,"-",(M457-L457)/L457)</f>
        <v>8.6068318821165432E-2</v>
      </c>
      <c r="AA457" s="12">
        <f>IF(M457=0,"-",(N457-M457)/M457)</f>
        <v>0.34690101757631825</v>
      </c>
      <c r="AB457" s="12">
        <f>IF(N457=0,"-",(O457-N457)/N457)</f>
        <v>0.14491758241758243</v>
      </c>
      <c r="AC457" s="37">
        <f>IF(O457=0,"-",(P457-O457)/O457)</f>
        <v>-2.0195960807838434E-2</v>
      </c>
    </row>
    <row r="458" spans="1:29" x14ac:dyDescent="0.2">
      <c r="A458" s="4" t="s">
        <v>437</v>
      </c>
      <c r="B458" s="15" t="s">
        <v>64</v>
      </c>
      <c r="C458" s="18">
        <v>0</v>
      </c>
      <c r="D458" s="10">
        <v>0</v>
      </c>
      <c r="E458" s="31">
        <v>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288</v>
      </c>
      <c r="L458" s="10">
        <v>347</v>
      </c>
      <c r="M458" s="10">
        <v>313</v>
      </c>
      <c r="N458" s="11">
        <v>398</v>
      </c>
      <c r="O458" s="11">
        <v>383</v>
      </c>
      <c r="P458" s="19">
        <v>371</v>
      </c>
      <c r="Q458" s="46" t="str">
        <f>IF(C458=0,"-",(D458-C458)/C458)</f>
        <v>-</v>
      </c>
      <c r="R458" s="12" t="str">
        <f>IF(D458=0,"-",(E458-D458)/D458)</f>
        <v>-</v>
      </c>
      <c r="S458" s="12" t="str">
        <f>IF(E458=0,"-",(F458-E458)/E458)</f>
        <v>-</v>
      </c>
      <c r="T458" s="12" t="str">
        <f>IF(F458=0,"-",(G458-F458)/F458)</f>
        <v>-</v>
      </c>
      <c r="U458" s="12" t="str">
        <f>IF(G458=0,"-",(H458-G458)/G458)</f>
        <v>-</v>
      </c>
      <c r="V458" s="12" t="str">
        <f>IF(H458=0,"-",(I458-H458)/H458)</f>
        <v>-</v>
      </c>
      <c r="W458" s="12" t="str">
        <f>IF(I458=0,"-",(J458-I458)/I458)</f>
        <v>-</v>
      </c>
      <c r="X458" s="12" t="str">
        <f>IF(J458=0,"-",(K458-J458)/J458)</f>
        <v>-</v>
      </c>
      <c r="Y458" s="12">
        <f>IF(K458=0,"-",(L458-K458)/K458)</f>
        <v>0.2048611111111111</v>
      </c>
      <c r="Z458" s="12">
        <f>IF(L458=0,"-",(M458-L458)/L458)</f>
        <v>-9.7982708933717577E-2</v>
      </c>
      <c r="AA458" s="12">
        <f>IF(M458=0,"-",(N458-M458)/M458)</f>
        <v>0.27156549520766771</v>
      </c>
      <c r="AB458" s="12">
        <f>IF(N458=0,"-",(O458-N458)/N458)</f>
        <v>-3.7688442211055273E-2</v>
      </c>
      <c r="AC458" s="37">
        <f>IF(O458=0,"-",(P458-O458)/O458)</f>
        <v>-3.1331592689295036E-2</v>
      </c>
    </row>
    <row r="459" spans="1:29" x14ac:dyDescent="0.2">
      <c r="A459" s="4" t="s">
        <v>405</v>
      </c>
      <c r="B459" s="15" t="s">
        <v>57</v>
      </c>
      <c r="C459" s="18">
        <v>0</v>
      </c>
      <c r="D459" s="10">
        <v>0</v>
      </c>
      <c r="E459" s="31">
        <v>301</v>
      </c>
      <c r="F459" s="10">
        <v>361</v>
      </c>
      <c r="G459" s="10">
        <v>514</v>
      </c>
      <c r="H459" s="10">
        <v>454</v>
      </c>
      <c r="I459" s="10">
        <v>569</v>
      </c>
      <c r="J459" s="10">
        <v>366</v>
      </c>
      <c r="K459" s="10">
        <v>739</v>
      </c>
      <c r="L459" s="10">
        <v>856</v>
      </c>
      <c r="M459" s="10">
        <v>746</v>
      </c>
      <c r="N459" s="11">
        <v>805</v>
      </c>
      <c r="O459" s="11">
        <v>785</v>
      </c>
      <c r="P459" s="19">
        <v>778</v>
      </c>
      <c r="Q459" s="46" t="str">
        <f>IF(C459=0,"-",(D459-C459)/C459)</f>
        <v>-</v>
      </c>
      <c r="R459" s="12" t="str">
        <f>IF(D459=0,"-",(E459-D459)/D459)</f>
        <v>-</v>
      </c>
      <c r="S459" s="12">
        <f>IF(E459=0,"-",(F459-E459)/E459)</f>
        <v>0.19933554817275748</v>
      </c>
      <c r="T459" s="12">
        <f>IF(F459=0,"-",(G459-F459)/F459)</f>
        <v>0.42382271468144045</v>
      </c>
      <c r="U459" s="12">
        <f>IF(G459=0,"-",(H459-G459)/G459)</f>
        <v>-0.11673151750972763</v>
      </c>
      <c r="V459" s="12">
        <f>IF(H459=0,"-",(I459-H459)/H459)</f>
        <v>0.25330396475770928</v>
      </c>
      <c r="W459" s="12">
        <f>IF(I459=0,"-",(J459-I459)/I459)</f>
        <v>-0.35676625659050965</v>
      </c>
      <c r="X459" s="12">
        <f>IF(J459=0,"-",(K459-J459)/J459)</f>
        <v>1.0191256830601092</v>
      </c>
      <c r="Y459" s="12">
        <f>IF(K459=0,"-",(L459-K459)/K459)</f>
        <v>0.15832205683355885</v>
      </c>
      <c r="Z459" s="12">
        <f>IF(L459=0,"-",(M459-L459)/L459)</f>
        <v>-0.12850467289719625</v>
      </c>
      <c r="AA459" s="12">
        <f>IF(M459=0,"-",(N459-M459)/M459)</f>
        <v>7.9088471849865949E-2</v>
      </c>
      <c r="AB459" s="12">
        <f>IF(N459=0,"-",(O459-N459)/N459)</f>
        <v>-2.4844720496894408E-2</v>
      </c>
      <c r="AC459" s="37">
        <f>IF(O459=0,"-",(P459-O459)/O459)</f>
        <v>-8.9171974522292991E-3</v>
      </c>
    </row>
    <row r="460" spans="1:29" x14ac:dyDescent="0.2">
      <c r="A460" s="4" t="s">
        <v>176</v>
      </c>
      <c r="B460" s="15" t="s">
        <v>25</v>
      </c>
      <c r="C460" s="18">
        <v>0</v>
      </c>
      <c r="D460" s="10">
        <v>0</v>
      </c>
      <c r="E460" s="31">
        <v>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76</v>
      </c>
      <c r="L460" s="10">
        <v>8</v>
      </c>
      <c r="M460" s="10">
        <v>11</v>
      </c>
      <c r="N460" s="11">
        <v>12</v>
      </c>
      <c r="O460" s="11">
        <v>12</v>
      </c>
      <c r="P460" s="19">
        <v>16</v>
      </c>
      <c r="Q460" s="46" t="str">
        <f>IF(C460=0,"-",(D460-C460)/C460)</f>
        <v>-</v>
      </c>
      <c r="R460" s="12" t="str">
        <f>IF(D460=0,"-",(E460-D460)/D460)</f>
        <v>-</v>
      </c>
      <c r="S460" s="12" t="str">
        <f>IF(E460=0,"-",(F460-E460)/E460)</f>
        <v>-</v>
      </c>
      <c r="T460" s="12" t="str">
        <f>IF(F460=0,"-",(G460-F460)/F460)</f>
        <v>-</v>
      </c>
      <c r="U460" s="12" t="str">
        <f>IF(G460=0,"-",(H460-G460)/G460)</f>
        <v>-</v>
      </c>
      <c r="V460" s="12" t="str">
        <f>IF(H460=0,"-",(I460-H460)/H460)</f>
        <v>-</v>
      </c>
      <c r="W460" s="12" t="str">
        <f>IF(I460=0,"-",(J460-I460)/I460)</f>
        <v>-</v>
      </c>
      <c r="X460" s="12" t="str">
        <f>IF(J460=0,"-",(K460-J460)/J460)</f>
        <v>-</v>
      </c>
      <c r="Y460" s="12">
        <f>IF(K460=0,"-",(L460-K460)/K460)</f>
        <v>-0.89473684210526316</v>
      </c>
      <c r="Z460" s="12">
        <f>IF(L460=0,"-",(M460-L460)/L460)</f>
        <v>0.375</v>
      </c>
      <c r="AA460" s="12">
        <f>IF(M460=0,"-",(N460-M460)/M460)</f>
        <v>9.0909090909090912E-2</v>
      </c>
      <c r="AB460" s="12">
        <f>IF(N460=0,"-",(O460-N460)/N460)</f>
        <v>0</v>
      </c>
      <c r="AC460" s="37">
        <f>IF(O460=0,"-",(P460-O460)/O460)</f>
        <v>0.33333333333333331</v>
      </c>
    </row>
    <row r="461" spans="1:29" x14ac:dyDescent="0.2">
      <c r="A461" s="4" t="s">
        <v>388</v>
      </c>
      <c r="B461" s="15" t="s">
        <v>53</v>
      </c>
      <c r="C461" s="18">
        <v>0</v>
      </c>
      <c r="D461" s="10">
        <v>215</v>
      </c>
      <c r="E461" s="31">
        <v>294</v>
      </c>
      <c r="F461" s="10">
        <v>350</v>
      </c>
      <c r="G461" s="10">
        <v>409</v>
      </c>
      <c r="H461" s="10">
        <v>457</v>
      </c>
      <c r="I461" s="10">
        <v>459</v>
      </c>
      <c r="J461" s="10">
        <v>526</v>
      </c>
      <c r="K461" s="10">
        <v>496</v>
      </c>
      <c r="L461" s="10">
        <v>492</v>
      </c>
      <c r="M461" s="10">
        <v>533</v>
      </c>
      <c r="N461" s="11">
        <v>586</v>
      </c>
      <c r="O461" s="11">
        <v>701</v>
      </c>
      <c r="P461" s="19">
        <v>714</v>
      </c>
      <c r="Q461" s="46" t="str">
        <f>IF(C461=0,"-",(D461-C461)/C461)</f>
        <v>-</v>
      </c>
      <c r="R461" s="12">
        <f>IF(D461=0,"-",(E461-D461)/D461)</f>
        <v>0.36744186046511629</v>
      </c>
      <c r="S461" s="12">
        <f>IF(E461=0,"-",(F461-E461)/E461)</f>
        <v>0.19047619047619047</v>
      </c>
      <c r="T461" s="12">
        <f>IF(F461=0,"-",(G461-F461)/F461)</f>
        <v>0.16857142857142857</v>
      </c>
      <c r="U461" s="12">
        <f>IF(G461=0,"-",(H461-G461)/G461)</f>
        <v>0.11735941320293398</v>
      </c>
      <c r="V461" s="12">
        <f>IF(H461=0,"-",(I461-H461)/H461)</f>
        <v>4.3763676148796497E-3</v>
      </c>
      <c r="W461" s="12">
        <f>IF(I461=0,"-",(J461-I461)/I461)</f>
        <v>0.14596949891067537</v>
      </c>
      <c r="X461" s="12">
        <f>IF(J461=0,"-",(K461-J461)/J461)</f>
        <v>-5.7034220532319393E-2</v>
      </c>
      <c r="Y461" s="12">
        <f>IF(K461=0,"-",(L461-K461)/K461)</f>
        <v>-8.0645161290322578E-3</v>
      </c>
      <c r="Z461" s="12">
        <f>IF(L461=0,"-",(M461-L461)/L461)</f>
        <v>8.3333333333333329E-2</v>
      </c>
      <c r="AA461" s="12">
        <f>IF(M461=0,"-",(N461-M461)/M461)</f>
        <v>9.9437148217636023E-2</v>
      </c>
      <c r="AB461" s="12">
        <f>IF(N461=0,"-",(O461-N461)/N461)</f>
        <v>0.19624573378839591</v>
      </c>
      <c r="AC461" s="37">
        <f>IF(O461=0,"-",(P461-O461)/O461)</f>
        <v>1.8544935805991442E-2</v>
      </c>
    </row>
    <row r="462" spans="1:29" x14ac:dyDescent="0.2">
      <c r="A462" s="4" t="s">
        <v>539</v>
      </c>
      <c r="B462" s="15" t="s">
        <v>58</v>
      </c>
      <c r="C462" s="18">
        <v>0</v>
      </c>
      <c r="D462" s="10">
        <v>0</v>
      </c>
      <c r="E462" s="31">
        <v>247</v>
      </c>
      <c r="F462" s="10">
        <v>293</v>
      </c>
      <c r="G462" s="10">
        <v>324</v>
      </c>
      <c r="H462" s="10">
        <v>0</v>
      </c>
      <c r="I462" s="10">
        <v>0</v>
      </c>
      <c r="J462" s="10">
        <v>0</v>
      </c>
      <c r="K462" s="10">
        <v>0</v>
      </c>
      <c r="L462" s="10">
        <v>0</v>
      </c>
      <c r="M462" s="10">
        <v>0</v>
      </c>
      <c r="N462" s="11">
        <v>0</v>
      </c>
      <c r="O462" s="11">
        <v>0</v>
      </c>
      <c r="P462" s="19">
        <v>0</v>
      </c>
      <c r="Q462" s="46" t="str">
        <f>IF(C462=0,"-",(D462-C462)/C462)</f>
        <v>-</v>
      </c>
      <c r="R462" s="12" t="str">
        <f>IF(D462=0,"-",(E462-D462)/D462)</f>
        <v>-</v>
      </c>
      <c r="S462" s="12">
        <f>IF(E462=0,"-",(F462-E462)/E462)</f>
        <v>0.18623481781376519</v>
      </c>
      <c r="T462" s="12">
        <f>IF(F462=0,"-",(G462-F462)/F462)</f>
        <v>0.10580204778156997</v>
      </c>
      <c r="U462" s="12">
        <f>IF(G462=0,"-",(H462-G462)/G462)</f>
        <v>-1</v>
      </c>
      <c r="V462" s="12" t="str">
        <f>IF(H462=0,"-",(I462-H462)/H462)</f>
        <v>-</v>
      </c>
      <c r="W462" s="12" t="str">
        <f>IF(I462=0,"-",(J462-I462)/I462)</f>
        <v>-</v>
      </c>
      <c r="X462" s="12" t="str">
        <f>IF(J462=0,"-",(K462-J462)/J462)</f>
        <v>-</v>
      </c>
      <c r="Y462" s="12" t="str">
        <f>IF(K462=0,"-",(L462-K462)/K462)</f>
        <v>-</v>
      </c>
      <c r="Z462" s="12" t="str">
        <f>IF(L462=0,"-",(M462-L462)/L462)</f>
        <v>-</v>
      </c>
      <c r="AA462" s="12" t="str">
        <f>IF(M462=0,"-",(N462-M462)/M462)</f>
        <v>-</v>
      </c>
      <c r="AB462" s="12" t="str">
        <f>IF(N462=0,"-",(O462-N462)/N462)</f>
        <v>-</v>
      </c>
      <c r="AC462" s="37" t="str">
        <f>IF(O462=0,"-",(P462-O462)/O462)</f>
        <v>-</v>
      </c>
    </row>
    <row r="463" spans="1:29" x14ac:dyDescent="0.2">
      <c r="A463" s="4" t="s">
        <v>339</v>
      </c>
      <c r="B463" s="15" t="s">
        <v>49</v>
      </c>
      <c r="C463" s="18">
        <v>0</v>
      </c>
      <c r="D463" s="10">
        <v>0</v>
      </c>
      <c r="E463" s="31">
        <v>0</v>
      </c>
      <c r="F463" s="10">
        <v>0</v>
      </c>
      <c r="G463" s="10">
        <v>0</v>
      </c>
      <c r="H463" s="10">
        <v>0</v>
      </c>
      <c r="I463" s="10">
        <v>0</v>
      </c>
      <c r="J463" s="10">
        <v>0</v>
      </c>
      <c r="K463" s="20">
        <v>0</v>
      </c>
      <c r="L463" s="10">
        <v>0</v>
      </c>
      <c r="M463" s="10">
        <v>0</v>
      </c>
      <c r="N463" s="11">
        <v>38216</v>
      </c>
      <c r="O463" s="11">
        <v>56508</v>
      </c>
      <c r="P463" s="19">
        <v>61637</v>
      </c>
      <c r="Q463" s="46" t="str">
        <f>IF(C463=0,"-",(D463-C463)/C463)</f>
        <v>-</v>
      </c>
      <c r="R463" s="12" t="str">
        <f>IF(D463=0,"-",(E463-D463)/D463)</f>
        <v>-</v>
      </c>
      <c r="S463" s="12" t="str">
        <f>IF(E463=0,"-",(F463-E463)/E463)</f>
        <v>-</v>
      </c>
      <c r="T463" s="12" t="str">
        <f>IF(F463=0,"-",(G463-F463)/F463)</f>
        <v>-</v>
      </c>
      <c r="U463" s="12" t="str">
        <f>IF(G463=0,"-",(H463-G463)/G463)</f>
        <v>-</v>
      </c>
      <c r="V463" s="12" t="str">
        <f>IF(H463=0,"-",(I463-H463)/H463)</f>
        <v>-</v>
      </c>
      <c r="W463" s="12" t="str">
        <f>IF(I463=0,"-",(J463-I463)/I463)</f>
        <v>-</v>
      </c>
      <c r="X463" s="12" t="str">
        <f>IF(J463=0,"-",(K463-J463)/J463)</f>
        <v>-</v>
      </c>
      <c r="Y463" s="12" t="str">
        <f>IF(K463=0,"-",(L463-K463)/K463)</f>
        <v>-</v>
      </c>
      <c r="Z463" s="12" t="str">
        <f>IF(L463=0,"-",(M463-L463)/L463)</f>
        <v>-</v>
      </c>
      <c r="AA463" s="12" t="str">
        <f>IF(M463=0,"-",(N463-M463)/M463)</f>
        <v>-</v>
      </c>
      <c r="AB463" s="12">
        <f>IF(N463=0,"-",(O463-N463)/N463)</f>
        <v>0.47864768683274023</v>
      </c>
      <c r="AC463" s="37">
        <f>IF(O463=0,"-",(P463-O463)/O463)</f>
        <v>9.0765909251787361E-2</v>
      </c>
    </row>
    <row r="464" spans="1:29" x14ac:dyDescent="0.2">
      <c r="A464" s="4" t="s">
        <v>99</v>
      </c>
      <c r="B464" s="15" t="s">
        <v>5</v>
      </c>
      <c r="C464" s="18">
        <v>0</v>
      </c>
      <c r="D464" s="10">
        <v>0</v>
      </c>
      <c r="E464" s="31">
        <v>0</v>
      </c>
      <c r="F464" s="10">
        <v>0</v>
      </c>
      <c r="G464" s="10">
        <v>0</v>
      </c>
      <c r="H464" s="10">
        <v>0</v>
      </c>
      <c r="I464" s="10">
        <v>0</v>
      </c>
      <c r="J464" s="10">
        <v>2266</v>
      </c>
      <c r="K464" s="10">
        <v>3050</v>
      </c>
      <c r="L464" s="10">
        <v>5078</v>
      </c>
      <c r="M464" s="10">
        <v>8399</v>
      </c>
      <c r="N464" s="11">
        <v>9824</v>
      </c>
      <c r="O464" s="11">
        <v>18355</v>
      </c>
      <c r="P464" s="19">
        <v>25924</v>
      </c>
      <c r="Q464" s="46" t="str">
        <f>IF(C464=0,"-",(D464-C464)/C464)</f>
        <v>-</v>
      </c>
      <c r="R464" s="12" t="str">
        <f>IF(D464=0,"-",(E464-D464)/D464)</f>
        <v>-</v>
      </c>
      <c r="S464" s="12" t="str">
        <f>IF(E464=0,"-",(F464-E464)/E464)</f>
        <v>-</v>
      </c>
      <c r="T464" s="12" t="str">
        <f>IF(F464=0,"-",(G464-F464)/F464)</f>
        <v>-</v>
      </c>
      <c r="U464" s="12" t="str">
        <f>IF(G464=0,"-",(H464-G464)/G464)</f>
        <v>-</v>
      </c>
      <c r="V464" s="12" t="str">
        <f>IF(H464=0,"-",(I464-H464)/H464)</f>
        <v>-</v>
      </c>
      <c r="W464" s="12" t="str">
        <f>IF(I464=0,"-",(J464-I464)/I464)</f>
        <v>-</v>
      </c>
      <c r="X464" s="12">
        <f>IF(J464=0,"-",(K464-J464)/J464)</f>
        <v>0.34598411297440423</v>
      </c>
      <c r="Y464" s="12">
        <f>IF(K464=0,"-",(L464-K464)/K464)</f>
        <v>0.66491803278688522</v>
      </c>
      <c r="Z464" s="12">
        <f>IF(L464=0,"-",(M464-L464)/L464)</f>
        <v>0.65399763686490742</v>
      </c>
      <c r="AA464" s="12">
        <f>IF(M464=0,"-",(N464-M464)/M464)</f>
        <v>0.1696630551256102</v>
      </c>
      <c r="AB464" s="12">
        <f>IF(N464=0,"-",(O464-N464)/N464)</f>
        <v>0.86838355048859939</v>
      </c>
      <c r="AC464" s="37">
        <f>IF(O464=0,"-",(P464-O464)/O464)</f>
        <v>0.41236720239716701</v>
      </c>
    </row>
    <row r="465" spans="1:29" x14ac:dyDescent="0.2">
      <c r="A465" s="4" t="s">
        <v>275</v>
      </c>
      <c r="B465" s="15" t="s">
        <v>42</v>
      </c>
      <c r="C465" s="18">
        <v>0</v>
      </c>
      <c r="D465" s="10">
        <v>0</v>
      </c>
      <c r="E465" s="31">
        <v>0</v>
      </c>
      <c r="F465" s="10">
        <v>0</v>
      </c>
      <c r="G465" s="10">
        <v>0</v>
      </c>
      <c r="H465" s="10">
        <v>0</v>
      </c>
      <c r="I465" s="10">
        <v>4043</v>
      </c>
      <c r="J465" s="10">
        <v>5296</v>
      </c>
      <c r="K465" s="10">
        <v>5494</v>
      </c>
      <c r="L465" s="10">
        <v>6076</v>
      </c>
      <c r="M465" s="10">
        <v>5727</v>
      </c>
      <c r="N465" s="11">
        <v>5863</v>
      </c>
      <c r="O465" s="11">
        <v>5965</v>
      </c>
      <c r="P465" s="19">
        <v>7233</v>
      </c>
      <c r="Q465" s="46" t="str">
        <f>IF(C465=0,"-",(D465-C465)/C465)</f>
        <v>-</v>
      </c>
      <c r="R465" s="12" t="str">
        <f>IF(D465=0,"-",(E465-D465)/D465)</f>
        <v>-</v>
      </c>
      <c r="S465" s="12" t="str">
        <f>IF(E465=0,"-",(F465-E465)/E465)</f>
        <v>-</v>
      </c>
      <c r="T465" s="12" t="str">
        <f>IF(F465=0,"-",(G465-F465)/F465)</f>
        <v>-</v>
      </c>
      <c r="U465" s="12" t="str">
        <f>IF(G465=0,"-",(H465-G465)/G465)</f>
        <v>-</v>
      </c>
      <c r="V465" s="12" t="str">
        <f>IF(H465=0,"-",(I465-H465)/H465)</f>
        <v>-</v>
      </c>
      <c r="W465" s="12">
        <f>IF(I465=0,"-",(J465-I465)/I465)</f>
        <v>0.30991837744249318</v>
      </c>
      <c r="X465" s="12">
        <f>IF(J465=0,"-",(K465-J465)/J465)</f>
        <v>3.7386706948640484E-2</v>
      </c>
      <c r="Y465" s="12">
        <f>IF(K465=0,"-",(L465-K465)/K465)</f>
        <v>0.10593374590462322</v>
      </c>
      <c r="Z465" s="12">
        <f>IF(L465=0,"-",(M465-L465)/L465)</f>
        <v>-5.7439104674127717E-2</v>
      </c>
      <c r="AA465" s="12">
        <f>IF(M465=0,"-",(N465-M465)/M465)</f>
        <v>2.3747162563296665E-2</v>
      </c>
      <c r="AB465" s="12">
        <f>IF(N465=0,"-",(O465-N465)/N465)</f>
        <v>1.7397236909432033E-2</v>
      </c>
      <c r="AC465" s="37">
        <f>IF(O465=0,"-",(P465-O465)/O465)</f>
        <v>0.21257334450963958</v>
      </c>
    </row>
    <row r="466" spans="1:29" x14ac:dyDescent="0.2">
      <c r="A466" s="4" t="s">
        <v>340</v>
      </c>
      <c r="B466" s="15" t="s">
        <v>49</v>
      </c>
      <c r="C466" s="18">
        <v>0</v>
      </c>
      <c r="D466" s="10">
        <v>564</v>
      </c>
      <c r="E466" s="31">
        <v>1743</v>
      </c>
      <c r="F466" s="10">
        <v>8659</v>
      </c>
      <c r="G466" s="10">
        <v>26610</v>
      </c>
      <c r="H466" s="10">
        <v>33693</v>
      </c>
      <c r="I466" s="10">
        <v>43162</v>
      </c>
      <c r="J466" s="10">
        <v>56208</v>
      </c>
      <c r="K466" s="10">
        <v>57375</v>
      </c>
      <c r="L466" s="10">
        <v>63305</v>
      </c>
      <c r="M466" s="10">
        <v>67764</v>
      </c>
      <c r="N466" s="11">
        <v>82103</v>
      </c>
      <c r="O466" s="11">
        <v>100343</v>
      </c>
      <c r="P466" s="19">
        <v>117415</v>
      </c>
      <c r="Q466" s="46" t="str">
        <f>IF(C466=0,"-",(D466-C466)/C466)</f>
        <v>-</v>
      </c>
      <c r="R466" s="12">
        <f>IF(D466=0,"-",(E466-D466)/D466)</f>
        <v>2.0904255319148937</v>
      </c>
      <c r="S466" s="12">
        <f>IF(E466=0,"-",(F466-E466)/E466)</f>
        <v>3.9678714859437751</v>
      </c>
      <c r="T466" s="12">
        <f>IF(F466=0,"-",(G466-F466)/F466)</f>
        <v>2.0731031296916504</v>
      </c>
      <c r="U466" s="12">
        <f>IF(G466=0,"-",(H466-G466)/G466)</f>
        <v>0.26617812852311162</v>
      </c>
      <c r="V466" s="12">
        <f>IF(H466=0,"-",(I466-H466)/H466)</f>
        <v>0.28103760425014096</v>
      </c>
      <c r="W466" s="12">
        <f>IF(I466=0,"-",(J466-I466)/I466)</f>
        <v>0.30225661461470738</v>
      </c>
      <c r="X466" s="12">
        <f>IF(J466=0,"-",(K466-J466)/J466)</f>
        <v>2.0762169086251066E-2</v>
      </c>
      <c r="Y466" s="12">
        <f>IF(K466=0,"-",(L466-K466)/K466)</f>
        <v>0.10335511982570807</v>
      </c>
      <c r="Z466" s="12">
        <f>IF(L466=0,"-",(M466-L466)/L466)</f>
        <v>7.0436774346418138E-2</v>
      </c>
      <c r="AA466" s="12">
        <f>IF(M466=0,"-",(N466-M466)/M466)</f>
        <v>0.2116020305767074</v>
      </c>
      <c r="AB466" s="12">
        <f>IF(N466=0,"-",(O466-N466)/N466)</f>
        <v>0.22215996979403921</v>
      </c>
      <c r="AC466" s="37">
        <f>IF(O466=0,"-",(P466-O466)/O466)</f>
        <v>0.1701364320381093</v>
      </c>
    </row>
    <row r="467" spans="1:29" x14ac:dyDescent="0.2">
      <c r="A467" s="4" t="s">
        <v>462</v>
      </c>
      <c r="B467" s="15" t="s">
        <v>6</v>
      </c>
      <c r="C467" s="18">
        <v>0</v>
      </c>
      <c r="D467" s="10">
        <v>0</v>
      </c>
      <c r="E467" s="31">
        <v>0</v>
      </c>
      <c r="F467" s="10">
        <v>0</v>
      </c>
      <c r="G467" s="10">
        <v>0</v>
      </c>
      <c r="H467" s="10">
        <v>0</v>
      </c>
      <c r="I467" s="10">
        <v>0</v>
      </c>
      <c r="J467" s="10">
        <v>0</v>
      </c>
      <c r="K467" s="10">
        <v>0</v>
      </c>
      <c r="L467" s="10">
        <v>0</v>
      </c>
      <c r="M467" s="10">
        <v>0</v>
      </c>
      <c r="N467" s="11">
        <v>0</v>
      </c>
      <c r="O467" s="11">
        <v>14156</v>
      </c>
      <c r="P467" s="19">
        <v>15130</v>
      </c>
      <c r="Q467" s="46" t="str">
        <f>IF(C467=0,"-",(D467-C467)/C467)</f>
        <v>-</v>
      </c>
      <c r="R467" s="12" t="str">
        <f>IF(D467=0,"-",(E467-D467)/D467)</f>
        <v>-</v>
      </c>
      <c r="S467" s="12" t="str">
        <f>IF(E467=0,"-",(F467-E467)/E467)</f>
        <v>-</v>
      </c>
      <c r="T467" s="12" t="str">
        <f>IF(F467=0,"-",(G467-F467)/F467)</f>
        <v>-</v>
      </c>
      <c r="U467" s="12" t="str">
        <f>IF(G467=0,"-",(H467-G467)/G467)</f>
        <v>-</v>
      </c>
      <c r="V467" s="12" t="str">
        <f>IF(H467=0,"-",(I467-H467)/H467)</f>
        <v>-</v>
      </c>
      <c r="W467" s="12" t="str">
        <f>IF(I467=0,"-",(J467-I467)/I467)</f>
        <v>-</v>
      </c>
      <c r="X467" s="12" t="str">
        <f>IF(J467=0,"-",(K467-J467)/J467)</f>
        <v>-</v>
      </c>
      <c r="Y467" s="12" t="str">
        <f>IF(K467=0,"-",(L467-K467)/K467)</f>
        <v>-</v>
      </c>
      <c r="Z467" s="12" t="str">
        <f>IF(L467=0,"-",(M467-L467)/L467)</f>
        <v>-</v>
      </c>
      <c r="AA467" s="12" t="str">
        <f>IF(M467=0,"-",(N467-M467)/M467)</f>
        <v>-</v>
      </c>
      <c r="AB467" s="12" t="str">
        <f>IF(N467=0,"-",(O467-N467)/N467)</f>
        <v>-</v>
      </c>
      <c r="AC467" s="37">
        <f>IF(O467=0,"-",(P467-O467)/O467)</f>
        <v>6.8804747103701616E-2</v>
      </c>
    </row>
    <row r="468" spans="1:29" x14ac:dyDescent="0.2">
      <c r="A468" s="4" t="s">
        <v>561</v>
      </c>
      <c r="B468" s="15" t="s">
        <v>49</v>
      </c>
      <c r="C468" s="18">
        <v>0</v>
      </c>
      <c r="D468" s="10">
        <v>0</v>
      </c>
      <c r="E468" s="31">
        <v>269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10">
        <v>0</v>
      </c>
      <c r="N468" s="11">
        <v>0</v>
      </c>
      <c r="O468" s="11">
        <v>0</v>
      </c>
      <c r="P468" s="19">
        <v>0</v>
      </c>
      <c r="Q468" s="46" t="str">
        <f>IF(C468=0,"-",(D468-C468)/C468)</f>
        <v>-</v>
      </c>
      <c r="R468" s="12" t="str">
        <f>IF(D468=0,"-",(E468-D468)/D468)</f>
        <v>-</v>
      </c>
      <c r="S468" s="12">
        <f>IF(E468=0,"-",(F468-E468)/E468)</f>
        <v>-1</v>
      </c>
      <c r="T468" s="12" t="str">
        <f>IF(F468=0,"-",(G468-F468)/F468)</f>
        <v>-</v>
      </c>
      <c r="U468" s="12" t="str">
        <f>IF(G468=0,"-",(H468-G468)/G468)</f>
        <v>-</v>
      </c>
      <c r="V468" s="12" t="str">
        <f>IF(H468=0,"-",(I468-H468)/H468)</f>
        <v>-</v>
      </c>
      <c r="W468" s="12" t="str">
        <f>IF(I468=0,"-",(J468-I468)/I468)</f>
        <v>-</v>
      </c>
      <c r="X468" s="12" t="str">
        <f>IF(J468=0,"-",(K468-J468)/J468)</f>
        <v>-</v>
      </c>
      <c r="Y468" s="12" t="str">
        <f>IF(K468=0,"-",(L468-K468)/K468)</f>
        <v>-</v>
      </c>
      <c r="Z468" s="12" t="str">
        <f>IF(L468=0,"-",(M468-L468)/L468)</f>
        <v>-</v>
      </c>
      <c r="AA468" s="12" t="str">
        <f>IF(M468=0,"-",(N468-M468)/M468)</f>
        <v>-</v>
      </c>
      <c r="AB468" s="12" t="str">
        <f>IF(N468=0,"-",(O468-N468)/N468)</f>
        <v>-</v>
      </c>
      <c r="AC468" s="37" t="str">
        <f>IF(O468=0,"-",(P468-O468)/O468)</f>
        <v>-</v>
      </c>
    </row>
    <row r="469" spans="1:29" x14ac:dyDescent="0.2">
      <c r="A469" s="4" t="s">
        <v>562</v>
      </c>
      <c r="B469" s="15" t="s">
        <v>27</v>
      </c>
      <c r="C469" s="18">
        <v>0</v>
      </c>
      <c r="D469" s="10">
        <v>2355</v>
      </c>
      <c r="E469" s="31">
        <v>8258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0</v>
      </c>
      <c r="M469" s="10">
        <v>0</v>
      </c>
      <c r="N469" s="11">
        <v>0</v>
      </c>
      <c r="O469" s="11">
        <v>0</v>
      </c>
      <c r="P469" s="19">
        <v>0</v>
      </c>
      <c r="Q469" s="46" t="str">
        <f>IF(C469=0,"-",(D469-C469)/C469)</f>
        <v>-</v>
      </c>
      <c r="R469" s="12">
        <f>IF(D469=0,"-",(E469-D469)/D469)</f>
        <v>2.5065817409766455</v>
      </c>
      <c r="S469" s="12">
        <f>IF(E469=0,"-",(F469-E469)/E469)</f>
        <v>-1</v>
      </c>
      <c r="T469" s="12" t="str">
        <f>IF(F469=0,"-",(G469-F469)/F469)</f>
        <v>-</v>
      </c>
      <c r="U469" s="12" t="str">
        <f>IF(G469=0,"-",(H469-G469)/G469)</f>
        <v>-</v>
      </c>
      <c r="V469" s="12" t="str">
        <f>IF(H469=0,"-",(I469-H469)/H469)</f>
        <v>-</v>
      </c>
      <c r="W469" s="12" t="str">
        <f>IF(I469=0,"-",(J469-I469)/I469)</f>
        <v>-</v>
      </c>
      <c r="X469" s="12" t="str">
        <f>IF(J469=0,"-",(K469-J469)/J469)</f>
        <v>-</v>
      </c>
      <c r="Y469" s="12" t="str">
        <f>IF(K469=0,"-",(L469-K469)/K469)</f>
        <v>-</v>
      </c>
      <c r="Z469" s="12" t="str">
        <f>IF(L469=0,"-",(M469-L469)/L469)</f>
        <v>-</v>
      </c>
      <c r="AA469" s="12" t="str">
        <f>IF(M469=0,"-",(N469-M469)/M469)</f>
        <v>-</v>
      </c>
      <c r="AB469" s="12" t="str">
        <f>IF(N469=0,"-",(O469-N469)/N469)</f>
        <v>-</v>
      </c>
      <c r="AC469" s="37" t="str">
        <f>IF(O469=0,"-",(P469-O469)/O469)</f>
        <v>-</v>
      </c>
    </row>
    <row r="470" spans="1:29" x14ac:dyDescent="0.2">
      <c r="A470" s="4" t="s">
        <v>567</v>
      </c>
      <c r="B470" s="15" t="s">
        <v>49</v>
      </c>
      <c r="C470" s="18">
        <v>0</v>
      </c>
      <c r="D470" s="10">
        <v>0</v>
      </c>
      <c r="E470" s="31">
        <v>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>
        <v>0</v>
      </c>
      <c r="M470" s="10">
        <v>0</v>
      </c>
      <c r="N470" s="11">
        <v>0</v>
      </c>
      <c r="O470" s="11">
        <v>0</v>
      </c>
      <c r="P470" s="19">
        <v>906</v>
      </c>
      <c r="Q470" s="46" t="str">
        <f>IF(C470=0,"-",(D470-C470)/C470)</f>
        <v>-</v>
      </c>
      <c r="R470" s="12" t="str">
        <f>IF(D470=0,"-",(E470-D470)/D470)</f>
        <v>-</v>
      </c>
      <c r="S470" s="12" t="str">
        <f>IF(E470=0,"-",(F470-E470)/E470)</f>
        <v>-</v>
      </c>
      <c r="T470" s="12" t="str">
        <f>IF(F470=0,"-",(G470-F470)/F470)</f>
        <v>-</v>
      </c>
      <c r="U470" s="12" t="str">
        <f>IF(G470=0,"-",(H470-G470)/G470)</f>
        <v>-</v>
      </c>
      <c r="V470" s="12" t="str">
        <f>IF(H470=0,"-",(I470-H470)/H470)</f>
        <v>-</v>
      </c>
      <c r="W470" s="12" t="str">
        <f>IF(I470=0,"-",(J470-I470)/I470)</f>
        <v>-</v>
      </c>
      <c r="X470" s="12" t="str">
        <f>IF(J470=0,"-",(K470-J470)/J470)</f>
        <v>-</v>
      </c>
      <c r="Y470" s="12" t="str">
        <f>IF(K470=0,"-",(L470-K470)/K470)</f>
        <v>-</v>
      </c>
      <c r="Z470" s="12" t="str">
        <f>IF(L470=0,"-",(M470-L470)/L470)</f>
        <v>-</v>
      </c>
      <c r="AA470" s="12" t="str">
        <f>IF(M470=0,"-",(N470-M470)/M470)</f>
        <v>-</v>
      </c>
      <c r="AB470" s="12" t="str">
        <f>IF(N470=0,"-",(O470-N470)/N470)</f>
        <v>-</v>
      </c>
      <c r="AC470" s="37" t="str">
        <f>IF(O470=0,"-",(P470-O470)/O470)</f>
        <v>-</v>
      </c>
    </row>
    <row r="471" spans="1:29" x14ac:dyDescent="0.2">
      <c r="A471" s="4" t="s">
        <v>124</v>
      </c>
      <c r="B471" s="15" t="s">
        <v>6</v>
      </c>
      <c r="C471" s="18">
        <v>0</v>
      </c>
      <c r="D471" s="10">
        <v>0</v>
      </c>
      <c r="E471" s="31">
        <v>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10">
        <v>0</v>
      </c>
      <c r="N471" s="11">
        <v>49286</v>
      </c>
      <c r="O471" s="11">
        <v>65333</v>
      </c>
      <c r="P471" s="19">
        <v>68107</v>
      </c>
      <c r="Q471" s="46" t="str">
        <f>IF(C471=0,"-",(D471-C471)/C471)</f>
        <v>-</v>
      </c>
      <c r="R471" s="12" t="str">
        <f>IF(D471=0,"-",(E471-D471)/D471)</f>
        <v>-</v>
      </c>
      <c r="S471" s="12" t="str">
        <f>IF(E471=0,"-",(F471-E471)/E471)</f>
        <v>-</v>
      </c>
      <c r="T471" s="12" t="str">
        <f>IF(F471=0,"-",(G471-F471)/F471)</f>
        <v>-</v>
      </c>
      <c r="U471" s="12" t="str">
        <f>IF(G471=0,"-",(H471-G471)/G471)</f>
        <v>-</v>
      </c>
      <c r="V471" s="12" t="str">
        <f>IF(H471=0,"-",(I471-H471)/H471)</f>
        <v>-</v>
      </c>
      <c r="W471" s="12" t="str">
        <f>IF(I471=0,"-",(J471-I471)/I471)</f>
        <v>-</v>
      </c>
      <c r="X471" s="12" t="str">
        <f>IF(J471=0,"-",(K471-J471)/J471)</f>
        <v>-</v>
      </c>
      <c r="Y471" s="12" t="str">
        <f>IF(K471=0,"-",(L471-K471)/K471)</f>
        <v>-</v>
      </c>
      <c r="Z471" s="12" t="str">
        <f>IF(L471=0,"-",(M471-L471)/L471)</f>
        <v>-</v>
      </c>
      <c r="AA471" s="12" t="str">
        <f>IF(M471=0,"-",(N471-M471)/M471)</f>
        <v>-</v>
      </c>
      <c r="AB471" s="12">
        <f>IF(N471=0,"-",(O471-N471)/N471)</f>
        <v>0.32558941687294568</v>
      </c>
      <c r="AC471" s="37">
        <f>IF(O471=0,"-",(P471-O471)/O471)</f>
        <v>4.2459400303062771E-2</v>
      </c>
    </row>
    <row r="472" spans="1:29" x14ac:dyDescent="0.2">
      <c r="A472" s="4" t="s">
        <v>187</v>
      </c>
      <c r="B472" s="15" t="s">
        <v>28</v>
      </c>
      <c r="C472" s="18">
        <v>0</v>
      </c>
      <c r="D472" s="10">
        <v>0</v>
      </c>
      <c r="E472" s="31">
        <v>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10">
        <v>343</v>
      </c>
      <c r="M472" s="10">
        <v>257</v>
      </c>
      <c r="N472" s="11">
        <v>221</v>
      </c>
      <c r="O472" s="11">
        <v>289</v>
      </c>
      <c r="P472" s="19">
        <v>261</v>
      </c>
      <c r="Q472" s="46" t="str">
        <f>IF(C472=0,"-",(D472-C472)/C472)</f>
        <v>-</v>
      </c>
      <c r="R472" s="12" t="str">
        <f>IF(D472=0,"-",(E472-D472)/D472)</f>
        <v>-</v>
      </c>
      <c r="S472" s="12" t="str">
        <f>IF(E472=0,"-",(F472-E472)/E472)</f>
        <v>-</v>
      </c>
      <c r="T472" s="12" t="str">
        <f>IF(F472=0,"-",(G472-F472)/F472)</f>
        <v>-</v>
      </c>
      <c r="U472" s="12" t="str">
        <f>IF(G472=0,"-",(H472-G472)/G472)</f>
        <v>-</v>
      </c>
      <c r="V472" s="12" t="str">
        <f>IF(H472=0,"-",(I472-H472)/H472)</f>
        <v>-</v>
      </c>
      <c r="W472" s="12" t="str">
        <f>IF(I472=0,"-",(J472-I472)/I472)</f>
        <v>-</v>
      </c>
      <c r="X472" s="12" t="str">
        <f>IF(J472=0,"-",(K472-J472)/J472)</f>
        <v>-</v>
      </c>
      <c r="Y472" s="12" t="str">
        <f>IF(K472=0,"-",(L472-K472)/K472)</f>
        <v>-</v>
      </c>
      <c r="Z472" s="12">
        <f>IF(L472=0,"-",(M472-L472)/L472)</f>
        <v>-0.25072886297376096</v>
      </c>
      <c r="AA472" s="12">
        <f>IF(M472=0,"-",(N472-M472)/M472)</f>
        <v>-0.14007782101167315</v>
      </c>
      <c r="AB472" s="12">
        <f>IF(N472=0,"-",(O472-N472)/N472)</f>
        <v>0.30769230769230771</v>
      </c>
      <c r="AC472" s="37">
        <f>IF(O472=0,"-",(P472-O472)/O472)</f>
        <v>-9.6885813148788927E-2</v>
      </c>
    </row>
    <row r="473" spans="1:29" x14ac:dyDescent="0.2">
      <c r="A473" s="4" t="s">
        <v>167</v>
      </c>
      <c r="B473" s="15" t="s">
        <v>21</v>
      </c>
      <c r="C473" s="18">
        <v>0</v>
      </c>
      <c r="D473" s="10">
        <v>0</v>
      </c>
      <c r="E473" s="31">
        <v>0</v>
      </c>
      <c r="F473" s="10">
        <v>0</v>
      </c>
      <c r="G473" s="10">
        <v>584</v>
      </c>
      <c r="H473" s="10">
        <v>1022</v>
      </c>
      <c r="I473" s="10">
        <v>1289</v>
      </c>
      <c r="J473" s="10">
        <v>1436</v>
      </c>
      <c r="K473" s="10">
        <v>1733</v>
      </c>
      <c r="L473" s="10">
        <v>1742</v>
      </c>
      <c r="M473" s="10">
        <v>1779</v>
      </c>
      <c r="N473" s="11">
        <v>1722</v>
      </c>
      <c r="O473" s="11">
        <v>1981</v>
      </c>
      <c r="P473" s="19">
        <v>2074</v>
      </c>
      <c r="Q473" s="46" t="str">
        <f>IF(C473=0,"-",(D473-C473)/C473)</f>
        <v>-</v>
      </c>
      <c r="R473" s="12" t="str">
        <f>IF(D473=0,"-",(E473-D473)/D473)</f>
        <v>-</v>
      </c>
      <c r="S473" s="12" t="str">
        <f>IF(E473=0,"-",(F473-E473)/E473)</f>
        <v>-</v>
      </c>
      <c r="T473" s="12" t="str">
        <f>IF(F473=0,"-",(G473-F473)/F473)</f>
        <v>-</v>
      </c>
      <c r="U473" s="12">
        <f>IF(G473=0,"-",(H473-G473)/G473)</f>
        <v>0.75</v>
      </c>
      <c r="V473" s="12">
        <f>IF(H473=0,"-",(I473-H473)/H473)</f>
        <v>0.26125244618395305</v>
      </c>
      <c r="W473" s="12">
        <f>IF(I473=0,"-",(J473-I473)/I473)</f>
        <v>0.11404189294026378</v>
      </c>
      <c r="X473" s="12">
        <f>IF(J473=0,"-",(K473-J473)/J473)</f>
        <v>0.20682451253481896</v>
      </c>
      <c r="Y473" s="12">
        <f>IF(K473=0,"-",(L473-K473)/K473)</f>
        <v>5.1933064050779E-3</v>
      </c>
      <c r="Z473" s="12">
        <f>IF(L473=0,"-",(M473-L473)/L473)</f>
        <v>2.1239954075774971E-2</v>
      </c>
      <c r="AA473" s="12">
        <f>IF(M473=0,"-",(N473-M473)/M473)</f>
        <v>-3.2040472175379427E-2</v>
      </c>
      <c r="AB473" s="12">
        <f>IF(N473=0,"-",(O473-N473)/N473)</f>
        <v>0.15040650406504066</v>
      </c>
      <c r="AC473" s="37">
        <f>IF(O473=0,"-",(P473-O473)/O473)</f>
        <v>4.6945986875315496E-2</v>
      </c>
    </row>
    <row r="474" spans="1:29" x14ac:dyDescent="0.2">
      <c r="A474" s="4" t="s">
        <v>170</v>
      </c>
      <c r="B474" s="15" t="s">
        <v>22</v>
      </c>
      <c r="C474" s="18">
        <v>543</v>
      </c>
      <c r="D474" s="10">
        <v>690</v>
      </c>
      <c r="E474" s="31">
        <v>1177</v>
      </c>
      <c r="F474" s="10">
        <v>984</v>
      </c>
      <c r="G474" s="10">
        <v>618</v>
      </c>
      <c r="H474" s="10">
        <v>600</v>
      </c>
      <c r="I474" s="10">
        <v>700</v>
      </c>
      <c r="J474" s="10">
        <v>633</v>
      </c>
      <c r="K474" s="10">
        <v>767</v>
      </c>
      <c r="L474" s="10">
        <v>781</v>
      </c>
      <c r="M474" s="10">
        <v>704</v>
      </c>
      <c r="N474" s="11">
        <v>819</v>
      </c>
      <c r="O474" s="11">
        <v>777</v>
      </c>
      <c r="P474" s="19">
        <v>740</v>
      </c>
      <c r="Q474" s="46">
        <f>IF(C474=0,"-",(D474-C474)/C474)</f>
        <v>0.27071823204419887</v>
      </c>
      <c r="R474" s="12">
        <f>IF(D474=0,"-",(E474-D474)/D474)</f>
        <v>0.70579710144927532</v>
      </c>
      <c r="S474" s="12">
        <f>IF(E474=0,"-",(F474-E474)/E474)</f>
        <v>-0.16397621070518267</v>
      </c>
      <c r="T474" s="12">
        <f>IF(F474=0,"-",(G474-F474)/F474)</f>
        <v>-0.37195121951219512</v>
      </c>
      <c r="U474" s="12">
        <f>IF(G474=0,"-",(H474-G474)/G474)</f>
        <v>-2.9126213592233011E-2</v>
      </c>
      <c r="V474" s="12">
        <f>IF(H474=0,"-",(I474-H474)/H474)</f>
        <v>0.16666666666666666</v>
      </c>
      <c r="W474" s="12">
        <f>IF(I474=0,"-",(J474-I474)/I474)</f>
        <v>-9.571428571428571E-2</v>
      </c>
      <c r="X474" s="12">
        <f>IF(J474=0,"-",(K474-J474)/J474)</f>
        <v>0.21169036334913113</v>
      </c>
      <c r="Y474" s="12">
        <f>IF(K474=0,"-",(L474-K474)/K474)</f>
        <v>1.8252933507170794E-2</v>
      </c>
      <c r="Z474" s="12">
        <f>IF(L474=0,"-",(M474-L474)/L474)</f>
        <v>-9.8591549295774641E-2</v>
      </c>
      <c r="AA474" s="12">
        <f>IF(M474=0,"-",(N474-M474)/M474)</f>
        <v>0.16335227272727273</v>
      </c>
      <c r="AB474" s="12">
        <f>IF(N474=0,"-",(O474-N474)/N474)</f>
        <v>-5.128205128205128E-2</v>
      </c>
      <c r="AC474" s="37">
        <f>IF(O474=0,"-",(P474-O474)/O474)</f>
        <v>-4.7619047619047616E-2</v>
      </c>
    </row>
    <row r="475" spans="1:29" x14ac:dyDescent="0.2">
      <c r="A475" s="4" t="s">
        <v>406</v>
      </c>
      <c r="B475" s="15" t="s">
        <v>57</v>
      </c>
      <c r="C475" s="18">
        <v>419</v>
      </c>
      <c r="D475" s="10">
        <v>244</v>
      </c>
      <c r="E475" s="31">
        <v>329</v>
      </c>
      <c r="F475" s="10">
        <v>480</v>
      </c>
      <c r="G475" s="10">
        <v>1409</v>
      </c>
      <c r="H475" s="10">
        <v>1346</v>
      </c>
      <c r="I475" s="10">
        <v>2019</v>
      </c>
      <c r="J475" s="10">
        <v>2170</v>
      </c>
      <c r="K475" s="10">
        <v>2082</v>
      </c>
      <c r="L475" s="10">
        <v>2665</v>
      </c>
      <c r="M475" s="10">
        <v>3560</v>
      </c>
      <c r="N475" s="11">
        <v>3924</v>
      </c>
      <c r="O475" s="11">
        <v>6709</v>
      </c>
      <c r="P475" s="19">
        <v>15730</v>
      </c>
      <c r="Q475" s="46">
        <f>IF(C475=0,"-",(D475-C475)/C475)</f>
        <v>-0.41766109785202865</v>
      </c>
      <c r="R475" s="12">
        <f>IF(D475=0,"-",(E475-D475)/D475)</f>
        <v>0.34836065573770492</v>
      </c>
      <c r="S475" s="12">
        <f>IF(E475=0,"-",(F475-E475)/E475)</f>
        <v>0.45896656534954405</v>
      </c>
      <c r="T475" s="12">
        <f>IF(F475=0,"-",(G475-F475)/F475)</f>
        <v>1.9354166666666666</v>
      </c>
      <c r="U475" s="12">
        <f>IF(G475=0,"-",(H475-G475)/G475)</f>
        <v>-4.4712562100780694E-2</v>
      </c>
      <c r="V475" s="12">
        <f>IF(H475=0,"-",(I475-H475)/H475)</f>
        <v>0.5</v>
      </c>
      <c r="W475" s="12">
        <f>IF(I475=0,"-",(J475-I475)/I475)</f>
        <v>7.4789499752352648E-2</v>
      </c>
      <c r="X475" s="12">
        <f>IF(J475=0,"-",(K475-J475)/J475)</f>
        <v>-4.0552995391705073E-2</v>
      </c>
      <c r="Y475" s="12">
        <f>IF(K475=0,"-",(L475-K475)/K475)</f>
        <v>0.28001921229586935</v>
      </c>
      <c r="Z475" s="12">
        <f>IF(L475=0,"-",(M475-L475)/L475)</f>
        <v>0.33583489681050654</v>
      </c>
      <c r="AA475" s="12">
        <f>IF(M475=0,"-",(N475-M475)/M475)</f>
        <v>0.10224719101123596</v>
      </c>
      <c r="AB475" s="12">
        <f>IF(N475=0,"-",(O475-N475)/N475)</f>
        <v>0.70973496432212024</v>
      </c>
      <c r="AC475" s="37">
        <f>IF(O475=0,"-",(P475-O475)/O475)</f>
        <v>1.3446117156059025</v>
      </c>
    </row>
    <row r="476" spans="1:29" x14ac:dyDescent="0.2">
      <c r="A476" s="4" t="s">
        <v>231</v>
      </c>
      <c r="B476" s="15" t="s">
        <v>36</v>
      </c>
      <c r="C476" s="18">
        <v>0</v>
      </c>
      <c r="D476" s="10">
        <v>184</v>
      </c>
      <c r="E476" s="31">
        <v>371</v>
      </c>
      <c r="F476" s="10">
        <v>823</v>
      </c>
      <c r="G476" s="10">
        <v>940</v>
      </c>
      <c r="H476" s="10">
        <v>890</v>
      </c>
      <c r="I476" s="10">
        <v>1323</v>
      </c>
      <c r="J476" s="10">
        <v>1582</v>
      </c>
      <c r="K476" s="10">
        <v>1939</v>
      </c>
      <c r="L476" s="10">
        <v>2240</v>
      </c>
      <c r="M476" s="10">
        <v>2168</v>
      </c>
      <c r="N476" s="11">
        <v>2297</v>
      </c>
      <c r="O476" s="11">
        <v>2768</v>
      </c>
      <c r="P476" s="19">
        <v>2976</v>
      </c>
      <c r="Q476" s="46" t="str">
        <f>IF(C476=0,"-",(D476-C476)/C476)</f>
        <v>-</v>
      </c>
      <c r="R476" s="12">
        <f>IF(D476=0,"-",(E476-D476)/D476)</f>
        <v>1.0163043478260869</v>
      </c>
      <c r="S476" s="12">
        <f>IF(E476=0,"-",(F476-E476)/E476)</f>
        <v>1.2183288409703503</v>
      </c>
      <c r="T476" s="12">
        <f>IF(F476=0,"-",(G476-F476)/F476)</f>
        <v>0.14216281895504251</v>
      </c>
      <c r="U476" s="12">
        <f>IF(G476=0,"-",(H476-G476)/G476)</f>
        <v>-5.3191489361702128E-2</v>
      </c>
      <c r="V476" s="12">
        <f>IF(H476=0,"-",(I476-H476)/H476)</f>
        <v>0.48651685393258426</v>
      </c>
      <c r="W476" s="12">
        <f>IF(I476=0,"-",(J476-I476)/I476)</f>
        <v>0.19576719576719576</v>
      </c>
      <c r="X476" s="12">
        <f>IF(J476=0,"-",(K476-J476)/J476)</f>
        <v>0.22566371681415928</v>
      </c>
      <c r="Y476" s="12">
        <f>IF(K476=0,"-",(L476-K476)/K476)</f>
        <v>0.1552346570397112</v>
      </c>
      <c r="Z476" s="12">
        <f>IF(L476=0,"-",(M476-L476)/L476)</f>
        <v>-3.214285714285714E-2</v>
      </c>
      <c r="AA476" s="12">
        <f>IF(M476=0,"-",(N476-M476)/M476)</f>
        <v>5.9501845018450183E-2</v>
      </c>
      <c r="AB476" s="12">
        <f>IF(N476=0,"-",(O476-N476)/N476)</f>
        <v>0.20505006530256856</v>
      </c>
      <c r="AC476" s="37">
        <f>IF(O476=0,"-",(P476-O476)/O476)</f>
        <v>7.5144508670520235E-2</v>
      </c>
    </row>
    <row r="477" spans="1:29" x14ac:dyDescent="0.2">
      <c r="A477" s="4" t="s">
        <v>125</v>
      </c>
      <c r="B477" s="15" t="s">
        <v>6</v>
      </c>
      <c r="C477" s="18">
        <v>0</v>
      </c>
      <c r="D477" s="10">
        <v>0</v>
      </c>
      <c r="E477" s="31">
        <v>0</v>
      </c>
      <c r="F477" s="10">
        <v>0</v>
      </c>
      <c r="G477" s="10">
        <v>0</v>
      </c>
      <c r="H477" s="10">
        <v>0</v>
      </c>
      <c r="I477" s="10">
        <v>883</v>
      </c>
      <c r="J477" s="10">
        <v>8257</v>
      </c>
      <c r="K477" s="10">
        <v>10948</v>
      </c>
      <c r="L477" s="10">
        <v>12742</v>
      </c>
      <c r="M477" s="10">
        <v>11804</v>
      </c>
      <c r="N477" s="11">
        <v>12697</v>
      </c>
      <c r="O477" s="11">
        <v>11632</v>
      </c>
      <c r="P477" s="19">
        <v>11426</v>
      </c>
      <c r="Q477" s="46" t="str">
        <f>IF(C477=0,"-",(D477-C477)/C477)</f>
        <v>-</v>
      </c>
      <c r="R477" s="12" t="str">
        <f>IF(D477=0,"-",(E477-D477)/D477)</f>
        <v>-</v>
      </c>
      <c r="S477" s="12" t="str">
        <f>IF(E477=0,"-",(F477-E477)/E477)</f>
        <v>-</v>
      </c>
      <c r="T477" s="12" t="str">
        <f>IF(F477=0,"-",(G477-F477)/F477)</f>
        <v>-</v>
      </c>
      <c r="U477" s="12" t="str">
        <f>IF(G477=0,"-",(H477-G477)/G477)</f>
        <v>-</v>
      </c>
      <c r="V477" s="12" t="str">
        <f>IF(H477=0,"-",(I477-H477)/H477)</f>
        <v>-</v>
      </c>
      <c r="W477" s="12">
        <f>IF(I477=0,"-",(J477-I477)/I477)</f>
        <v>8.3510758776896949</v>
      </c>
      <c r="X477" s="12">
        <f>IF(J477=0,"-",(K477-J477)/J477)</f>
        <v>0.32590529247910865</v>
      </c>
      <c r="Y477" s="12">
        <f>IF(K477=0,"-",(L477-K477)/K477)</f>
        <v>0.1638655462184874</v>
      </c>
      <c r="Z477" s="12">
        <f>IF(L477=0,"-",(M477-L477)/L477)</f>
        <v>-7.3614817140166378E-2</v>
      </c>
      <c r="AA477" s="12">
        <f>IF(M477=0,"-",(N477-M477)/M477)</f>
        <v>7.5652321247034901E-2</v>
      </c>
      <c r="AB477" s="12">
        <f>IF(N477=0,"-",(O477-N477)/N477)</f>
        <v>-8.3878081436559823E-2</v>
      </c>
      <c r="AC477" s="37">
        <f>IF(O477=0,"-",(P477-O477)/O477)</f>
        <v>-1.7709766162310868E-2</v>
      </c>
    </row>
    <row r="478" spans="1:29" x14ac:dyDescent="0.2">
      <c r="A478" s="4" t="s">
        <v>494</v>
      </c>
      <c r="B478" s="15" t="s">
        <v>27</v>
      </c>
      <c r="C478" s="18">
        <v>0</v>
      </c>
      <c r="D478" s="10">
        <v>0</v>
      </c>
      <c r="E478" s="31">
        <v>0</v>
      </c>
      <c r="F478" s="10">
        <v>0</v>
      </c>
      <c r="G478" s="10">
        <v>400</v>
      </c>
      <c r="H478" s="10">
        <v>557</v>
      </c>
      <c r="I478" s="10">
        <v>440</v>
      </c>
      <c r="J478" s="10">
        <v>0</v>
      </c>
      <c r="K478" s="10">
        <v>0</v>
      </c>
      <c r="L478" s="10">
        <v>0</v>
      </c>
      <c r="M478" s="10">
        <v>0</v>
      </c>
      <c r="N478" s="11">
        <v>0</v>
      </c>
      <c r="O478" s="11">
        <v>0</v>
      </c>
      <c r="P478" s="19">
        <v>0</v>
      </c>
      <c r="Q478" s="46" t="str">
        <f>IF(C478=0,"-",(D478-C478)/C478)</f>
        <v>-</v>
      </c>
      <c r="R478" s="12" t="str">
        <f>IF(D478=0,"-",(E478-D478)/D478)</f>
        <v>-</v>
      </c>
      <c r="S478" s="12" t="str">
        <f>IF(E478=0,"-",(F478-E478)/E478)</f>
        <v>-</v>
      </c>
      <c r="T478" s="12" t="str">
        <f>IF(F478=0,"-",(G478-F478)/F478)</f>
        <v>-</v>
      </c>
      <c r="U478" s="12">
        <f>IF(G478=0,"-",(H478-G478)/G478)</f>
        <v>0.39250000000000002</v>
      </c>
      <c r="V478" s="12">
        <f>IF(H478=0,"-",(I478-H478)/H478)</f>
        <v>-0.21005385996409337</v>
      </c>
      <c r="W478" s="12">
        <f>IF(I478=0,"-",(J478-I478)/I478)</f>
        <v>-1</v>
      </c>
      <c r="X478" s="12" t="str">
        <f>IF(J478=0,"-",(K478-J478)/J478)</f>
        <v>-</v>
      </c>
      <c r="Y478" s="12" t="str">
        <f>IF(K478=0,"-",(L478-K478)/K478)</f>
        <v>-</v>
      </c>
      <c r="Z478" s="12" t="str">
        <f>IF(L478=0,"-",(M478-L478)/L478)</f>
        <v>-</v>
      </c>
      <c r="AA478" s="12" t="str">
        <f>IF(M478=0,"-",(N478-M478)/M478)</f>
        <v>-</v>
      </c>
      <c r="AB478" s="12" t="str">
        <f>IF(N478=0,"-",(O478-N478)/N478)</f>
        <v>-</v>
      </c>
      <c r="AC478" s="37" t="str">
        <f>IF(O478=0,"-",(P478-O478)/O478)</f>
        <v>-</v>
      </c>
    </row>
    <row r="479" spans="1:29" x14ac:dyDescent="0.2">
      <c r="A479" s="4" t="s">
        <v>302</v>
      </c>
      <c r="B479" s="15" t="s">
        <v>47</v>
      </c>
      <c r="C479" s="18">
        <v>0</v>
      </c>
      <c r="D479" s="10">
        <v>0</v>
      </c>
      <c r="E479" s="31">
        <v>0</v>
      </c>
      <c r="F479" s="10">
        <v>0</v>
      </c>
      <c r="G479" s="10">
        <v>181</v>
      </c>
      <c r="H479" s="10">
        <v>163</v>
      </c>
      <c r="I479" s="10">
        <v>317</v>
      </c>
      <c r="J479" s="10">
        <v>576</v>
      </c>
      <c r="K479" s="10">
        <v>894</v>
      </c>
      <c r="L479" s="10">
        <v>1302</v>
      </c>
      <c r="M479" s="10">
        <v>1371</v>
      </c>
      <c r="N479" s="11">
        <v>1897</v>
      </c>
      <c r="O479" s="11">
        <v>2462</v>
      </c>
      <c r="P479" s="19">
        <v>3030</v>
      </c>
      <c r="Q479" s="46" t="str">
        <f>IF(C479=0,"-",(D479-C479)/C479)</f>
        <v>-</v>
      </c>
      <c r="R479" s="12" t="str">
        <f>IF(D479=0,"-",(E479-D479)/D479)</f>
        <v>-</v>
      </c>
      <c r="S479" s="12" t="str">
        <f>IF(E479=0,"-",(F479-E479)/E479)</f>
        <v>-</v>
      </c>
      <c r="T479" s="12" t="str">
        <f>IF(F479=0,"-",(G479-F479)/F479)</f>
        <v>-</v>
      </c>
      <c r="U479" s="12">
        <f>IF(G479=0,"-",(H479-G479)/G479)</f>
        <v>-9.9447513812154692E-2</v>
      </c>
      <c r="V479" s="12">
        <f>IF(H479=0,"-",(I479-H479)/H479)</f>
        <v>0.94478527607361962</v>
      </c>
      <c r="W479" s="12">
        <f>IF(I479=0,"-",(J479-I479)/I479)</f>
        <v>0.81703470031545744</v>
      </c>
      <c r="X479" s="12">
        <f>IF(J479=0,"-",(K479-J479)/J479)</f>
        <v>0.55208333333333337</v>
      </c>
      <c r="Y479" s="12">
        <f>IF(K479=0,"-",(L479-K479)/K479)</f>
        <v>0.4563758389261745</v>
      </c>
      <c r="Z479" s="12">
        <f>IF(L479=0,"-",(M479-L479)/L479)</f>
        <v>5.2995391705069124E-2</v>
      </c>
      <c r="AA479" s="12">
        <f>IF(M479=0,"-",(N479-M479)/M479)</f>
        <v>0.38366156090444931</v>
      </c>
      <c r="AB479" s="12">
        <f>IF(N479=0,"-",(O479-N479)/N479)</f>
        <v>0.29783869267264101</v>
      </c>
      <c r="AC479" s="37">
        <f>IF(O479=0,"-",(P479-O479)/O479)</f>
        <v>0.23070674248578391</v>
      </c>
    </row>
    <row r="480" spans="1:29" x14ac:dyDescent="0.2">
      <c r="A480" s="4" t="s">
        <v>303</v>
      </c>
      <c r="B480" s="15" t="s">
        <v>47</v>
      </c>
      <c r="C480" s="18">
        <v>0</v>
      </c>
      <c r="D480" s="10">
        <v>0</v>
      </c>
      <c r="E480" s="31">
        <v>351</v>
      </c>
      <c r="F480" s="10">
        <v>1021</v>
      </c>
      <c r="G480" s="10">
        <v>2023</v>
      </c>
      <c r="H480" s="10">
        <v>3060</v>
      </c>
      <c r="I480" s="10">
        <v>3503</v>
      </c>
      <c r="J480" s="10">
        <v>5513</v>
      </c>
      <c r="K480" s="10">
        <v>5153</v>
      </c>
      <c r="L480" s="10">
        <v>6789</v>
      </c>
      <c r="M480" s="10">
        <v>9863</v>
      </c>
      <c r="N480" s="11">
        <v>14351</v>
      </c>
      <c r="O480" s="11">
        <v>34568</v>
      </c>
      <c r="P480" s="19">
        <v>46964</v>
      </c>
      <c r="Q480" s="46" t="str">
        <f>IF(C480=0,"-",(D480-C480)/C480)</f>
        <v>-</v>
      </c>
      <c r="R480" s="12" t="str">
        <f>IF(D480=0,"-",(E480-D480)/D480)</f>
        <v>-</v>
      </c>
      <c r="S480" s="12">
        <f>IF(E480=0,"-",(F480-E480)/E480)</f>
        <v>1.9088319088319088</v>
      </c>
      <c r="T480" s="12">
        <f>IF(F480=0,"-",(G480-F480)/F480)</f>
        <v>0.9813907933398629</v>
      </c>
      <c r="U480" s="12">
        <f>IF(G480=0,"-",(H480-G480)/G480)</f>
        <v>0.51260504201680668</v>
      </c>
      <c r="V480" s="12">
        <f>IF(H480=0,"-",(I480-H480)/H480)</f>
        <v>0.14477124183006537</v>
      </c>
      <c r="W480" s="12">
        <f>IF(I480=0,"-",(J480-I480)/I480)</f>
        <v>0.57379389095061373</v>
      </c>
      <c r="X480" s="12">
        <f>IF(J480=0,"-",(K480-J480)/J480)</f>
        <v>-6.5300199528387448E-2</v>
      </c>
      <c r="Y480" s="12">
        <f>IF(K480=0,"-",(L480-K480)/K480)</f>
        <v>0.31748496021734912</v>
      </c>
      <c r="Z480" s="12">
        <f>IF(L480=0,"-",(M480-L480)/L480)</f>
        <v>0.45279128001178376</v>
      </c>
      <c r="AA480" s="12">
        <f>IF(M480=0,"-",(N480-M480)/M480)</f>
        <v>0.45503396532495183</v>
      </c>
      <c r="AB480" s="12">
        <f>IF(N480=0,"-",(O480-N480)/N480)</f>
        <v>1.4087520033447147</v>
      </c>
      <c r="AC480" s="37">
        <f>IF(O480=0,"-",(P480-O480)/O480)</f>
        <v>0.35859754686415179</v>
      </c>
    </row>
    <row r="481" spans="1:29" x14ac:dyDescent="0.2">
      <c r="A481" s="4" t="s">
        <v>383</v>
      </c>
      <c r="B481" s="15" t="s">
        <v>52</v>
      </c>
      <c r="C481" s="18">
        <v>0</v>
      </c>
      <c r="D481" s="10">
        <v>0</v>
      </c>
      <c r="E481" s="31">
        <v>0</v>
      </c>
      <c r="F481" s="10">
        <v>1597</v>
      </c>
      <c r="G481" s="10">
        <v>7130</v>
      </c>
      <c r="H481" s="10">
        <v>6199</v>
      </c>
      <c r="I481" s="10">
        <v>8605</v>
      </c>
      <c r="J481" s="10">
        <v>16277</v>
      </c>
      <c r="K481" s="10">
        <v>16136</v>
      </c>
      <c r="L481" s="10">
        <v>21119</v>
      </c>
      <c r="M481" s="10">
        <v>24725</v>
      </c>
      <c r="N481" s="11">
        <v>26487</v>
      </c>
      <c r="O481" s="11">
        <v>33874</v>
      </c>
      <c r="P481" s="19">
        <v>49219</v>
      </c>
      <c r="Q481" s="46" t="str">
        <f>IF(C481=0,"-",(D481-C481)/C481)</f>
        <v>-</v>
      </c>
      <c r="R481" s="12" t="str">
        <f>IF(D481=0,"-",(E481-D481)/D481)</f>
        <v>-</v>
      </c>
      <c r="S481" s="12" t="str">
        <f>IF(E481=0,"-",(F481-E481)/E481)</f>
        <v>-</v>
      </c>
      <c r="T481" s="12">
        <f>IF(F481=0,"-",(G481-F481)/F481)</f>
        <v>3.4646211646837819</v>
      </c>
      <c r="U481" s="12">
        <f>IF(G481=0,"-",(H481-G481)/G481)</f>
        <v>-0.1305750350631136</v>
      </c>
      <c r="V481" s="12">
        <f>IF(H481=0,"-",(I481-H481)/H481)</f>
        <v>0.38812711727698018</v>
      </c>
      <c r="W481" s="12">
        <f>IF(I481=0,"-",(J481-I481)/I481)</f>
        <v>0.89157466589192325</v>
      </c>
      <c r="X481" s="12">
        <f>IF(J481=0,"-",(K481-J481)/J481)</f>
        <v>-8.6625299502365305E-3</v>
      </c>
      <c r="Y481" s="12">
        <f>IF(K481=0,"-",(L481-K481)/K481)</f>
        <v>0.30881259295984137</v>
      </c>
      <c r="Z481" s="12">
        <f>IF(L481=0,"-",(M481-L481)/L481)</f>
        <v>0.17074672096216678</v>
      </c>
      <c r="AA481" s="12">
        <f>IF(M481=0,"-",(N481-M481)/M481)</f>
        <v>7.1263902932254805E-2</v>
      </c>
      <c r="AB481" s="12">
        <f>IF(N481=0,"-",(O481-N481)/N481)</f>
        <v>0.27889153169479369</v>
      </c>
      <c r="AC481" s="37">
        <f>IF(O481=0,"-",(P481-O481)/O481)</f>
        <v>0.45300230265100078</v>
      </c>
    </row>
    <row r="482" spans="1:29" x14ac:dyDescent="0.2">
      <c r="A482" s="4" t="s">
        <v>304</v>
      </c>
      <c r="B482" s="15" t="s">
        <v>47</v>
      </c>
      <c r="C482" s="18">
        <v>270</v>
      </c>
      <c r="D482" s="10">
        <v>366</v>
      </c>
      <c r="E482" s="31">
        <v>570</v>
      </c>
      <c r="F482" s="10">
        <v>1078</v>
      </c>
      <c r="G482" s="10">
        <v>3686</v>
      </c>
      <c r="H482" s="10">
        <v>4715</v>
      </c>
      <c r="I482" s="10">
        <v>8250</v>
      </c>
      <c r="J482" s="10">
        <v>17162</v>
      </c>
      <c r="K482" s="10">
        <v>21895</v>
      </c>
      <c r="L482" s="10">
        <v>22339</v>
      </c>
      <c r="M482" s="10">
        <v>22623</v>
      </c>
      <c r="N482" s="11">
        <v>24090</v>
      </c>
      <c r="O482" s="11">
        <v>27852</v>
      </c>
      <c r="P482" s="19">
        <v>29795</v>
      </c>
      <c r="Q482" s="46">
        <f>IF(C482=0,"-",(D482-C482)/C482)</f>
        <v>0.35555555555555557</v>
      </c>
      <c r="R482" s="12">
        <f>IF(D482=0,"-",(E482-D482)/D482)</f>
        <v>0.55737704918032782</v>
      </c>
      <c r="S482" s="12">
        <f>IF(E482=0,"-",(F482-E482)/E482)</f>
        <v>0.89122807017543859</v>
      </c>
      <c r="T482" s="12">
        <f>IF(F482=0,"-",(G482-F482)/F482)</f>
        <v>2.4192949907235621</v>
      </c>
      <c r="U482" s="12">
        <f>IF(G482=0,"-",(H482-G482)/G482)</f>
        <v>0.27916440586001084</v>
      </c>
      <c r="V482" s="12">
        <f>IF(H482=0,"-",(I482-H482)/H482)</f>
        <v>0.74973488865323434</v>
      </c>
      <c r="W482" s="12">
        <f>IF(I482=0,"-",(J482-I482)/I482)</f>
        <v>1.0802424242424242</v>
      </c>
      <c r="X482" s="12">
        <f>IF(J482=0,"-",(K482-J482)/J482)</f>
        <v>0.27578370819251835</v>
      </c>
      <c r="Y482" s="12">
        <f>IF(K482=0,"-",(L482-K482)/K482)</f>
        <v>2.0278602420643981E-2</v>
      </c>
      <c r="Z482" s="12">
        <f>IF(L482=0,"-",(M482-L482)/L482)</f>
        <v>1.2713192175119745E-2</v>
      </c>
      <c r="AA482" s="12">
        <f>IF(M482=0,"-",(N482-M482)/M482)</f>
        <v>6.4845511205410419E-2</v>
      </c>
      <c r="AB482" s="12">
        <f>IF(N482=0,"-",(O482-N482)/N482)</f>
        <v>0.15616438356164383</v>
      </c>
      <c r="AC482" s="37">
        <f>IF(O482=0,"-",(P482-O482)/O482)</f>
        <v>6.9761597012781854E-2</v>
      </c>
    </row>
    <row r="483" spans="1:29" x14ac:dyDescent="0.2">
      <c r="A483" s="4" t="s">
        <v>401</v>
      </c>
      <c r="B483" s="15" t="s">
        <v>56</v>
      </c>
      <c r="C483" s="18">
        <v>0</v>
      </c>
      <c r="D483" s="10">
        <v>0</v>
      </c>
      <c r="E483" s="31">
        <v>0</v>
      </c>
      <c r="F483" s="10">
        <v>0</v>
      </c>
      <c r="G483" s="10">
        <v>0</v>
      </c>
      <c r="H483" s="10">
        <v>0</v>
      </c>
      <c r="I483" s="10">
        <v>0</v>
      </c>
      <c r="J483" s="10">
        <v>609</v>
      </c>
      <c r="K483" s="10">
        <v>1161</v>
      </c>
      <c r="L483" s="10">
        <v>10475</v>
      </c>
      <c r="M483" s="10">
        <v>22151</v>
      </c>
      <c r="N483" s="11">
        <v>30860</v>
      </c>
      <c r="O483" s="11">
        <v>33282</v>
      </c>
      <c r="P483" s="19">
        <v>38342</v>
      </c>
      <c r="Q483" s="46" t="str">
        <f>IF(C483=0,"-",(D483-C483)/C483)</f>
        <v>-</v>
      </c>
      <c r="R483" s="12" t="str">
        <f>IF(D483=0,"-",(E483-D483)/D483)</f>
        <v>-</v>
      </c>
      <c r="S483" s="12" t="str">
        <f>IF(E483=0,"-",(F483-E483)/E483)</f>
        <v>-</v>
      </c>
      <c r="T483" s="12" t="str">
        <f>IF(F483=0,"-",(G483-F483)/F483)</f>
        <v>-</v>
      </c>
      <c r="U483" s="12" t="str">
        <f>IF(G483=0,"-",(H483-G483)/G483)</f>
        <v>-</v>
      </c>
      <c r="V483" s="12" t="str">
        <f>IF(H483=0,"-",(I483-H483)/H483)</f>
        <v>-</v>
      </c>
      <c r="W483" s="12" t="str">
        <f>IF(I483=0,"-",(J483-I483)/I483)</f>
        <v>-</v>
      </c>
      <c r="X483" s="12">
        <f>IF(J483=0,"-",(K483-J483)/J483)</f>
        <v>0.90640394088669951</v>
      </c>
      <c r="Y483" s="12">
        <f>IF(K483=0,"-",(L483-K483)/K483)</f>
        <v>8.0223944875107662</v>
      </c>
      <c r="Z483" s="12">
        <f>IF(L483=0,"-",(M483-L483)/L483)</f>
        <v>1.114653937947494</v>
      </c>
      <c r="AA483" s="12">
        <f>IF(M483=0,"-",(N483-M483)/M483)</f>
        <v>0.393165094126676</v>
      </c>
      <c r="AB483" s="12">
        <f>IF(N483=0,"-",(O483-N483)/N483)</f>
        <v>7.8483473752430324E-2</v>
      </c>
      <c r="AC483" s="37">
        <f>IF(O483=0,"-",(P483-O483)/O483)</f>
        <v>0.1520341325641488</v>
      </c>
    </row>
    <row r="484" spans="1:29" x14ac:dyDescent="0.2">
      <c r="A484" s="4" t="s">
        <v>412</v>
      </c>
      <c r="B484" s="15" t="s">
        <v>60</v>
      </c>
      <c r="C484" s="18">
        <v>0</v>
      </c>
      <c r="D484" s="10">
        <v>0</v>
      </c>
      <c r="E484" s="31">
        <v>0</v>
      </c>
      <c r="F484" s="10">
        <v>0</v>
      </c>
      <c r="G484" s="10">
        <v>0</v>
      </c>
      <c r="H484" s="10">
        <v>0</v>
      </c>
      <c r="I484" s="10">
        <v>0</v>
      </c>
      <c r="J484" s="10">
        <v>0</v>
      </c>
      <c r="K484" s="10">
        <v>214</v>
      </c>
      <c r="L484" s="10">
        <v>220</v>
      </c>
      <c r="M484" s="10">
        <v>178</v>
      </c>
      <c r="N484" s="11">
        <v>193</v>
      </c>
      <c r="O484" s="11">
        <v>407</v>
      </c>
      <c r="P484" s="19">
        <v>378</v>
      </c>
      <c r="Q484" s="46" t="str">
        <f>IF(C484=0,"-",(D484-C484)/C484)</f>
        <v>-</v>
      </c>
      <c r="R484" s="12" t="str">
        <f>IF(D484=0,"-",(E484-D484)/D484)</f>
        <v>-</v>
      </c>
      <c r="S484" s="12" t="str">
        <f>IF(E484=0,"-",(F484-E484)/E484)</f>
        <v>-</v>
      </c>
      <c r="T484" s="12" t="str">
        <f>IF(F484=0,"-",(G484-F484)/F484)</f>
        <v>-</v>
      </c>
      <c r="U484" s="12" t="str">
        <f>IF(G484=0,"-",(H484-G484)/G484)</f>
        <v>-</v>
      </c>
      <c r="V484" s="12" t="str">
        <f>IF(H484=0,"-",(I484-H484)/H484)</f>
        <v>-</v>
      </c>
      <c r="W484" s="12" t="str">
        <f>IF(I484=0,"-",(J484-I484)/I484)</f>
        <v>-</v>
      </c>
      <c r="X484" s="12" t="str">
        <f>IF(J484=0,"-",(K484-J484)/J484)</f>
        <v>-</v>
      </c>
      <c r="Y484" s="12">
        <f>IF(K484=0,"-",(L484-K484)/K484)</f>
        <v>2.8037383177570093E-2</v>
      </c>
      <c r="Z484" s="12">
        <f>IF(L484=0,"-",(M484-L484)/L484)</f>
        <v>-0.19090909090909092</v>
      </c>
      <c r="AA484" s="12">
        <f>IF(M484=0,"-",(N484-M484)/M484)</f>
        <v>8.4269662921348312E-2</v>
      </c>
      <c r="AB484" s="12">
        <f>IF(N484=0,"-",(O484-N484)/N484)</f>
        <v>1.1088082901554404</v>
      </c>
      <c r="AC484" s="37">
        <f>IF(O484=0,"-",(P484-O484)/O484)</f>
        <v>-7.125307125307126E-2</v>
      </c>
    </row>
    <row r="485" spans="1:29" x14ac:dyDescent="0.2">
      <c r="A485" s="4" t="s">
        <v>540</v>
      </c>
      <c r="B485" s="15" t="s">
        <v>33</v>
      </c>
      <c r="C485" s="18">
        <v>0</v>
      </c>
      <c r="D485" s="10">
        <v>0</v>
      </c>
      <c r="E485" s="31">
        <v>0</v>
      </c>
      <c r="F485" s="10">
        <v>0</v>
      </c>
      <c r="G485" s="10">
        <v>458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10">
        <v>0</v>
      </c>
      <c r="N485" s="11">
        <v>0</v>
      </c>
      <c r="O485" s="11">
        <v>0</v>
      </c>
      <c r="P485" s="19">
        <v>0</v>
      </c>
      <c r="Q485" s="46" t="str">
        <f>IF(C485=0,"-",(D485-C485)/C485)</f>
        <v>-</v>
      </c>
      <c r="R485" s="12" t="str">
        <f>IF(D485=0,"-",(E485-D485)/D485)</f>
        <v>-</v>
      </c>
      <c r="S485" s="12" t="str">
        <f>IF(E485=0,"-",(F485-E485)/E485)</f>
        <v>-</v>
      </c>
      <c r="T485" s="12" t="str">
        <f>IF(F485=0,"-",(G485-F485)/F485)</f>
        <v>-</v>
      </c>
      <c r="U485" s="12">
        <f>IF(G485=0,"-",(H485-G485)/G485)</f>
        <v>-1</v>
      </c>
      <c r="V485" s="12" t="str">
        <f>IF(H485=0,"-",(I485-H485)/H485)</f>
        <v>-</v>
      </c>
      <c r="W485" s="12" t="str">
        <f>IF(I485=0,"-",(J485-I485)/I485)</f>
        <v>-</v>
      </c>
      <c r="X485" s="12" t="str">
        <f>IF(J485=0,"-",(K485-J485)/J485)</f>
        <v>-</v>
      </c>
      <c r="Y485" s="12" t="str">
        <f>IF(K485=0,"-",(L485-K485)/K485)</f>
        <v>-</v>
      </c>
      <c r="Z485" s="12" t="str">
        <f>IF(L485=0,"-",(M485-L485)/L485)</f>
        <v>-</v>
      </c>
      <c r="AA485" s="12" t="str">
        <f>IF(M485=0,"-",(N485-M485)/M485)</f>
        <v>-</v>
      </c>
      <c r="AB485" s="12" t="str">
        <f>IF(N485=0,"-",(O485-N485)/N485)</f>
        <v>-</v>
      </c>
      <c r="AC485" s="37" t="str">
        <f>IF(O485=0,"-",(P485-O485)/O485)</f>
        <v>-</v>
      </c>
    </row>
    <row r="486" spans="1:29" x14ac:dyDescent="0.2">
      <c r="A486" s="4" t="s">
        <v>232</v>
      </c>
      <c r="B486" s="15" t="s">
        <v>36</v>
      </c>
      <c r="C486" s="18">
        <v>0</v>
      </c>
      <c r="D486" s="10">
        <v>0</v>
      </c>
      <c r="E486" s="31">
        <v>0</v>
      </c>
      <c r="F486" s="10">
        <v>0</v>
      </c>
      <c r="G486" s="10">
        <v>157</v>
      </c>
      <c r="H486" s="10">
        <v>255</v>
      </c>
      <c r="I486" s="10">
        <v>322</v>
      </c>
      <c r="J486" s="10">
        <v>425</v>
      </c>
      <c r="K486" s="10">
        <v>490</v>
      </c>
      <c r="L486" s="10">
        <v>600</v>
      </c>
      <c r="M486" s="10">
        <v>635</v>
      </c>
      <c r="N486" s="11">
        <v>629</v>
      </c>
      <c r="O486" s="11">
        <v>502</v>
      </c>
      <c r="P486" s="19">
        <v>588</v>
      </c>
      <c r="Q486" s="46" t="str">
        <f>IF(C486=0,"-",(D486-C486)/C486)</f>
        <v>-</v>
      </c>
      <c r="R486" s="12" t="str">
        <f>IF(D486=0,"-",(E486-D486)/D486)</f>
        <v>-</v>
      </c>
      <c r="S486" s="12" t="str">
        <f>IF(E486=0,"-",(F486-E486)/E486)</f>
        <v>-</v>
      </c>
      <c r="T486" s="12" t="str">
        <f>IF(F486=0,"-",(G486-F486)/F486)</f>
        <v>-</v>
      </c>
      <c r="U486" s="12">
        <f>IF(G486=0,"-",(H486-G486)/G486)</f>
        <v>0.62420382165605093</v>
      </c>
      <c r="V486" s="12">
        <f>IF(H486=0,"-",(I486-H486)/H486)</f>
        <v>0.2627450980392157</v>
      </c>
      <c r="W486" s="12">
        <f>IF(I486=0,"-",(J486-I486)/I486)</f>
        <v>0.31987577639751552</v>
      </c>
      <c r="X486" s="12">
        <f>IF(J486=0,"-",(K486-J486)/J486)</f>
        <v>0.15294117647058825</v>
      </c>
      <c r="Y486" s="12">
        <f>IF(K486=0,"-",(L486-K486)/K486)</f>
        <v>0.22448979591836735</v>
      </c>
      <c r="Z486" s="12">
        <f>IF(L486=0,"-",(M486-L486)/L486)</f>
        <v>5.8333333333333334E-2</v>
      </c>
      <c r="AA486" s="12">
        <f>IF(M486=0,"-",(N486-M486)/M486)</f>
        <v>-9.4488188976377951E-3</v>
      </c>
      <c r="AB486" s="12">
        <f>IF(N486=0,"-",(O486-N486)/N486)</f>
        <v>-0.20190779014308427</v>
      </c>
      <c r="AC486" s="37">
        <f>IF(O486=0,"-",(P486-O486)/O486)</f>
        <v>0.17131474103585656</v>
      </c>
    </row>
    <row r="487" spans="1:29" x14ac:dyDescent="0.2">
      <c r="A487" s="4" t="s">
        <v>345</v>
      </c>
      <c r="B487" s="15" t="s">
        <v>50</v>
      </c>
      <c r="C487" s="18">
        <v>0</v>
      </c>
      <c r="D487" s="10">
        <v>0</v>
      </c>
      <c r="E487" s="31">
        <v>0</v>
      </c>
      <c r="F487" s="10">
        <v>577</v>
      </c>
      <c r="G487" s="10">
        <v>748</v>
      </c>
      <c r="H487" s="10">
        <v>1252</v>
      </c>
      <c r="I487" s="10">
        <v>1826</v>
      </c>
      <c r="J487" s="10">
        <v>2887</v>
      </c>
      <c r="K487" s="10">
        <v>3369</v>
      </c>
      <c r="L487" s="10">
        <v>5742</v>
      </c>
      <c r="M487" s="10">
        <v>8220</v>
      </c>
      <c r="N487" s="11">
        <v>10833</v>
      </c>
      <c r="O487" s="11">
        <v>13288</v>
      </c>
      <c r="P487" s="19">
        <v>17194</v>
      </c>
      <c r="Q487" s="46" t="str">
        <f>IF(C487=0,"-",(D487-C487)/C487)</f>
        <v>-</v>
      </c>
      <c r="R487" s="12" t="str">
        <f>IF(D487=0,"-",(E487-D487)/D487)</f>
        <v>-</v>
      </c>
      <c r="S487" s="12" t="str">
        <f>IF(E487=0,"-",(F487-E487)/E487)</f>
        <v>-</v>
      </c>
      <c r="T487" s="12">
        <f>IF(F487=0,"-",(G487-F487)/F487)</f>
        <v>0.29636048526863085</v>
      </c>
      <c r="U487" s="12">
        <f>IF(G487=0,"-",(H487-G487)/G487)</f>
        <v>0.6737967914438503</v>
      </c>
      <c r="V487" s="12">
        <f>IF(H487=0,"-",(I487-H487)/H487)</f>
        <v>0.45846645367412142</v>
      </c>
      <c r="W487" s="12">
        <f>IF(I487=0,"-",(J487-I487)/I487)</f>
        <v>0.58105147864184004</v>
      </c>
      <c r="X487" s="12">
        <f>IF(J487=0,"-",(K487-J487)/J487)</f>
        <v>0.16695531693799792</v>
      </c>
      <c r="Y487" s="12">
        <f>IF(K487=0,"-",(L487-K487)/K487)</f>
        <v>0.70436331255565454</v>
      </c>
      <c r="Z487" s="12">
        <f>IF(L487=0,"-",(M487-L487)/L487)</f>
        <v>0.43155694879832812</v>
      </c>
      <c r="AA487" s="12">
        <f>IF(M487=0,"-",(N487-M487)/M487)</f>
        <v>0.3178832116788321</v>
      </c>
      <c r="AB487" s="12">
        <f>IF(N487=0,"-",(O487-N487)/N487)</f>
        <v>0.22662235761100341</v>
      </c>
      <c r="AC487" s="37">
        <f>IF(O487=0,"-",(P487-O487)/O487)</f>
        <v>0.29394942805538832</v>
      </c>
    </row>
    <row r="488" spans="1:29" ht="15.75" thickBot="1" x14ac:dyDescent="0.25">
      <c r="A488" s="63" t="s">
        <v>173</v>
      </c>
      <c r="B488" s="64" t="s">
        <v>23</v>
      </c>
      <c r="C488" s="65">
        <v>0</v>
      </c>
      <c r="D488" s="66">
        <v>0</v>
      </c>
      <c r="E488" s="67">
        <v>171</v>
      </c>
      <c r="F488" s="66">
        <v>256</v>
      </c>
      <c r="G488" s="66">
        <v>272</v>
      </c>
      <c r="H488" s="66">
        <v>223</v>
      </c>
      <c r="I488" s="66">
        <v>334</v>
      </c>
      <c r="J488" s="66">
        <v>838</v>
      </c>
      <c r="K488" s="66">
        <v>1117</v>
      </c>
      <c r="L488" s="66">
        <v>1495</v>
      </c>
      <c r="M488" s="66">
        <v>1219</v>
      </c>
      <c r="N488" s="68">
        <v>1641</v>
      </c>
      <c r="O488" s="68">
        <v>1827</v>
      </c>
      <c r="P488" s="69">
        <v>1737</v>
      </c>
      <c r="Q488" s="70" t="str">
        <f>IF(C488=0,"-",(D488-C488)/C488)</f>
        <v>-</v>
      </c>
      <c r="R488" s="71" t="str">
        <f>IF(D488=0,"-",(E488-D488)/D488)</f>
        <v>-</v>
      </c>
      <c r="S488" s="71">
        <f>IF(E488=0,"-",(F488-E488)/E488)</f>
        <v>0.49707602339181284</v>
      </c>
      <c r="T488" s="71">
        <f>IF(F488=0,"-",(G488-F488)/F488)</f>
        <v>6.25E-2</v>
      </c>
      <c r="U488" s="71">
        <f>IF(G488=0,"-",(H488-G488)/G488)</f>
        <v>-0.18014705882352941</v>
      </c>
      <c r="V488" s="71">
        <f>IF(H488=0,"-",(I488-H488)/H488)</f>
        <v>0.49775784753363228</v>
      </c>
      <c r="W488" s="71">
        <f>IF(I488=0,"-",(J488-I488)/I488)</f>
        <v>1.5089820359281436</v>
      </c>
      <c r="X488" s="71">
        <f>IF(J488=0,"-",(K488-J488)/J488)</f>
        <v>0.33293556085918852</v>
      </c>
      <c r="Y488" s="71">
        <f>IF(K488=0,"-",(L488-K488)/K488)</f>
        <v>0.33840644583706359</v>
      </c>
      <c r="Z488" s="71">
        <f>IF(L488=0,"-",(M488-L488)/L488)</f>
        <v>-0.18461538461538463</v>
      </c>
      <c r="AA488" s="71">
        <f>IF(M488=0,"-",(N488-M488)/M488)</f>
        <v>0.34618539786710417</v>
      </c>
      <c r="AB488" s="71">
        <f>IF(N488=0,"-",(O488-N488)/N488)</f>
        <v>0.11334552102376599</v>
      </c>
      <c r="AC488" s="72">
        <f>IF(O488=0,"-",(P488-O488)/O488)</f>
        <v>-4.9261083743842367E-2</v>
      </c>
    </row>
    <row r="489" spans="1:29" ht="15.75" x14ac:dyDescent="0.25">
      <c r="A489" s="73" t="s">
        <v>439</v>
      </c>
      <c r="B489" s="74"/>
      <c r="C489" s="75">
        <f>SUM(C4:C488)</f>
        <v>106990</v>
      </c>
      <c r="D489" s="76">
        <f>SUM(D4:D488)</f>
        <v>159139</v>
      </c>
      <c r="E489" s="76">
        <f>SUM(E4:E488)</f>
        <v>306589</v>
      </c>
      <c r="F489" s="76">
        <f>SUM(F4:F488)</f>
        <v>464725</v>
      </c>
      <c r="G489" s="76">
        <f>SUM(G4:G488)</f>
        <v>916190</v>
      </c>
      <c r="H489" s="76">
        <f>SUM(H4:H488)</f>
        <v>1192596</v>
      </c>
      <c r="I489" s="76">
        <f>SUM(I4:I488)</f>
        <v>1724722</v>
      </c>
      <c r="J489" s="76">
        <f>SUM(J4:J488)</f>
        <v>2815108</v>
      </c>
      <c r="K489" s="76">
        <f>SUM(K4:K488)</f>
        <v>4080627</v>
      </c>
      <c r="L489" s="76">
        <f>SUM(L4:L488)</f>
        <v>5245606</v>
      </c>
      <c r="M489" s="76">
        <f>SUM(M4:M488)</f>
        <v>6415381</v>
      </c>
      <c r="N489" s="76">
        <f>SUM(N4:N488)</f>
        <v>7904403</v>
      </c>
      <c r="O489" s="76">
        <f>SUM(O4:O488)</f>
        <v>9453181</v>
      </c>
      <c r="P489" s="86">
        <f>SUM(P4:P488)</f>
        <v>10831773</v>
      </c>
      <c r="Q489" s="77">
        <f t="shared" ref="Q489:AC490" si="0">IF(C489=0,"-",(D489-C489)/C489)</f>
        <v>0.48741938498925136</v>
      </c>
      <c r="R489" s="78">
        <f t="shared" si="0"/>
        <v>0.92654848905673659</v>
      </c>
      <c r="S489" s="78">
        <f t="shared" si="0"/>
        <v>0.51579149936886193</v>
      </c>
      <c r="T489" s="78">
        <f t="shared" si="0"/>
        <v>0.97146699661089897</v>
      </c>
      <c r="U489" s="78">
        <f t="shared" si="0"/>
        <v>0.30169069734443726</v>
      </c>
      <c r="V489" s="78">
        <f t="shared" si="0"/>
        <v>0.4461913338632697</v>
      </c>
      <c r="W489" s="78">
        <f t="shared" si="0"/>
        <v>0.63220971263774683</v>
      </c>
      <c r="X489" s="78">
        <f t="shared" si="0"/>
        <v>0.44954545260785733</v>
      </c>
      <c r="Y489" s="78">
        <f t="shared" si="0"/>
        <v>0.2854901955018187</v>
      </c>
      <c r="Z489" s="78">
        <f t="shared" si="0"/>
        <v>0.22300092687098497</v>
      </c>
      <c r="AA489" s="78">
        <f t="shared" si="0"/>
        <v>0.23210188140034083</v>
      </c>
      <c r="AB489" s="78">
        <f t="shared" si="0"/>
        <v>0.19593864331057007</v>
      </c>
      <c r="AC489" s="79">
        <f t="shared" si="0"/>
        <v>0.1458336617060437</v>
      </c>
    </row>
    <row r="490" spans="1:29" ht="15.75" x14ac:dyDescent="0.25">
      <c r="A490" s="24" t="s">
        <v>444</v>
      </c>
      <c r="B490" s="35"/>
      <c r="C490" s="25">
        <v>391422</v>
      </c>
      <c r="D490" s="26">
        <v>528542</v>
      </c>
      <c r="E490" s="32">
        <v>752619</v>
      </c>
      <c r="F490" s="26">
        <v>968470</v>
      </c>
      <c r="G490" s="26">
        <v>1468211</v>
      </c>
      <c r="H490" s="26">
        <v>1897414</v>
      </c>
      <c r="I490" s="26">
        <v>2771305</v>
      </c>
      <c r="J490" s="26">
        <v>4951560</v>
      </c>
      <c r="K490" s="26">
        <v>6791418</v>
      </c>
      <c r="L490" s="26">
        <v>9746961</v>
      </c>
      <c r="M490" s="26">
        <v>12938071</v>
      </c>
      <c r="N490" s="26">
        <v>15982824</v>
      </c>
      <c r="O490" s="26">
        <v>18801332</v>
      </c>
      <c r="P490" s="27">
        <v>21538187</v>
      </c>
      <c r="Q490" s="59">
        <f t="shared" si="0"/>
        <v>0.3503124505009938</v>
      </c>
      <c r="R490" s="49">
        <f t="shared" si="0"/>
        <v>0.42395306333271526</v>
      </c>
      <c r="S490" s="49">
        <f t="shared" si="0"/>
        <v>0.28679982833279521</v>
      </c>
      <c r="T490" s="49">
        <f t="shared" si="0"/>
        <v>0.51601082119218977</v>
      </c>
      <c r="U490" s="49">
        <f t="shared" si="0"/>
        <v>0.29233059825869717</v>
      </c>
      <c r="V490" s="49">
        <f t="shared" si="0"/>
        <v>0.46056949089655708</v>
      </c>
      <c r="W490" s="49">
        <f t="shared" si="0"/>
        <v>0.78672502665711641</v>
      </c>
      <c r="X490" s="49">
        <f t="shared" si="0"/>
        <v>0.37157138356396774</v>
      </c>
      <c r="Y490" s="49">
        <f t="shared" si="0"/>
        <v>0.43518790921130168</v>
      </c>
      <c r="Z490" s="49">
        <f t="shared" si="0"/>
        <v>0.32739537995483925</v>
      </c>
      <c r="AA490" s="49">
        <f t="shared" si="0"/>
        <v>0.23533284057569323</v>
      </c>
      <c r="AB490" s="49">
        <f t="shared" si="0"/>
        <v>0.17634605749271842</v>
      </c>
      <c r="AC490" s="60">
        <f t="shared" si="0"/>
        <v>0.14556708003454225</v>
      </c>
    </row>
    <row r="491" spans="1:29" ht="16.5" thickBot="1" x14ac:dyDescent="0.3">
      <c r="A491" s="80" t="s">
        <v>445</v>
      </c>
      <c r="B491" s="81"/>
      <c r="C491" s="82">
        <f t="shared" ref="C491:P491" si="1">(C489/C490)</f>
        <v>0.27333670565272261</v>
      </c>
      <c r="D491" s="83">
        <f t="shared" si="1"/>
        <v>0.30109054720343892</v>
      </c>
      <c r="E491" s="84">
        <f t="shared" si="1"/>
        <v>0.40736282235766036</v>
      </c>
      <c r="F491" s="83">
        <f>(F489/F490)</f>
        <v>0.47985482255516432</v>
      </c>
      <c r="G491" s="83">
        <f>(G489/G490)</f>
        <v>0.6240179374762892</v>
      </c>
      <c r="H491" s="83">
        <f>(H489/H490)</f>
        <v>0.62853757798772436</v>
      </c>
      <c r="I491" s="83">
        <f>(I489/I490)</f>
        <v>0.62235012025020708</v>
      </c>
      <c r="J491" s="83">
        <f>(J489/J490)</f>
        <v>0.56852951393096318</v>
      </c>
      <c r="K491" s="83">
        <f t="shared" si="1"/>
        <v>0.60085051457589567</v>
      </c>
      <c r="L491" s="83">
        <f t="shared" si="1"/>
        <v>0.53817861793024513</v>
      </c>
      <c r="M491" s="83">
        <f t="shared" si="1"/>
        <v>0.49585297530056838</v>
      </c>
      <c r="N491" s="83">
        <f t="shared" si="1"/>
        <v>0.49455609346633611</v>
      </c>
      <c r="O491" s="83">
        <f t="shared" si="1"/>
        <v>0.50279315316595652</v>
      </c>
      <c r="P491" s="85">
        <f t="shared" si="1"/>
        <v>0.50291015673696216</v>
      </c>
      <c r="Q491" s="50"/>
      <c r="R491" s="50"/>
      <c r="S491" s="50"/>
      <c r="T491" s="50"/>
      <c r="U491" s="50"/>
      <c r="V491" s="50"/>
      <c r="W491" s="50"/>
      <c r="X491" s="50"/>
      <c r="Y491" s="50"/>
      <c r="Z491" s="51"/>
      <c r="AA491" s="51"/>
      <c r="AB491" s="51"/>
      <c r="AC491" s="52"/>
    </row>
    <row r="492" spans="1:29" x14ac:dyDescent="0.2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4"/>
    </row>
    <row r="493" spans="1:29" x14ac:dyDescent="0.2">
      <c r="A493" s="95" t="s">
        <v>569</v>
      </c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  <c r="AA493" s="96"/>
      <c r="AB493" s="96"/>
      <c r="AC493" s="54"/>
    </row>
    <row r="494" spans="1:29" x14ac:dyDescent="0.2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4"/>
    </row>
    <row r="495" spans="1:29" x14ac:dyDescent="0.2">
      <c r="A495" s="5" t="s">
        <v>448</v>
      </c>
      <c r="B495" s="1"/>
      <c r="C495" s="1"/>
      <c r="D495" s="1"/>
      <c r="E495" s="1"/>
      <c r="F495" s="1"/>
      <c r="G495" s="1"/>
      <c r="H495" s="1"/>
      <c r="I495" s="1"/>
      <c r="J495" s="1"/>
      <c r="K495" s="22"/>
      <c r="L495" s="1"/>
      <c r="M495" s="1"/>
      <c r="N495" s="1"/>
      <c r="O495" s="1"/>
      <c r="P495" s="1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4"/>
    </row>
    <row r="496" spans="1:29" x14ac:dyDescent="0.2">
      <c r="A496" s="95" t="s">
        <v>498</v>
      </c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  <c r="AA496" s="96"/>
      <c r="AB496" s="96"/>
      <c r="AC496" s="54"/>
    </row>
    <row r="497" spans="1:29" x14ac:dyDescent="0.2">
      <c r="A497" s="95" t="s">
        <v>499</v>
      </c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54"/>
    </row>
    <row r="498" spans="1:29" x14ac:dyDescent="0.2">
      <c r="A498" s="28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6"/>
    </row>
    <row r="499" spans="1:29" ht="15" customHeight="1" x14ac:dyDescent="0.2">
      <c r="A499" s="5" t="s">
        <v>449</v>
      </c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4"/>
    </row>
    <row r="500" spans="1:29" ht="15" customHeight="1" x14ac:dyDescent="0.2">
      <c r="A500" s="95" t="s">
        <v>546</v>
      </c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  <c r="AA500" s="96"/>
      <c r="AB500" s="96"/>
      <c r="AC500" s="54"/>
    </row>
    <row r="501" spans="1:29" ht="15" customHeight="1" x14ac:dyDescent="0.2">
      <c r="A501" s="95" t="s">
        <v>502</v>
      </c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  <c r="AA501" s="96"/>
      <c r="AB501" s="96"/>
      <c r="AC501" s="54"/>
    </row>
    <row r="502" spans="1:29" ht="15" customHeight="1" x14ac:dyDescent="0.2">
      <c r="A502" s="95" t="s">
        <v>497</v>
      </c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  <c r="AA502" s="96"/>
      <c r="AB502" s="96"/>
      <c r="AC502" s="54"/>
    </row>
    <row r="503" spans="1:29" ht="15" customHeight="1" x14ac:dyDescent="0.2">
      <c r="A503" s="95" t="s">
        <v>578</v>
      </c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  <c r="AA503" s="96"/>
      <c r="AB503" s="96"/>
      <c r="AC503" s="54"/>
    </row>
    <row r="504" spans="1:29" ht="15" customHeight="1" x14ac:dyDescent="0.2">
      <c r="A504" s="95" t="s">
        <v>577</v>
      </c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  <c r="AA504" s="96"/>
      <c r="AB504" s="96"/>
      <c r="AC504" s="54"/>
    </row>
    <row r="505" spans="1:29" ht="15" customHeight="1" x14ac:dyDescent="0.2">
      <c r="A505" s="95" t="s">
        <v>583</v>
      </c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  <c r="AA505" s="96"/>
      <c r="AB505" s="96"/>
      <c r="AC505" s="54"/>
    </row>
    <row r="506" spans="1:29" ht="15" customHeight="1" x14ac:dyDescent="0.2">
      <c r="A506" s="95" t="s">
        <v>582</v>
      </c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  <c r="AA506" s="96"/>
      <c r="AB506" s="96"/>
      <c r="AC506" s="54"/>
    </row>
    <row r="507" spans="1:29" ht="15" customHeight="1" x14ac:dyDescent="0.2">
      <c r="A507" s="95" t="s">
        <v>581</v>
      </c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  <c r="AA507" s="96"/>
      <c r="AB507" s="96"/>
      <c r="AC507" s="54"/>
    </row>
    <row r="508" spans="1:29" ht="15" customHeight="1" x14ac:dyDescent="0.2">
      <c r="A508" s="95" t="s">
        <v>580</v>
      </c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  <c r="AA508" s="96"/>
      <c r="AB508" s="96"/>
      <c r="AC508" s="54"/>
    </row>
    <row r="509" spans="1:29" ht="15.75" customHeight="1" thickBot="1" x14ac:dyDescent="0.25">
      <c r="A509" s="90" t="s">
        <v>579</v>
      </c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  <c r="AA509" s="91"/>
      <c r="AB509" s="91"/>
      <c r="AC509" s="57"/>
    </row>
  </sheetData>
  <sortState ref="A4:AC499">
    <sortCondition ref="A4:A499"/>
  </sortState>
  <mergeCells count="16">
    <mergeCell ref="A1:AC1"/>
    <mergeCell ref="A509:AB509"/>
    <mergeCell ref="Q2:AC2"/>
    <mergeCell ref="C2:P2"/>
    <mergeCell ref="A507:AB507"/>
    <mergeCell ref="A508:AB508"/>
    <mergeCell ref="A493:AB493"/>
    <mergeCell ref="A503:AB503"/>
    <mergeCell ref="A501:AB501"/>
    <mergeCell ref="A502:AB502"/>
    <mergeCell ref="A496:AB496"/>
    <mergeCell ref="A497:AB497"/>
    <mergeCell ref="A504:AB504"/>
    <mergeCell ref="A505:AB505"/>
    <mergeCell ref="A500:AB500"/>
    <mergeCell ref="A506:AB506"/>
  </mergeCells>
  <phoneticPr fontId="0" type="noConversion"/>
  <printOptions horizontalCentered="1"/>
  <pageMargins left="0.5" right="0.5" top="0.5" bottom="0.5" header="0.3" footer="0.3"/>
  <pageSetup paperSize="5" scale="38" fitToHeight="0" orientation="landscape" r:id="rId1"/>
  <headerFooter>
    <oddFooter>&amp;L&amp;16Office of Economic and Demographic Research&amp;C&amp;16Page &amp;P of &amp;N&amp;R&amp;16Revised October 23, 2023</oddFooter>
  </headerFooter>
  <ignoredErrors>
    <ignoredError sqref="P489 C489:L489 M489:O48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FL Municipal Census Counts</vt:lpstr>
      <vt:lpstr>'FL Municipal Census Counts'!Print_Area</vt:lpstr>
      <vt:lpstr>'FL Municipal Census Counts'!Print_Titles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2023-10-23T18:59:34Z</cp:lastPrinted>
  <dcterms:created xsi:type="dcterms:W3CDTF">2000-05-16T16:19:27Z</dcterms:created>
  <dcterms:modified xsi:type="dcterms:W3CDTF">2023-10-23T19:00:18Z</dcterms:modified>
</cp:coreProperties>
</file>