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45" windowWidth="13095" windowHeight="8895" tabRatio="605" activeTab="0"/>
  </bookViews>
  <sheets>
    <sheet name="Measures" sheetId="1" r:id="rId1"/>
    <sheet name="By Source" sheetId="2" r:id="rId2"/>
    <sheet name="GR by Source" sheetId="3" r:id="rId3"/>
  </sheets>
  <definedNames>
    <definedName name="_Key1" hidden="1">'Measures'!#REF!</definedName>
    <definedName name="_Key2" hidden="1">'Measures'!#REF!</definedName>
    <definedName name="_Order1" hidden="1">255</definedName>
    <definedName name="_Order2" hidden="1">255</definedName>
    <definedName name="_Sort" hidden="1">'Measures'!#REF!</definedName>
    <definedName name="OLE_LINK1" localSheetId="0">'Measures'!#REF!</definedName>
    <definedName name="_xlnm.Print_Area" localSheetId="1">'By Source'!$A$1:$V$53</definedName>
    <definedName name="_xlnm.Print_Area" localSheetId="2">'GR by Source'!$A$1:$V$45</definedName>
    <definedName name="_xlnm.Print_Area" localSheetId="0">'Measures'!$A$1:$V$47</definedName>
    <definedName name="_xlnm.Print_Titles" localSheetId="2">'GR by Source'!$1:$8</definedName>
    <definedName name="_xlnm.Print_Titles" localSheetId="0">'Measures'!$1:$8</definedName>
    <definedName name="Print_Titles_MI" localSheetId="0">'Measures'!$6:$7</definedName>
  </definedNames>
  <calcPr fullCalcOnLoad="1"/>
</workbook>
</file>

<file path=xl/sharedStrings.xml><?xml version="1.0" encoding="utf-8"?>
<sst xmlns="http://schemas.openxmlformats.org/spreadsheetml/2006/main" count="500" uniqueCount="65">
  <si>
    <t>Issue</t>
  </si>
  <si>
    <t>Cash</t>
  </si>
  <si>
    <t>Local</t>
  </si>
  <si>
    <t>GR</t>
  </si>
  <si>
    <t>Trust</t>
  </si>
  <si>
    <t>Total</t>
  </si>
  <si>
    <t>BILL #</t>
  </si>
  <si>
    <t>Tax</t>
  </si>
  <si>
    <t>Recur.</t>
  </si>
  <si>
    <t>Increase/(Decrease) in $ Millions</t>
  </si>
  <si>
    <t>Chapter</t>
  </si>
  <si>
    <t>Law</t>
  </si>
  <si>
    <t>FY 08-09</t>
  </si>
  <si>
    <t>FY 09-10</t>
  </si>
  <si>
    <t>FY 10-11</t>
  </si>
  <si>
    <t>FY 11-12</t>
  </si>
  <si>
    <t>Title</t>
  </si>
  <si>
    <t>Documentary Stamp Tax</t>
  </si>
  <si>
    <t>(*) Insignificant (less than $50,000)</t>
  </si>
  <si>
    <t>TOTALS less Vetoes</t>
  </si>
  <si>
    <t>TOTALS</t>
  </si>
  <si>
    <t>2A</t>
  </si>
  <si>
    <t>8A</t>
  </si>
  <si>
    <t>12A</t>
  </si>
  <si>
    <t>28A</t>
  </si>
  <si>
    <t>40A</t>
  </si>
  <si>
    <t>5113A</t>
  </si>
  <si>
    <t>5115A</t>
  </si>
  <si>
    <t>Florida Forever Debt service</t>
  </si>
  <si>
    <t>Water Management Lands Trust Fund</t>
  </si>
  <si>
    <t>Land Acquisition Trust Fund</t>
  </si>
  <si>
    <t>FY 12-13</t>
  </si>
  <si>
    <t>Other Taxes and Fees</t>
  </si>
  <si>
    <t>Special Appropriations</t>
  </si>
  <si>
    <t>Medicaid</t>
  </si>
  <si>
    <t>State Judicial System</t>
  </si>
  <si>
    <t>Insurance Capital Build-Up Incentive Program</t>
  </si>
  <si>
    <t>Department of Highway Safety and Motor Vehicles</t>
  </si>
  <si>
    <t>Increased Civil Penalties</t>
  </si>
  <si>
    <t>Measures Affecting Revenue and Tax Administration - Special Session 2009 A</t>
  </si>
  <si>
    <t>Article V Fees</t>
  </si>
  <si>
    <t>General Revenue Service Charge</t>
  </si>
  <si>
    <t>$5 Article V Traffic Assessment</t>
  </si>
  <si>
    <t>$5 Article V Traffic Assessment, 1/3, 2/3 split</t>
  </si>
  <si>
    <t>Expanded Fines to Misdemeanor and Felony Adjudication</t>
  </si>
  <si>
    <t>$25 Incrase in Speeding Fines for 15-19 and 20-29 mph</t>
  </si>
  <si>
    <t>Insurance Capital Build-up Incentive Program, redirect repayments to GR</t>
  </si>
  <si>
    <t xml:space="preserve">(1) This bill also has a 2008-09 impact of -$5.5 million on STTF and $5.1 million Highway Safety Operating Trust fund, </t>
  </si>
  <si>
    <t xml:space="preserve">      and thereafter has an impact of -$13.4 million impact on STTF and $12.5 million on Highway Safety Operating Trust Fund.</t>
  </si>
  <si>
    <t>**</t>
  </si>
  <si>
    <t>Redirect retroreflective fees and processing fees (1)</t>
  </si>
  <si>
    <t>(2) Assuming federal approval, the assessments are expected to be $42.4 million in 2008-09, and $295.7 million in 2009-10.</t>
  </si>
  <si>
    <t>Health Care Provider Assessments, Nursing Home Provders (2)</t>
  </si>
  <si>
    <t>Repeal of Traffic School Discount on Civil Penalty</t>
  </si>
  <si>
    <t>VETOED</t>
  </si>
  <si>
    <t>TOTAL</t>
  </si>
  <si>
    <t xml:space="preserve">(1) This bill  has a 2008-09 impact of -$5.5 million on STTF and $5.1 million Highway Safety Operating Trust fund, </t>
  </si>
  <si>
    <t>2009-4</t>
  </si>
  <si>
    <t>2009-6</t>
  </si>
  <si>
    <t>2009-12</t>
  </si>
  <si>
    <t>2009-14</t>
  </si>
  <si>
    <t>2009-16</t>
  </si>
  <si>
    <t>2009-17</t>
  </si>
  <si>
    <t>NET IMPACTS</t>
  </si>
  <si>
    <t>2/2/09 FINAL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</si>
</sst>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_);\(0.0\)"/>
    <numFmt numFmtId="166" formatCode="0_);\(0\)"/>
    <numFmt numFmtId="167" formatCode="m/d/yy;@"/>
  </numFmts>
  <fonts count="44">
    <font>
      <sz val="10"/>
      <name val="Arial MT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 MT"/>
      <family val="0"/>
    </font>
    <font>
      <b/>
      <u val="single"/>
      <sz val="10"/>
      <name val="Arial MT"/>
      <family val="0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sz val="10"/>
      <name val="Arial Narrow"/>
      <family val="2"/>
    </font>
    <font>
      <sz val="8"/>
      <name val="Arial MT"/>
      <family val="0"/>
    </font>
    <font>
      <b/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5">
    <xf numFmtId="164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4" fontId="0" fillId="0" borderId="0" xfId="0" applyAlignment="1">
      <alignment vertical="top"/>
    </xf>
    <xf numFmtId="164" fontId="0" fillId="0" borderId="0" xfId="0" applyAlignment="1">
      <alignment horizontal="right" vertical="top"/>
    </xf>
    <xf numFmtId="164" fontId="4" fillId="0" borderId="0" xfId="0" applyFont="1" applyAlignment="1">
      <alignment horizontal="right" vertical="top"/>
    </xf>
    <xf numFmtId="164" fontId="4" fillId="0" borderId="0" xfId="0" applyNumberFormat="1" applyFont="1" applyBorder="1" applyAlignment="1" applyProtection="1">
      <alignment horizontal="center" vertical="top"/>
      <protection/>
    </xf>
    <xf numFmtId="164" fontId="0" fillId="0" borderId="0" xfId="0" applyFont="1" applyAlignment="1">
      <alignment horizontal="center" vertical="top"/>
    </xf>
    <xf numFmtId="37" fontId="0" fillId="0" borderId="0" xfId="0" applyNumberFormat="1" applyAlignment="1">
      <alignment vertical="top"/>
    </xf>
    <xf numFmtId="37" fontId="0" fillId="0" borderId="0" xfId="0" applyNumberFormat="1" applyAlignment="1">
      <alignment vertical="top" wrapText="1"/>
    </xf>
    <xf numFmtId="164" fontId="0" fillId="0" borderId="0" xfId="0" applyFont="1" applyAlignment="1">
      <alignment horizontal="center" vertical="top" wrapText="1"/>
    </xf>
    <xf numFmtId="164" fontId="0" fillId="0" borderId="0" xfId="0" applyAlignment="1">
      <alignment horizontal="center" vertical="top" wrapText="1"/>
    </xf>
    <xf numFmtId="164" fontId="0" fillId="0" borderId="0" xfId="0" applyAlignment="1">
      <alignment horizontal="center" vertical="top"/>
    </xf>
    <xf numFmtId="164" fontId="3" fillId="0" borderId="0" xfId="0" applyFont="1" applyAlignment="1">
      <alignment/>
    </xf>
    <xf numFmtId="164" fontId="0" fillId="0" borderId="0" xfId="0" applyFont="1" applyAlignment="1">
      <alignment/>
    </xf>
    <xf numFmtId="37" fontId="0" fillId="0" borderId="0" xfId="0" applyNumberFormat="1" applyFont="1" applyAlignment="1">
      <alignment vertical="top" wrapText="1"/>
    </xf>
    <xf numFmtId="164" fontId="0" fillId="0" borderId="0" xfId="0" applyFont="1" applyAlignment="1" quotePrefix="1">
      <alignment horizontal="center" vertical="top" wrapText="1"/>
    </xf>
    <xf numFmtId="164" fontId="0" fillId="0" borderId="0" xfId="0" applyFont="1" applyAlignment="1">
      <alignment horizontal="right" vertical="top"/>
    </xf>
    <xf numFmtId="164" fontId="5" fillId="0" borderId="0" xfId="0" applyFont="1" applyAlignment="1">
      <alignment horizontal="center"/>
    </xf>
    <xf numFmtId="18" fontId="0" fillId="0" borderId="0" xfId="0" applyNumberFormat="1" applyAlignment="1">
      <alignment horizontal="left"/>
    </xf>
    <xf numFmtId="164" fontId="4" fillId="0" borderId="0" xfId="0" applyFont="1" applyAlignment="1">
      <alignment vertical="top"/>
    </xf>
    <xf numFmtId="164" fontId="4" fillId="0" borderId="0" xfId="0" applyNumberFormat="1" applyFont="1" applyBorder="1" applyAlignment="1" applyProtection="1">
      <alignment vertical="top"/>
      <protection/>
    </xf>
    <xf numFmtId="164" fontId="0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 vertical="top" wrapText="1"/>
    </xf>
    <xf numFmtId="164" fontId="0" fillId="0" borderId="0" xfId="0" applyFont="1" applyAlignment="1">
      <alignment horizontal="left" vertical="top" wrapText="1"/>
    </xf>
    <xf numFmtId="164" fontId="0" fillId="0" borderId="0" xfId="0" applyFon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4" fontId="0" fillId="0" borderId="0" xfId="0" applyFont="1" applyAlignment="1">
      <alignment horizontal="left" vertical="top" wrapText="1"/>
    </xf>
    <xf numFmtId="164" fontId="0" fillId="0" borderId="0" xfId="0" applyFont="1" applyBorder="1" applyAlignment="1">
      <alignment horizontal="left" vertical="top" wrapText="1"/>
    </xf>
    <xf numFmtId="164" fontId="0" fillId="0" borderId="0" xfId="0" applyFont="1" applyBorder="1" applyAlignment="1">
      <alignment horizontal="left" vertical="top"/>
    </xf>
    <xf numFmtId="164" fontId="0" fillId="0" borderId="0" xfId="0" applyAlignment="1">
      <alignment horizontal="left" vertical="top"/>
    </xf>
    <xf numFmtId="164" fontId="3" fillId="0" borderId="10" xfId="0" applyFont="1" applyBorder="1" applyAlignment="1">
      <alignment horizontal="center"/>
    </xf>
    <xf numFmtId="164" fontId="0" fillId="0" borderId="11" xfId="0" applyBorder="1" applyAlignment="1">
      <alignment/>
    </xf>
    <xf numFmtId="164" fontId="6" fillId="0" borderId="11" xfId="0" applyFont="1" applyBorder="1" applyAlignment="1">
      <alignment horizontal="center"/>
    </xf>
    <xf numFmtId="164" fontId="3" fillId="0" borderId="11" xfId="0" applyFont="1" applyBorder="1" applyAlignment="1">
      <alignment/>
    </xf>
    <xf numFmtId="164" fontId="3" fillId="0" borderId="12" xfId="0" applyFont="1" applyBorder="1" applyAlignment="1">
      <alignment/>
    </xf>
    <xf numFmtId="164" fontId="3" fillId="0" borderId="13" xfId="0" applyFont="1" applyBorder="1" applyAlignment="1">
      <alignment/>
    </xf>
    <xf numFmtId="164" fontId="0" fillId="0" borderId="11" xfId="0" applyBorder="1" applyAlignment="1">
      <alignment horizontal="left"/>
    </xf>
    <xf numFmtId="164" fontId="0" fillId="0" borderId="14" xfId="0" applyBorder="1" applyAlignment="1">
      <alignment/>
    </xf>
    <xf numFmtId="164" fontId="3" fillId="0" borderId="11" xfId="0" applyFont="1" applyBorder="1" applyAlignment="1">
      <alignment horizontal="right"/>
    </xf>
    <xf numFmtId="164" fontId="3" fillId="0" borderId="15" xfId="0" applyFont="1" applyBorder="1" applyAlignment="1">
      <alignment horizontal="right"/>
    </xf>
    <xf numFmtId="165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6" xfId="0" applyNumberFormat="1" applyFont="1" applyBorder="1" applyAlignment="1">
      <alignment horizontal="center" vertical="top" wrapText="1"/>
    </xf>
    <xf numFmtId="165" fontId="0" fillId="0" borderId="17" xfId="0" applyNumberFormat="1" applyFont="1" applyBorder="1" applyAlignment="1">
      <alignment horizontal="center" vertical="top" wrapText="1"/>
    </xf>
    <xf numFmtId="165" fontId="0" fillId="0" borderId="12" xfId="0" applyNumberFormat="1" applyFont="1" applyBorder="1" applyAlignment="1">
      <alignment horizontal="center" vertical="top" wrapText="1"/>
    </xf>
    <xf numFmtId="165" fontId="0" fillId="0" borderId="0" xfId="0" applyNumberFormat="1" applyFont="1" applyAlignment="1">
      <alignment horizontal="center" vertical="top" wrapText="1"/>
    </xf>
    <xf numFmtId="165" fontId="0" fillId="0" borderId="0" xfId="0" applyNumberFormat="1" applyFont="1" applyAlignment="1">
      <alignment horizontal="center" vertical="top" wrapText="1"/>
    </xf>
    <xf numFmtId="165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/>
    </xf>
    <xf numFmtId="165" fontId="0" fillId="0" borderId="0" xfId="0" applyNumberFormat="1" applyFont="1" applyAlignment="1" quotePrefix="1">
      <alignment horizontal="center" vertical="top" wrapText="1"/>
    </xf>
    <xf numFmtId="165" fontId="0" fillId="0" borderId="0" xfId="0" applyNumberFormat="1" applyFont="1" applyAlignment="1">
      <alignment horizontal="right" vertical="top"/>
    </xf>
    <xf numFmtId="164" fontId="3" fillId="0" borderId="0" xfId="0" applyFont="1" applyBorder="1" applyAlignment="1">
      <alignment horizontal="center" vertical="top" wrapText="1"/>
    </xf>
    <xf numFmtId="165" fontId="2" fillId="0" borderId="16" xfId="0" applyNumberFormat="1" applyFont="1" applyBorder="1" applyAlignment="1">
      <alignment horizontal="center" vertical="top" wrapText="1"/>
    </xf>
    <xf numFmtId="165" fontId="2" fillId="0" borderId="17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top" wrapText="1"/>
    </xf>
    <xf numFmtId="164" fontId="0" fillId="0" borderId="0" xfId="0" applyFont="1" applyAlignment="1">
      <alignment horizontal="right" vertical="top" wrapText="1"/>
    </xf>
    <xf numFmtId="164" fontId="2" fillId="0" borderId="13" xfId="0" applyFont="1" applyBorder="1" applyAlignment="1">
      <alignment vertical="top" wrapText="1"/>
    </xf>
    <xf numFmtId="164" fontId="2" fillId="0" borderId="18" xfId="0" applyFont="1" applyBorder="1" applyAlignment="1">
      <alignment vertical="top" wrapText="1"/>
    </xf>
    <xf numFmtId="165" fontId="2" fillId="0" borderId="18" xfId="44" applyNumberFormat="1" applyFont="1" applyBorder="1" applyAlignment="1">
      <alignment horizontal="center" vertical="top" wrapText="1"/>
    </xf>
    <xf numFmtId="165" fontId="2" fillId="0" borderId="19" xfId="44" applyNumberFormat="1" applyFont="1" applyBorder="1" applyAlignment="1">
      <alignment horizontal="center" vertical="top" wrapText="1"/>
    </xf>
    <xf numFmtId="165" fontId="2" fillId="0" borderId="18" xfId="0" applyNumberFormat="1" applyFont="1" applyBorder="1" applyAlignment="1">
      <alignment horizontal="center" vertical="top" wrapText="1"/>
    </xf>
    <xf numFmtId="165" fontId="2" fillId="0" borderId="19" xfId="0" applyNumberFormat="1" applyFont="1" applyBorder="1" applyAlignment="1">
      <alignment horizontal="center" vertical="top" wrapText="1"/>
    </xf>
    <xf numFmtId="165" fontId="2" fillId="0" borderId="13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left" vertical="top" wrapText="1"/>
    </xf>
    <xf numFmtId="164" fontId="7" fillId="0" borderId="0" xfId="0" applyFont="1" applyAlignment="1">
      <alignment vertical="top" wrapText="1"/>
    </xf>
    <xf numFmtId="165" fontId="0" fillId="0" borderId="0" xfId="0" applyNumberFormat="1" applyFont="1" applyAlignment="1">
      <alignment vertical="top" wrapText="1"/>
    </xf>
    <xf numFmtId="165" fontId="0" fillId="0" borderId="0" xfId="0" applyNumberFormat="1" applyFont="1" applyAlignment="1">
      <alignment horizontal="right" vertical="top" wrapText="1"/>
    </xf>
    <xf numFmtId="165" fontId="0" fillId="0" borderId="0" xfId="0" applyNumberFormat="1" applyFont="1" applyAlignment="1">
      <alignment vertical="top" wrapText="1"/>
    </xf>
    <xf numFmtId="164" fontId="0" fillId="0" borderId="0" xfId="0" applyFont="1" applyAlignment="1">
      <alignment horizontal="right" vertical="top" wrapText="1"/>
    </xf>
    <xf numFmtId="165" fontId="0" fillId="0" borderId="0" xfId="0" applyNumberFormat="1" applyAlignment="1">
      <alignment vertical="top" wrapText="1"/>
    </xf>
    <xf numFmtId="165" fontId="0" fillId="0" borderId="0" xfId="0" applyNumberFormat="1" applyFont="1" applyAlignment="1">
      <alignment horizontal="right" vertical="top" wrapText="1"/>
    </xf>
    <xf numFmtId="164" fontId="2" fillId="0" borderId="16" xfId="0" applyFont="1" applyBorder="1" applyAlignment="1">
      <alignment vertical="top" wrapText="1"/>
    </xf>
    <xf numFmtId="164" fontId="0" fillId="0" borderId="20" xfId="0" applyBorder="1" applyAlignment="1">
      <alignment horizontal="left"/>
    </xf>
    <xf numFmtId="166" fontId="2" fillId="0" borderId="21" xfId="0" applyNumberFormat="1" applyFont="1" applyBorder="1" applyAlignment="1">
      <alignment vertical="top" wrapText="1"/>
    </xf>
    <xf numFmtId="166" fontId="2" fillId="0" borderId="13" xfId="0" applyNumberFormat="1" applyFont="1" applyBorder="1" applyAlignment="1">
      <alignment vertical="top" wrapText="1"/>
    </xf>
    <xf numFmtId="164" fontId="9" fillId="0" borderId="10" xfId="0" applyFont="1" applyBorder="1" applyAlignment="1">
      <alignment horizontal="center"/>
    </xf>
    <xf numFmtId="164" fontId="0" fillId="0" borderId="0" xfId="0" applyFont="1" applyBorder="1" applyAlignment="1">
      <alignment horizontal="center" vertical="top" wrapText="1"/>
    </xf>
    <xf numFmtId="164" fontId="10" fillId="0" borderId="0" xfId="0" applyFont="1" applyAlignment="1">
      <alignment/>
    </xf>
    <xf numFmtId="164" fontId="5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top" wrapText="1"/>
    </xf>
    <xf numFmtId="164" fontId="0" fillId="0" borderId="12" xfId="0" applyFont="1" applyBorder="1" applyAlignment="1">
      <alignment vertical="top" wrapText="1"/>
    </xf>
    <xf numFmtId="37" fontId="0" fillId="0" borderId="12" xfId="0" applyNumberFormat="1" applyFont="1" applyBorder="1" applyAlignment="1">
      <alignment vertical="top" wrapText="1"/>
    </xf>
    <xf numFmtId="0" fontId="0" fillId="0" borderId="12" xfId="42" applyNumberFormat="1" applyFont="1" applyBorder="1" applyAlignment="1">
      <alignment vertical="top" wrapText="1"/>
    </xf>
    <xf numFmtId="164" fontId="0" fillId="0" borderId="17" xfId="0" applyFont="1" applyBorder="1" applyAlignment="1">
      <alignment vertical="top" wrapText="1"/>
    </xf>
    <xf numFmtId="165" fontId="0" fillId="0" borderId="16" xfId="0" applyNumberFormat="1" applyFont="1" applyBorder="1" applyAlignment="1">
      <alignment horizontal="center" vertical="top" wrapText="1"/>
    </xf>
    <xf numFmtId="165" fontId="0" fillId="0" borderId="17" xfId="0" applyNumberFormat="1" applyFont="1" applyBorder="1" applyAlignment="1">
      <alignment horizontal="center" vertical="top" wrapText="1"/>
    </xf>
    <xf numFmtId="165" fontId="0" fillId="0" borderId="12" xfId="0" applyNumberFormat="1" applyFont="1" applyBorder="1" applyAlignment="1">
      <alignment horizontal="center" vertical="top" wrapText="1"/>
    </xf>
    <xf numFmtId="37" fontId="0" fillId="0" borderId="13" xfId="0" applyNumberFormat="1" applyFont="1" applyBorder="1" applyAlignment="1">
      <alignment vertical="top" wrapText="1"/>
    </xf>
    <xf numFmtId="165" fontId="0" fillId="0" borderId="13" xfId="0" applyNumberFormat="1" applyFont="1" applyBorder="1" applyAlignment="1">
      <alignment horizontal="center" vertical="top" wrapText="1"/>
    </xf>
    <xf numFmtId="37" fontId="0" fillId="0" borderId="0" xfId="0" applyNumberFormat="1" applyFont="1" applyAlignment="1">
      <alignment vertical="top" wrapText="1"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center" vertical="top" wrapText="1"/>
    </xf>
    <xf numFmtId="37" fontId="0" fillId="0" borderId="0" xfId="0" applyNumberFormat="1" applyFont="1" applyAlignment="1">
      <alignment vertical="top"/>
    </xf>
    <xf numFmtId="165" fontId="0" fillId="0" borderId="0" xfId="0" applyNumberFormat="1" applyFont="1" applyAlignment="1">
      <alignment vertical="top" wrapText="1"/>
    </xf>
    <xf numFmtId="164" fontId="0" fillId="0" borderId="0" xfId="0" applyFont="1" applyAlignment="1">
      <alignment horizontal="center" vertical="top" wrapText="1"/>
    </xf>
    <xf numFmtId="165" fontId="0" fillId="0" borderId="0" xfId="0" applyNumberFormat="1" applyFont="1" applyAlignment="1">
      <alignment horizontal="right" vertical="top" wrapText="1"/>
    </xf>
    <xf numFmtId="164" fontId="0" fillId="0" borderId="0" xfId="0" applyFont="1" applyBorder="1" applyAlignment="1">
      <alignment horizontal="left" vertical="top" wrapText="1"/>
    </xf>
    <xf numFmtId="164" fontId="2" fillId="0" borderId="16" xfId="0" applyFont="1" applyBorder="1" applyAlignment="1">
      <alignment vertical="top" wrapText="1"/>
    </xf>
    <xf numFmtId="164" fontId="0" fillId="0" borderId="0" xfId="0" applyFont="1" applyBorder="1" applyAlignment="1">
      <alignment vertical="top" wrapText="1"/>
    </xf>
    <xf numFmtId="165" fontId="2" fillId="0" borderId="16" xfId="0" applyNumberFormat="1" applyFont="1" applyBorder="1" applyAlignment="1">
      <alignment horizontal="center" vertical="top" wrapText="1"/>
    </xf>
    <xf numFmtId="164" fontId="2" fillId="0" borderId="12" xfId="0" applyFont="1" applyBorder="1" applyAlignment="1">
      <alignment vertical="top" wrapText="1"/>
    </xf>
    <xf numFmtId="164" fontId="0" fillId="0" borderId="12" xfId="0" applyBorder="1" applyAlignment="1">
      <alignment vertical="top" wrapText="1"/>
    </xf>
    <xf numFmtId="165" fontId="2" fillId="0" borderId="16" xfId="0" applyNumberFormat="1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center" vertical="top" wrapText="1"/>
    </xf>
    <xf numFmtId="165" fontId="2" fillId="0" borderId="17" xfId="0" applyNumberFormat="1" applyFont="1" applyBorder="1" applyAlignment="1">
      <alignment horizontal="center" vertical="top" wrapText="1"/>
    </xf>
    <xf numFmtId="164" fontId="9" fillId="0" borderId="10" xfId="0" applyFont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0" fillId="0" borderId="16" xfId="0" applyFill="1" applyBorder="1" applyAlignment="1">
      <alignment vertical="top" wrapText="1"/>
    </xf>
    <xf numFmtId="164" fontId="0" fillId="0" borderId="17" xfId="0" applyBorder="1" applyAlignment="1">
      <alignment vertical="top" wrapText="1"/>
    </xf>
    <xf numFmtId="164" fontId="0" fillId="0" borderId="16" xfId="0" applyBorder="1" applyAlignment="1">
      <alignment vertical="top" wrapText="1"/>
    </xf>
    <xf numFmtId="165" fontId="0" fillId="0" borderId="16" xfId="0" applyNumberFormat="1" applyBorder="1" applyAlignment="1">
      <alignment horizontal="center" vertical="top" wrapText="1"/>
    </xf>
    <xf numFmtId="165" fontId="0" fillId="0" borderId="17" xfId="0" applyNumberFormat="1" applyBorder="1" applyAlignment="1">
      <alignment horizontal="center" vertical="top" wrapText="1"/>
    </xf>
    <xf numFmtId="164" fontId="5" fillId="0" borderId="0" xfId="0" applyFont="1" applyAlignment="1">
      <alignment horizontal="center"/>
    </xf>
    <xf numFmtId="164" fontId="9" fillId="0" borderId="10" xfId="0" applyFont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0" fillId="0" borderId="0" xfId="0" applyAlignment="1">
      <alignment vertical="top" wrapText="1"/>
    </xf>
    <xf numFmtId="37" fontId="0" fillId="0" borderId="12" xfId="0" applyNumberFormat="1" applyBorder="1" applyAlignment="1">
      <alignment vertical="top" wrapText="1"/>
    </xf>
    <xf numFmtId="164" fontId="10" fillId="0" borderId="12" xfId="0" applyFont="1" applyBorder="1" applyAlignment="1">
      <alignment/>
    </xf>
    <xf numFmtId="164" fontId="0" fillId="0" borderId="0" xfId="0" applyFont="1" applyAlignment="1">
      <alignment vertical="top" wrapText="1"/>
    </xf>
    <xf numFmtId="164" fontId="2" fillId="0" borderId="16" xfId="0" applyFont="1" applyBorder="1" applyAlignment="1">
      <alignment horizontal="right" vertical="top" wrapText="1"/>
    </xf>
    <xf numFmtId="164" fontId="5" fillId="0" borderId="0" xfId="0" applyFont="1" applyAlignment="1">
      <alignment horizontal="center"/>
    </xf>
    <xf numFmtId="164" fontId="3" fillId="0" borderId="22" xfId="0" applyFont="1" applyBorder="1" applyAlignment="1">
      <alignment horizontal="center"/>
    </xf>
    <xf numFmtId="164" fontId="3" fillId="0" borderId="23" xfId="0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4" fontId="9" fillId="0" borderId="22" xfId="0" applyFont="1" applyBorder="1" applyAlignment="1">
      <alignment horizontal="center"/>
    </xf>
    <xf numFmtId="164" fontId="9" fillId="0" borderId="10" xfId="0" applyFont="1" applyBorder="1" applyAlignment="1">
      <alignment horizontal="center"/>
    </xf>
    <xf numFmtId="164" fontId="9" fillId="0" borderId="23" xfId="0" applyFont="1" applyBorder="1" applyAlignment="1">
      <alignment horizontal="center"/>
    </xf>
    <xf numFmtId="164" fontId="3" fillId="0" borderId="10" xfId="0" applyFont="1" applyBorder="1" applyAlignment="1">
      <alignment horizontal="center"/>
    </xf>
    <xf numFmtId="165" fontId="0" fillId="0" borderId="16" xfId="0" applyNumberFormat="1" applyBorder="1" applyAlignment="1">
      <alignment horizontal="center" vertical="top" wrapText="1"/>
    </xf>
    <xf numFmtId="165" fontId="0" fillId="0" borderId="0" xfId="0" applyNumberFormat="1" applyBorder="1" applyAlignment="1">
      <alignment horizontal="center" vertical="top" wrapText="1"/>
    </xf>
    <xf numFmtId="165" fontId="0" fillId="0" borderId="17" xfId="0" applyNumberForma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E1883"/>
  <sheetViews>
    <sheetView tabSelected="1" zoomScale="75" zoomScaleNormal="75" zoomScalePageLayoutView="0" workbookViewId="0" topLeftCell="A1">
      <selection activeCell="A1" sqref="A1:V1"/>
    </sheetView>
  </sheetViews>
  <sheetFormatPr defaultColWidth="9.140625" defaultRowHeight="12.75"/>
  <cols>
    <col min="1" max="1" width="12.57421875" style="7" customWidth="1"/>
    <col min="2" max="2" width="7.57421875" style="2" customWidth="1"/>
    <col min="3" max="3" width="47.28125" style="2" hidden="1" customWidth="1"/>
    <col min="4" max="4" width="58.421875" style="3" customWidth="1"/>
    <col min="5" max="5" width="30.00390625" style="3" customWidth="1"/>
    <col min="6" max="6" width="7.57421875" style="3" customWidth="1"/>
    <col min="7" max="7" width="7.7109375" style="3" customWidth="1"/>
    <col min="8" max="8" width="7.57421875" style="3" customWidth="1"/>
    <col min="9" max="9" width="7.140625" style="3" customWidth="1"/>
    <col min="10" max="10" width="7.57421875" style="3" customWidth="1"/>
    <col min="11" max="11" width="7.140625" style="3" customWidth="1"/>
    <col min="12" max="12" width="5.8515625" style="3" customWidth="1"/>
    <col min="13" max="13" width="7.421875" style="3" customWidth="1"/>
    <col min="14" max="14" width="1.8515625" style="3" customWidth="1"/>
    <col min="15" max="15" width="7.57421875" style="3" customWidth="1"/>
    <col min="16" max="16" width="7.7109375" style="3" customWidth="1"/>
    <col min="17" max="17" width="7.57421875" style="3" customWidth="1"/>
    <col min="18" max="18" width="7.140625" style="3" customWidth="1"/>
    <col min="19" max="19" width="7.57421875" style="3" customWidth="1"/>
    <col min="20" max="20" width="7.140625" style="3" customWidth="1"/>
    <col min="21" max="21" width="5.8515625" style="3" customWidth="1"/>
    <col min="22" max="22" width="7.421875" style="3" customWidth="1"/>
    <col min="23" max="23" width="1.57421875" style="3" customWidth="1"/>
    <col min="24" max="24" width="6.8515625" style="3" customWidth="1"/>
    <col min="25" max="26" width="6.57421875" style="3" customWidth="1"/>
    <col min="27" max="27" width="6.7109375" style="3" customWidth="1"/>
    <col min="28" max="28" width="5.8515625" style="3" customWidth="1"/>
    <col min="29" max="29" width="6.421875" style="3" customWidth="1"/>
    <col min="30" max="30" width="5.8515625" style="3" customWidth="1"/>
    <col min="31" max="31" width="7.28125" style="0" customWidth="1"/>
    <col min="32" max="32" width="2.00390625" style="0" customWidth="1"/>
    <col min="33" max="33" width="6.57421875" style="0" customWidth="1"/>
    <col min="34" max="34" width="6.421875" style="0" customWidth="1"/>
    <col min="35" max="35" width="6.28125" style="0" customWidth="1"/>
    <col min="36" max="36" width="6.421875" style="0" customWidth="1"/>
    <col min="37" max="37" width="5.8515625" style="0" customWidth="1"/>
    <col min="38" max="38" width="6.57421875" style="0" customWidth="1"/>
    <col min="39" max="39" width="5.8515625" style="0" customWidth="1"/>
    <col min="40" max="40" width="6.7109375" style="0" customWidth="1"/>
    <col min="41" max="41" width="1.421875" style="0" customWidth="1"/>
    <col min="42" max="42" width="6.28125" style="0" customWidth="1"/>
    <col min="43" max="43" width="6.57421875" style="0" customWidth="1"/>
    <col min="44" max="44" width="5.8515625" style="0" customWidth="1"/>
    <col min="45" max="45" width="6.8515625" style="0" customWidth="1"/>
    <col min="46" max="46" width="6.421875" style="0" customWidth="1"/>
    <col min="47" max="47" width="6.8515625" style="0" customWidth="1"/>
    <col min="48" max="48" width="5.8515625" style="0" customWidth="1"/>
    <col min="49" max="49" width="7.28125" style="0" customWidth="1"/>
    <col min="50" max="50" width="8.8515625" style="0" customWidth="1"/>
  </cols>
  <sheetData>
    <row r="1" spans="1:32" ht="12.75">
      <c r="A1" s="124" t="s">
        <v>39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82"/>
      <c r="X1" s="82"/>
      <c r="Y1" s="82"/>
      <c r="Z1" s="82"/>
      <c r="AA1" s="82"/>
      <c r="AB1" s="82"/>
      <c r="AC1" s="82"/>
      <c r="AD1" s="82"/>
      <c r="AE1" s="82"/>
      <c r="AF1" s="17"/>
    </row>
    <row r="2" spans="1:32" ht="12.75">
      <c r="A2" s="124" t="s">
        <v>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82"/>
      <c r="X2" s="82"/>
      <c r="Y2" s="82"/>
      <c r="Z2" s="82"/>
      <c r="AA2" s="82"/>
      <c r="AB2" s="82"/>
      <c r="AC2" s="82"/>
      <c r="AD2" s="82"/>
      <c r="AE2" s="82"/>
      <c r="AF2" s="17"/>
    </row>
    <row r="3" spans="1:30" ht="12.75">
      <c r="A3" s="127" t="s">
        <v>64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/>
      <c r="X3"/>
      <c r="Y3"/>
      <c r="Z3"/>
      <c r="AA3"/>
      <c r="AB3"/>
      <c r="AC3"/>
      <c r="AD3"/>
    </row>
    <row r="4" spans="1:50" ht="12.75" customHeight="1">
      <c r="A4"/>
      <c r="B4"/>
      <c r="C4"/>
      <c r="D4" s="18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G4" s="19"/>
      <c r="AH4" s="19"/>
      <c r="AI4" s="19"/>
      <c r="AJ4" s="19"/>
      <c r="AK4" s="19"/>
      <c r="AL4" s="19"/>
      <c r="AM4" s="19"/>
      <c r="AN4" s="19"/>
      <c r="AO4" s="19"/>
      <c r="AP4" s="4"/>
      <c r="AQ4" s="19"/>
      <c r="AR4" s="19"/>
      <c r="AS4" s="19"/>
      <c r="AT4" s="19"/>
      <c r="AU4" s="19"/>
      <c r="AV4" s="19"/>
      <c r="AW4" s="19"/>
      <c r="AX4" s="19"/>
    </row>
    <row r="5" spans="1:50" ht="12" customHeight="1">
      <c r="A5" s="35"/>
      <c r="B5" s="35"/>
      <c r="C5" s="35"/>
      <c r="D5" s="34"/>
      <c r="E5" s="35"/>
      <c r="F5" s="128" t="s">
        <v>12</v>
      </c>
      <c r="G5" s="129"/>
      <c r="H5" s="129"/>
      <c r="I5" s="129"/>
      <c r="J5" s="129"/>
      <c r="K5" s="129"/>
      <c r="L5" s="129"/>
      <c r="M5" s="130"/>
      <c r="N5" s="109"/>
      <c r="O5" s="128" t="s">
        <v>13</v>
      </c>
      <c r="P5" s="129"/>
      <c r="Q5" s="129"/>
      <c r="R5" s="129"/>
      <c r="S5" s="129"/>
      <c r="T5" s="129"/>
      <c r="U5" s="129"/>
      <c r="V5" s="130"/>
      <c r="W5" s="109"/>
      <c r="X5" s="129" t="s">
        <v>14</v>
      </c>
      <c r="Y5" s="129"/>
      <c r="Z5" s="129"/>
      <c r="AA5" s="129"/>
      <c r="AB5" s="129"/>
      <c r="AC5" s="129"/>
      <c r="AD5" s="129"/>
      <c r="AE5" s="130"/>
      <c r="AF5" s="79"/>
      <c r="AG5" s="128" t="s">
        <v>15</v>
      </c>
      <c r="AH5" s="129"/>
      <c r="AI5" s="129"/>
      <c r="AJ5" s="129"/>
      <c r="AK5" s="129"/>
      <c r="AL5" s="129"/>
      <c r="AM5" s="129"/>
      <c r="AN5" s="130"/>
      <c r="AO5" s="79"/>
      <c r="AP5" s="129" t="s">
        <v>31</v>
      </c>
      <c r="AQ5" s="129"/>
      <c r="AR5" s="129"/>
      <c r="AS5" s="129"/>
      <c r="AT5" s="129"/>
      <c r="AU5" s="129"/>
      <c r="AV5" s="129"/>
      <c r="AW5" s="130"/>
      <c r="AX5" s="3"/>
    </row>
    <row r="6" spans="1:56" ht="12.75" customHeight="1">
      <c r="A6" s="36" t="s">
        <v>10</v>
      </c>
      <c r="B6" s="36"/>
      <c r="C6" s="36"/>
      <c r="D6" s="36"/>
      <c r="E6" s="36"/>
      <c r="F6" s="125" t="s">
        <v>3</v>
      </c>
      <c r="G6" s="126"/>
      <c r="H6" s="125" t="s">
        <v>4</v>
      </c>
      <c r="I6" s="126"/>
      <c r="J6" s="125" t="s">
        <v>2</v>
      </c>
      <c r="K6" s="126"/>
      <c r="L6" s="125" t="s">
        <v>5</v>
      </c>
      <c r="M6" s="126"/>
      <c r="N6" s="110"/>
      <c r="O6" s="125" t="s">
        <v>3</v>
      </c>
      <c r="P6" s="126"/>
      <c r="Q6" s="125" t="s">
        <v>4</v>
      </c>
      <c r="R6" s="126"/>
      <c r="S6" s="125" t="s">
        <v>2</v>
      </c>
      <c r="T6" s="126"/>
      <c r="U6" s="125" t="s">
        <v>5</v>
      </c>
      <c r="V6" s="126"/>
      <c r="W6" s="110"/>
      <c r="X6" s="131" t="s">
        <v>3</v>
      </c>
      <c r="Y6" s="126"/>
      <c r="Z6" s="125" t="s">
        <v>4</v>
      </c>
      <c r="AA6" s="126"/>
      <c r="AB6" s="125" t="s">
        <v>2</v>
      </c>
      <c r="AC6" s="126"/>
      <c r="AD6" s="125" t="s">
        <v>5</v>
      </c>
      <c r="AE6" s="126"/>
      <c r="AF6" s="32"/>
      <c r="AG6" s="125" t="s">
        <v>3</v>
      </c>
      <c r="AH6" s="126"/>
      <c r="AI6" s="125" t="s">
        <v>4</v>
      </c>
      <c r="AJ6" s="126"/>
      <c r="AK6" s="125" t="s">
        <v>2</v>
      </c>
      <c r="AL6" s="126"/>
      <c r="AM6" s="125" t="s">
        <v>5</v>
      </c>
      <c r="AN6" s="126"/>
      <c r="AO6" s="32"/>
      <c r="AP6" s="131" t="s">
        <v>3</v>
      </c>
      <c r="AQ6" s="126"/>
      <c r="AR6" s="125" t="s">
        <v>4</v>
      </c>
      <c r="AS6" s="126"/>
      <c r="AT6" s="125" t="s">
        <v>2</v>
      </c>
      <c r="AU6" s="126"/>
      <c r="AV6" s="125" t="s">
        <v>5</v>
      </c>
      <c r="AW6" s="126"/>
      <c r="AX6" s="20"/>
      <c r="AY6" s="1"/>
      <c r="AZ6" s="1"/>
      <c r="BA6" s="1"/>
      <c r="BB6" s="1"/>
      <c r="BC6" s="1"/>
      <c r="BD6" s="1"/>
    </row>
    <row r="7" spans="1:56" ht="12.75" customHeight="1">
      <c r="A7" s="37" t="s">
        <v>11</v>
      </c>
      <c r="B7" s="36" t="s">
        <v>6</v>
      </c>
      <c r="C7" s="37" t="s">
        <v>16</v>
      </c>
      <c r="D7" s="37" t="s">
        <v>0</v>
      </c>
      <c r="E7" s="37" t="s">
        <v>7</v>
      </c>
      <c r="F7" s="40" t="s">
        <v>1</v>
      </c>
      <c r="G7" s="40" t="s">
        <v>8</v>
      </c>
      <c r="H7" s="40" t="s">
        <v>1</v>
      </c>
      <c r="I7" s="40" t="s">
        <v>8</v>
      </c>
      <c r="J7" s="40" t="s">
        <v>1</v>
      </c>
      <c r="K7" s="40" t="s">
        <v>8</v>
      </c>
      <c r="L7" s="40" t="s">
        <v>1</v>
      </c>
      <c r="M7" s="40" t="s">
        <v>8</v>
      </c>
      <c r="N7" s="40"/>
      <c r="O7" s="40" t="s">
        <v>1</v>
      </c>
      <c r="P7" s="40" t="s">
        <v>8</v>
      </c>
      <c r="Q7" s="40" t="s">
        <v>1</v>
      </c>
      <c r="R7" s="40" t="s">
        <v>8</v>
      </c>
      <c r="S7" s="40" t="s">
        <v>1</v>
      </c>
      <c r="T7" s="40" t="s">
        <v>8</v>
      </c>
      <c r="U7" s="40" t="s">
        <v>1</v>
      </c>
      <c r="V7" s="40" t="s">
        <v>8</v>
      </c>
      <c r="W7" s="40"/>
      <c r="X7" s="41" t="s">
        <v>1</v>
      </c>
      <c r="Y7" s="40" t="s">
        <v>8</v>
      </c>
      <c r="Z7" s="40" t="s">
        <v>1</v>
      </c>
      <c r="AA7" s="40" t="s">
        <v>8</v>
      </c>
      <c r="AB7" s="40" t="s">
        <v>1</v>
      </c>
      <c r="AC7" s="40" t="s">
        <v>8</v>
      </c>
      <c r="AD7" s="40" t="s">
        <v>1</v>
      </c>
      <c r="AE7" s="40" t="s">
        <v>8</v>
      </c>
      <c r="AF7" s="40"/>
      <c r="AG7" s="40" t="s">
        <v>1</v>
      </c>
      <c r="AH7" s="40" t="s">
        <v>8</v>
      </c>
      <c r="AI7" s="40" t="s">
        <v>1</v>
      </c>
      <c r="AJ7" s="40" t="s">
        <v>8</v>
      </c>
      <c r="AK7" s="40" t="s">
        <v>1</v>
      </c>
      <c r="AL7" s="40" t="s">
        <v>8</v>
      </c>
      <c r="AM7" s="40" t="s">
        <v>1</v>
      </c>
      <c r="AN7" s="40" t="s">
        <v>8</v>
      </c>
      <c r="AO7" s="41"/>
      <c r="AP7" s="41" t="s">
        <v>1</v>
      </c>
      <c r="AQ7" s="40" t="s">
        <v>8</v>
      </c>
      <c r="AR7" s="40" t="s">
        <v>1</v>
      </c>
      <c r="AS7" s="40" t="s">
        <v>8</v>
      </c>
      <c r="AT7" s="40" t="s">
        <v>1</v>
      </c>
      <c r="AU7" s="40" t="s">
        <v>8</v>
      </c>
      <c r="AV7" s="40" t="s">
        <v>1</v>
      </c>
      <c r="AW7" s="40" t="s">
        <v>8</v>
      </c>
      <c r="AX7" s="5"/>
      <c r="AY7" s="1"/>
      <c r="AZ7" s="1"/>
      <c r="BA7" s="1"/>
      <c r="BB7" s="1"/>
      <c r="BC7" s="1"/>
      <c r="BD7" s="1"/>
    </row>
    <row r="8" spans="1:49" ht="12.75" customHeight="1">
      <c r="A8" s="33"/>
      <c r="B8" s="38"/>
      <c r="C8" s="76"/>
      <c r="D8" s="33"/>
      <c r="E8" s="39"/>
      <c r="F8" s="42"/>
      <c r="G8" s="43"/>
      <c r="H8" s="42"/>
      <c r="I8" s="43"/>
      <c r="J8" s="42"/>
      <c r="K8" s="43"/>
      <c r="L8" s="42"/>
      <c r="M8" s="43"/>
      <c r="N8" s="39"/>
      <c r="O8" s="42"/>
      <c r="P8" s="43"/>
      <c r="Q8" s="42"/>
      <c r="R8" s="43"/>
      <c r="S8" s="42"/>
      <c r="T8" s="43"/>
      <c r="U8" s="42"/>
      <c r="V8" s="43"/>
      <c r="W8" s="44"/>
      <c r="X8" s="42"/>
      <c r="Y8" s="43"/>
      <c r="Z8" s="42"/>
      <c r="AA8" s="43"/>
      <c r="AB8" s="42"/>
      <c r="AC8" s="43"/>
      <c r="AD8" s="42"/>
      <c r="AE8" s="43"/>
      <c r="AF8" s="45"/>
      <c r="AG8" s="42"/>
      <c r="AH8" s="43"/>
      <c r="AI8" s="42"/>
      <c r="AJ8" s="43"/>
      <c r="AK8" s="42"/>
      <c r="AL8" s="43"/>
      <c r="AM8" s="42"/>
      <c r="AN8" s="43"/>
      <c r="AO8" s="45"/>
      <c r="AP8" s="42"/>
      <c r="AQ8" s="43"/>
      <c r="AR8" s="42"/>
      <c r="AS8" s="43"/>
      <c r="AT8" s="42"/>
      <c r="AU8" s="43"/>
      <c r="AV8" s="42"/>
      <c r="AW8" s="43"/>
    </row>
    <row r="9" spans="1:57" s="12" customFormat="1" ht="12.75" customHeight="1">
      <c r="A9" s="120" t="s">
        <v>54</v>
      </c>
      <c r="B9" s="86" t="s">
        <v>21</v>
      </c>
      <c r="C9" s="112" t="s">
        <v>33</v>
      </c>
      <c r="D9" s="105" t="s">
        <v>28</v>
      </c>
      <c r="E9" s="111" t="s">
        <v>17</v>
      </c>
      <c r="F9" s="46">
        <v>2.3</v>
      </c>
      <c r="G9" s="47">
        <v>11.4</v>
      </c>
      <c r="H9" s="46">
        <v>-2.3</v>
      </c>
      <c r="I9" s="47">
        <v>-11.4</v>
      </c>
      <c r="J9" s="46">
        <v>0</v>
      </c>
      <c r="K9" s="47">
        <v>0</v>
      </c>
      <c r="L9" s="46">
        <f>F9+H9+J9</f>
        <v>0</v>
      </c>
      <c r="M9" s="47">
        <f>G9+I9+K9</f>
        <v>0</v>
      </c>
      <c r="N9" s="111"/>
      <c r="O9" s="46">
        <v>10.9</v>
      </c>
      <c r="P9" s="47">
        <v>11.4</v>
      </c>
      <c r="Q9" s="46">
        <v>-10.9</v>
      </c>
      <c r="R9" s="47">
        <v>-11.4</v>
      </c>
      <c r="S9" s="46">
        <v>0</v>
      </c>
      <c r="T9" s="47">
        <v>0</v>
      </c>
      <c r="U9" s="46">
        <f>O9+Q9+S9</f>
        <v>0</v>
      </c>
      <c r="V9" s="47">
        <f>P9+R9+T9</f>
        <v>0</v>
      </c>
      <c r="W9" s="48"/>
      <c r="X9" s="46">
        <v>11.4</v>
      </c>
      <c r="Y9" s="47">
        <v>11.4</v>
      </c>
      <c r="Z9" s="46">
        <v>-11.4</v>
      </c>
      <c r="AA9" s="47">
        <v>-11.4</v>
      </c>
      <c r="AB9" s="46">
        <v>0</v>
      </c>
      <c r="AC9" s="47">
        <v>0</v>
      </c>
      <c r="AD9" s="46">
        <f>X9+Z9+AB9</f>
        <v>0</v>
      </c>
      <c r="AE9" s="47">
        <f>Y9+AA9+AC9</f>
        <v>0</v>
      </c>
      <c r="AF9" s="48"/>
      <c r="AG9" s="46">
        <v>11.3</v>
      </c>
      <c r="AH9" s="47">
        <v>11.3</v>
      </c>
      <c r="AI9" s="46">
        <v>-11.3</v>
      </c>
      <c r="AJ9" s="47">
        <v>-11.3</v>
      </c>
      <c r="AK9" s="46">
        <v>0</v>
      </c>
      <c r="AL9" s="47">
        <v>0</v>
      </c>
      <c r="AM9" s="46">
        <f>AG9+AI9+AK9</f>
        <v>0</v>
      </c>
      <c r="AN9" s="47">
        <f>AH9+AJ9+AL9</f>
        <v>0</v>
      </c>
      <c r="AO9" s="48"/>
      <c r="AP9" s="46">
        <v>11.3</v>
      </c>
      <c r="AQ9" s="47">
        <v>11.3</v>
      </c>
      <c r="AR9" s="46">
        <v>-11.3</v>
      </c>
      <c r="AS9" s="47">
        <v>-11.3</v>
      </c>
      <c r="AT9" s="46">
        <v>0</v>
      </c>
      <c r="AU9" s="47">
        <v>0</v>
      </c>
      <c r="AV9" s="46">
        <f>AP9+AR9+AT9</f>
        <v>0</v>
      </c>
      <c r="AW9" s="47">
        <f>AQ9+AS9+AU9</f>
        <v>0</v>
      </c>
      <c r="AX9" s="21"/>
      <c r="AY9" s="22"/>
      <c r="AZ9" s="22"/>
      <c r="BA9" s="22"/>
      <c r="BB9" s="22"/>
      <c r="BC9" s="22"/>
      <c r="BD9" s="22"/>
      <c r="BE9" s="22"/>
    </row>
    <row r="10" spans="1:57" s="12" customFormat="1" ht="12.75" customHeight="1">
      <c r="A10" s="85"/>
      <c r="B10" s="86"/>
      <c r="C10" s="87"/>
      <c r="D10" s="84"/>
      <c r="E10" s="75"/>
      <c r="F10" s="106"/>
      <c r="G10" s="108"/>
      <c r="H10" s="106"/>
      <c r="I10" s="108"/>
      <c r="J10" s="106"/>
      <c r="K10" s="108"/>
      <c r="L10" s="88"/>
      <c r="M10" s="89"/>
      <c r="N10" s="75"/>
      <c r="O10" s="56"/>
      <c r="P10" s="57"/>
      <c r="Q10" s="56"/>
      <c r="R10" s="57"/>
      <c r="S10" s="56"/>
      <c r="T10" s="57"/>
      <c r="U10" s="88"/>
      <c r="V10" s="89"/>
      <c r="W10" s="90"/>
      <c r="X10" s="56"/>
      <c r="Y10" s="57"/>
      <c r="Z10" s="56"/>
      <c r="AA10" s="57"/>
      <c r="AB10" s="56"/>
      <c r="AC10" s="57"/>
      <c r="AD10" s="88"/>
      <c r="AE10" s="89"/>
      <c r="AF10" s="90"/>
      <c r="AG10" s="56"/>
      <c r="AH10" s="57"/>
      <c r="AI10" s="56"/>
      <c r="AJ10" s="57"/>
      <c r="AK10" s="56"/>
      <c r="AL10" s="57"/>
      <c r="AM10" s="88"/>
      <c r="AN10" s="89"/>
      <c r="AO10" s="90"/>
      <c r="AP10" s="56"/>
      <c r="AQ10" s="57"/>
      <c r="AR10" s="56"/>
      <c r="AS10" s="57"/>
      <c r="AT10" s="56"/>
      <c r="AU10" s="57"/>
      <c r="AV10" s="88"/>
      <c r="AW10" s="89"/>
      <c r="AX10" s="21"/>
      <c r="AY10" s="22"/>
      <c r="AZ10" s="22"/>
      <c r="BA10" s="22"/>
      <c r="BB10" s="22"/>
      <c r="BC10" s="22"/>
      <c r="BD10" s="22"/>
      <c r="BE10" s="22"/>
    </row>
    <row r="11" spans="1:57" s="12" customFormat="1" ht="12.75" customHeight="1">
      <c r="A11" s="120" t="s">
        <v>57</v>
      </c>
      <c r="B11" s="86" t="s">
        <v>22</v>
      </c>
      <c r="C11" s="112" t="s">
        <v>34</v>
      </c>
      <c r="D11" s="105" t="s">
        <v>52</v>
      </c>
      <c r="E11" s="101" t="s">
        <v>32</v>
      </c>
      <c r="F11" s="106">
        <v>0</v>
      </c>
      <c r="G11" s="108">
        <v>0</v>
      </c>
      <c r="H11" s="114" t="s">
        <v>49</v>
      </c>
      <c r="I11" s="115" t="s">
        <v>49</v>
      </c>
      <c r="J11" s="106">
        <v>0</v>
      </c>
      <c r="K11" s="108">
        <v>0</v>
      </c>
      <c r="L11" s="114" t="s">
        <v>49</v>
      </c>
      <c r="M11" s="115" t="s">
        <v>49</v>
      </c>
      <c r="N11" s="101"/>
      <c r="O11" s="106">
        <v>0</v>
      </c>
      <c r="P11" s="108">
        <v>0</v>
      </c>
      <c r="Q11" s="114" t="s">
        <v>49</v>
      </c>
      <c r="R11" s="115" t="s">
        <v>49</v>
      </c>
      <c r="S11" s="106">
        <v>0</v>
      </c>
      <c r="T11" s="108">
        <v>0</v>
      </c>
      <c r="U11" s="114" t="s">
        <v>49</v>
      </c>
      <c r="V11" s="115" t="s">
        <v>49</v>
      </c>
      <c r="W11" s="90"/>
      <c r="X11" s="106">
        <v>0</v>
      </c>
      <c r="Y11" s="108">
        <v>0</v>
      </c>
      <c r="Z11" s="114" t="s">
        <v>49</v>
      </c>
      <c r="AA11" s="115" t="s">
        <v>49</v>
      </c>
      <c r="AB11" s="106">
        <v>0</v>
      </c>
      <c r="AC11" s="108">
        <v>0</v>
      </c>
      <c r="AD11" s="114" t="s">
        <v>49</v>
      </c>
      <c r="AE11" s="115" t="s">
        <v>49</v>
      </c>
      <c r="AF11" s="90"/>
      <c r="AG11" s="106">
        <v>0</v>
      </c>
      <c r="AH11" s="108">
        <v>0</v>
      </c>
      <c r="AI11" s="114" t="s">
        <v>49</v>
      </c>
      <c r="AJ11" s="115" t="s">
        <v>49</v>
      </c>
      <c r="AK11" s="106">
        <v>0</v>
      </c>
      <c r="AL11" s="108">
        <v>0</v>
      </c>
      <c r="AM11" s="114" t="s">
        <v>49</v>
      </c>
      <c r="AN11" s="115" t="s">
        <v>49</v>
      </c>
      <c r="AO11" s="90"/>
      <c r="AP11" s="106">
        <v>0</v>
      </c>
      <c r="AQ11" s="108">
        <v>0</v>
      </c>
      <c r="AR11" s="114" t="s">
        <v>49</v>
      </c>
      <c r="AS11" s="115" t="s">
        <v>49</v>
      </c>
      <c r="AT11" s="106">
        <v>0</v>
      </c>
      <c r="AU11" s="108">
        <v>0</v>
      </c>
      <c r="AV11" s="114" t="s">
        <v>49</v>
      </c>
      <c r="AW11" s="115" t="s">
        <v>49</v>
      </c>
      <c r="AX11" s="55"/>
      <c r="AY11" s="22"/>
      <c r="AZ11" s="22"/>
      <c r="BA11" s="22"/>
      <c r="BB11" s="22"/>
      <c r="BC11" s="22"/>
      <c r="BD11" s="22"/>
      <c r="BE11" s="22"/>
    </row>
    <row r="12" spans="1:57" s="12" customFormat="1" ht="12.75" customHeight="1">
      <c r="A12" s="85"/>
      <c r="B12" s="86"/>
      <c r="C12" s="87"/>
      <c r="D12" s="84"/>
      <c r="E12" s="75"/>
      <c r="F12" s="106"/>
      <c r="G12" s="108"/>
      <c r="H12" s="88"/>
      <c r="I12" s="89"/>
      <c r="J12" s="106"/>
      <c r="K12" s="108"/>
      <c r="L12" s="88"/>
      <c r="M12" s="89"/>
      <c r="N12" s="75"/>
      <c r="O12" s="56"/>
      <c r="P12" s="57"/>
      <c r="Q12" s="88"/>
      <c r="R12" s="89"/>
      <c r="S12" s="56"/>
      <c r="T12" s="57"/>
      <c r="U12" s="88"/>
      <c r="V12" s="89"/>
      <c r="W12" s="90"/>
      <c r="X12" s="56"/>
      <c r="Y12" s="57"/>
      <c r="Z12" s="88"/>
      <c r="AA12" s="89"/>
      <c r="AB12" s="56"/>
      <c r="AC12" s="57"/>
      <c r="AD12" s="88"/>
      <c r="AE12" s="89"/>
      <c r="AF12" s="90"/>
      <c r="AG12" s="56"/>
      <c r="AH12" s="57"/>
      <c r="AI12" s="88"/>
      <c r="AJ12" s="89"/>
      <c r="AK12" s="56"/>
      <c r="AL12" s="57"/>
      <c r="AM12" s="88"/>
      <c r="AN12" s="89"/>
      <c r="AO12" s="90"/>
      <c r="AP12" s="56"/>
      <c r="AQ12" s="57"/>
      <c r="AR12" s="88"/>
      <c r="AS12" s="89"/>
      <c r="AT12" s="56"/>
      <c r="AU12" s="57"/>
      <c r="AV12" s="88"/>
      <c r="AW12" s="89"/>
      <c r="AX12" s="21"/>
      <c r="AY12" s="22"/>
      <c r="AZ12" s="22"/>
      <c r="BA12" s="22"/>
      <c r="BB12" s="22"/>
      <c r="BC12" s="22"/>
      <c r="BD12" s="22"/>
      <c r="BE12" s="22"/>
    </row>
    <row r="13" spans="1:57" s="12" customFormat="1" ht="12.75" customHeight="1">
      <c r="A13" s="120" t="s">
        <v>58</v>
      </c>
      <c r="B13" s="86" t="s">
        <v>23</v>
      </c>
      <c r="C13" s="112" t="s">
        <v>35</v>
      </c>
      <c r="D13" s="81" t="s">
        <v>42</v>
      </c>
      <c r="E13" s="113" t="s">
        <v>40</v>
      </c>
      <c r="F13" s="88">
        <v>0</v>
      </c>
      <c r="G13" s="89">
        <v>0</v>
      </c>
      <c r="H13" s="88">
        <v>3.4</v>
      </c>
      <c r="I13" s="89">
        <v>13.6</v>
      </c>
      <c r="J13" s="103">
        <v>0</v>
      </c>
      <c r="K13" s="108">
        <v>0</v>
      </c>
      <c r="L13" s="106">
        <f aca="true" t="shared" si="0" ref="L13:L23">F13+H13+J13</f>
        <v>3.4</v>
      </c>
      <c r="M13" s="108">
        <f aca="true" t="shared" si="1" ref="M13:M23">G13+I13+K13</f>
        <v>13.6</v>
      </c>
      <c r="N13" s="113"/>
      <c r="O13" s="88">
        <v>0</v>
      </c>
      <c r="P13" s="89">
        <v>0</v>
      </c>
      <c r="Q13" s="88">
        <v>13.6</v>
      </c>
      <c r="R13" s="89">
        <v>13.6</v>
      </c>
      <c r="S13" s="56">
        <v>0</v>
      </c>
      <c r="T13" s="57">
        <v>0</v>
      </c>
      <c r="U13" s="106">
        <f aca="true" t="shared" si="2" ref="U13:U23">O13+Q13+S13</f>
        <v>13.6</v>
      </c>
      <c r="V13" s="108">
        <f aca="true" t="shared" si="3" ref="V13:V23">P13+R13+T13</f>
        <v>13.6</v>
      </c>
      <c r="W13" s="90"/>
      <c r="X13" s="88">
        <v>0</v>
      </c>
      <c r="Y13" s="89">
        <v>0</v>
      </c>
      <c r="Z13" s="88">
        <v>14.4</v>
      </c>
      <c r="AA13" s="89">
        <v>14.4</v>
      </c>
      <c r="AB13" s="56">
        <v>0</v>
      </c>
      <c r="AC13" s="57">
        <v>0</v>
      </c>
      <c r="AD13" s="46">
        <f aca="true" t="shared" si="4" ref="AD13:AD23">X13+Z13+AB13</f>
        <v>14.4</v>
      </c>
      <c r="AE13" s="47">
        <f aca="true" t="shared" si="5" ref="AE13:AE23">Y13+AA13+AC13</f>
        <v>14.4</v>
      </c>
      <c r="AF13" s="90"/>
      <c r="AG13" s="88">
        <v>0</v>
      </c>
      <c r="AH13" s="89">
        <v>0</v>
      </c>
      <c r="AI13" s="88">
        <v>14.4</v>
      </c>
      <c r="AJ13" s="89">
        <v>14.4</v>
      </c>
      <c r="AK13" s="106">
        <v>0</v>
      </c>
      <c r="AL13" s="108">
        <v>0</v>
      </c>
      <c r="AM13" s="46">
        <f aca="true" t="shared" si="6" ref="AM13:AM23">AG13+AI13+AK13</f>
        <v>14.4</v>
      </c>
      <c r="AN13" s="47">
        <f aca="true" t="shared" si="7" ref="AN13:AN23">AH13+AJ13+AL13</f>
        <v>14.4</v>
      </c>
      <c r="AO13" s="90"/>
      <c r="AP13" s="88">
        <v>0</v>
      </c>
      <c r="AQ13" s="89">
        <v>0</v>
      </c>
      <c r="AR13" s="88">
        <v>14.4</v>
      </c>
      <c r="AS13" s="89">
        <v>14.4</v>
      </c>
      <c r="AT13" s="106">
        <v>0</v>
      </c>
      <c r="AU13" s="108">
        <v>0</v>
      </c>
      <c r="AV13" s="46">
        <f aca="true" t="shared" si="8" ref="AV13:AV23">AP13+AR13+AT13</f>
        <v>14.4</v>
      </c>
      <c r="AW13" s="47">
        <f aca="true" t="shared" si="9" ref="AW13:AW23">AQ13+AS13+AU13</f>
        <v>14.4</v>
      </c>
      <c r="AX13" s="21"/>
      <c r="AY13" s="22"/>
      <c r="AZ13" s="22"/>
      <c r="BA13" s="22"/>
      <c r="BB13" s="22"/>
      <c r="BC13" s="22"/>
      <c r="BD13" s="22"/>
      <c r="BE13" s="22"/>
    </row>
    <row r="14" spans="1:57" s="12" customFormat="1" ht="12.75" customHeight="1">
      <c r="A14" s="120" t="s">
        <v>58</v>
      </c>
      <c r="B14" s="86" t="s">
        <v>23</v>
      </c>
      <c r="C14" s="87"/>
      <c r="D14" s="81" t="s">
        <v>42</v>
      </c>
      <c r="E14" s="113" t="s">
        <v>41</v>
      </c>
      <c r="F14" s="88">
        <v>0.3</v>
      </c>
      <c r="G14" s="89">
        <v>1</v>
      </c>
      <c r="H14" s="88">
        <v>0</v>
      </c>
      <c r="I14" s="89">
        <v>0</v>
      </c>
      <c r="J14" s="106">
        <v>0</v>
      </c>
      <c r="K14" s="108">
        <v>0</v>
      </c>
      <c r="L14" s="106">
        <f t="shared" si="0"/>
        <v>0.3</v>
      </c>
      <c r="M14" s="108">
        <f t="shared" si="1"/>
        <v>1</v>
      </c>
      <c r="N14" s="113"/>
      <c r="O14" s="88">
        <v>1</v>
      </c>
      <c r="P14" s="89">
        <v>1</v>
      </c>
      <c r="Q14" s="88">
        <v>0</v>
      </c>
      <c r="R14" s="89">
        <v>0</v>
      </c>
      <c r="S14" s="56">
        <v>0</v>
      </c>
      <c r="T14" s="57">
        <v>0</v>
      </c>
      <c r="U14" s="106">
        <f t="shared" si="2"/>
        <v>1</v>
      </c>
      <c r="V14" s="108">
        <f t="shared" si="3"/>
        <v>1</v>
      </c>
      <c r="W14" s="90"/>
      <c r="X14" s="88">
        <v>1.1</v>
      </c>
      <c r="Y14" s="89">
        <v>1.1</v>
      </c>
      <c r="Z14" s="88">
        <v>0</v>
      </c>
      <c r="AA14" s="89">
        <v>0</v>
      </c>
      <c r="AB14" s="56">
        <v>0</v>
      </c>
      <c r="AC14" s="57">
        <v>0</v>
      </c>
      <c r="AD14" s="46">
        <f t="shared" si="4"/>
        <v>1.1</v>
      </c>
      <c r="AE14" s="47">
        <f t="shared" si="5"/>
        <v>1.1</v>
      </c>
      <c r="AF14" s="90"/>
      <c r="AG14" s="88">
        <v>1.1</v>
      </c>
      <c r="AH14" s="89">
        <v>1.1</v>
      </c>
      <c r="AI14" s="88">
        <v>0</v>
      </c>
      <c r="AJ14" s="89">
        <v>0</v>
      </c>
      <c r="AK14" s="106">
        <v>0</v>
      </c>
      <c r="AL14" s="108">
        <v>0</v>
      </c>
      <c r="AM14" s="46">
        <f t="shared" si="6"/>
        <v>1.1</v>
      </c>
      <c r="AN14" s="47">
        <f t="shared" si="7"/>
        <v>1.1</v>
      </c>
      <c r="AO14" s="90"/>
      <c r="AP14" s="88">
        <v>1.1</v>
      </c>
      <c r="AQ14" s="89">
        <v>1.1</v>
      </c>
      <c r="AR14" s="88">
        <v>0</v>
      </c>
      <c r="AS14" s="89">
        <v>0</v>
      </c>
      <c r="AT14" s="106">
        <v>0</v>
      </c>
      <c r="AU14" s="108">
        <v>0</v>
      </c>
      <c r="AV14" s="46">
        <f t="shared" si="8"/>
        <v>1.1</v>
      </c>
      <c r="AW14" s="47">
        <f t="shared" si="9"/>
        <v>1.1</v>
      </c>
      <c r="AX14" s="21"/>
      <c r="AY14" s="22"/>
      <c r="AZ14" s="22"/>
      <c r="BA14" s="22"/>
      <c r="BB14" s="22"/>
      <c r="BC14" s="22"/>
      <c r="BD14" s="22"/>
      <c r="BE14" s="22"/>
    </row>
    <row r="15" spans="1:57" s="12" customFormat="1" ht="12.75" customHeight="1">
      <c r="A15" s="120" t="s">
        <v>58</v>
      </c>
      <c r="B15" s="86" t="s">
        <v>23</v>
      </c>
      <c r="C15" s="87"/>
      <c r="D15" s="81" t="s">
        <v>43</v>
      </c>
      <c r="E15" s="113" t="s">
        <v>40</v>
      </c>
      <c r="F15" s="88">
        <v>0</v>
      </c>
      <c r="G15" s="89">
        <v>0</v>
      </c>
      <c r="H15" s="88">
        <v>3.4</v>
      </c>
      <c r="I15" s="89">
        <v>13.6</v>
      </c>
      <c r="J15" s="103">
        <v>0</v>
      </c>
      <c r="K15" s="108">
        <v>0</v>
      </c>
      <c r="L15" s="106">
        <f t="shared" si="0"/>
        <v>3.4</v>
      </c>
      <c r="M15" s="108">
        <f t="shared" si="1"/>
        <v>13.6</v>
      </c>
      <c r="N15" s="113"/>
      <c r="O15" s="88">
        <v>0</v>
      </c>
      <c r="P15" s="89">
        <v>0</v>
      </c>
      <c r="Q15" s="88">
        <v>13.6</v>
      </c>
      <c r="R15" s="89">
        <v>13.6</v>
      </c>
      <c r="S15" s="106">
        <v>0</v>
      </c>
      <c r="T15" s="108">
        <v>0</v>
      </c>
      <c r="U15" s="106">
        <f t="shared" si="2"/>
        <v>13.6</v>
      </c>
      <c r="V15" s="108">
        <f t="shared" si="3"/>
        <v>13.6</v>
      </c>
      <c r="W15" s="90"/>
      <c r="X15" s="88">
        <v>0</v>
      </c>
      <c r="Y15" s="89">
        <v>0</v>
      </c>
      <c r="Z15" s="88">
        <v>14.4</v>
      </c>
      <c r="AA15" s="89">
        <v>14.4</v>
      </c>
      <c r="AB15" s="106">
        <v>0</v>
      </c>
      <c r="AC15" s="108">
        <v>0</v>
      </c>
      <c r="AD15" s="46">
        <f t="shared" si="4"/>
        <v>14.4</v>
      </c>
      <c r="AE15" s="47">
        <f t="shared" si="5"/>
        <v>14.4</v>
      </c>
      <c r="AF15" s="90"/>
      <c r="AG15" s="88">
        <v>0</v>
      </c>
      <c r="AH15" s="89">
        <v>0</v>
      </c>
      <c r="AI15" s="88">
        <v>14.4</v>
      </c>
      <c r="AJ15" s="89">
        <v>14.4</v>
      </c>
      <c r="AK15" s="106">
        <v>0</v>
      </c>
      <c r="AL15" s="108">
        <v>0</v>
      </c>
      <c r="AM15" s="46">
        <f t="shared" si="6"/>
        <v>14.4</v>
      </c>
      <c r="AN15" s="47">
        <f t="shared" si="7"/>
        <v>14.4</v>
      </c>
      <c r="AO15" s="90"/>
      <c r="AP15" s="88">
        <v>0</v>
      </c>
      <c r="AQ15" s="89">
        <v>0</v>
      </c>
      <c r="AR15" s="88">
        <v>14.4</v>
      </c>
      <c r="AS15" s="89">
        <v>14.4</v>
      </c>
      <c r="AT15" s="106">
        <v>0</v>
      </c>
      <c r="AU15" s="108">
        <v>0</v>
      </c>
      <c r="AV15" s="46">
        <f t="shared" si="8"/>
        <v>14.4</v>
      </c>
      <c r="AW15" s="47">
        <f t="shared" si="9"/>
        <v>14.4</v>
      </c>
      <c r="AX15" s="21"/>
      <c r="AY15" s="22"/>
      <c r="AZ15" s="22"/>
      <c r="BA15" s="22"/>
      <c r="BB15" s="22"/>
      <c r="BC15" s="22"/>
      <c r="BD15" s="22"/>
      <c r="BE15" s="22"/>
    </row>
    <row r="16" spans="1:57" s="12" customFormat="1" ht="12.75" customHeight="1">
      <c r="A16" s="120" t="s">
        <v>58</v>
      </c>
      <c r="B16" s="86" t="s">
        <v>23</v>
      </c>
      <c r="C16" s="87"/>
      <c r="D16" s="81" t="s">
        <v>43</v>
      </c>
      <c r="E16" s="113" t="s">
        <v>41</v>
      </c>
      <c r="F16" s="88">
        <v>0.3</v>
      </c>
      <c r="G16" s="89">
        <v>1</v>
      </c>
      <c r="H16" s="88">
        <v>0</v>
      </c>
      <c r="I16" s="89">
        <v>0</v>
      </c>
      <c r="J16" s="106">
        <v>0</v>
      </c>
      <c r="K16" s="108">
        <v>0</v>
      </c>
      <c r="L16" s="106">
        <f t="shared" si="0"/>
        <v>0.3</v>
      </c>
      <c r="M16" s="108">
        <f t="shared" si="1"/>
        <v>1</v>
      </c>
      <c r="N16" s="113"/>
      <c r="O16" s="88">
        <v>1</v>
      </c>
      <c r="P16" s="89">
        <v>1</v>
      </c>
      <c r="Q16" s="88">
        <v>0</v>
      </c>
      <c r="R16" s="89">
        <v>0</v>
      </c>
      <c r="S16" s="106">
        <v>0</v>
      </c>
      <c r="T16" s="108">
        <v>0</v>
      </c>
      <c r="U16" s="106">
        <f t="shared" si="2"/>
        <v>1</v>
      </c>
      <c r="V16" s="108">
        <f t="shared" si="3"/>
        <v>1</v>
      </c>
      <c r="W16" s="90"/>
      <c r="X16" s="88">
        <v>1.1</v>
      </c>
      <c r="Y16" s="89">
        <v>1.1</v>
      </c>
      <c r="Z16" s="88">
        <v>0</v>
      </c>
      <c r="AA16" s="89">
        <v>0</v>
      </c>
      <c r="AB16" s="106">
        <v>0</v>
      </c>
      <c r="AC16" s="108">
        <v>0</v>
      </c>
      <c r="AD16" s="46">
        <f t="shared" si="4"/>
        <v>1.1</v>
      </c>
      <c r="AE16" s="47">
        <f t="shared" si="5"/>
        <v>1.1</v>
      </c>
      <c r="AF16" s="90"/>
      <c r="AG16" s="88">
        <v>1.1</v>
      </c>
      <c r="AH16" s="89">
        <v>1.1</v>
      </c>
      <c r="AI16" s="88">
        <v>0</v>
      </c>
      <c r="AJ16" s="89">
        <v>0</v>
      </c>
      <c r="AK16" s="106">
        <v>0</v>
      </c>
      <c r="AL16" s="108">
        <v>0</v>
      </c>
      <c r="AM16" s="46">
        <f t="shared" si="6"/>
        <v>1.1</v>
      </c>
      <c r="AN16" s="47">
        <f t="shared" si="7"/>
        <v>1.1</v>
      </c>
      <c r="AO16" s="90"/>
      <c r="AP16" s="88">
        <v>1.1</v>
      </c>
      <c r="AQ16" s="89">
        <v>1.1</v>
      </c>
      <c r="AR16" s="88">
        <v>0</v>
      </c>
      <c r="AS16" s="89">
        <v>0</v>
      </c>
      <c r="AT16" s="106">
        <v>0</v>
      </c>
      <c r="AU16" s="108">
        <v>0</v>
      </c>
      <c r="AV16" s="46">
        <f t="shared" si="8"/>
        <v>1.1</v>
      </c>
      <c r="AW16" s="47">
        <f t="shared" si="9"/>
        <v>1.1</v>
      </c>
      <c r="AX16" s="21"/>
      <c r="AY16" s="22"/>
      <c r="AZ16" s="22"/>
      <c r="BA16" s="22"/>
      <c r="BB16" s="22"/>
      <c r="BC16" s="22"/>
      <c r="BD16" s="22"/>
      <c r="BE16" s="22"/>
    </row>
    <row r="17" spans="1:57" s="12" customFormat="1" ht="12.75" customHeight="1">
      <c r="A17" s="120" t="s">
        <v>58</v>
      </c>
      <c r="B17" s="86" t="s">
        <v>23</v>
      </c>
      <c r="C17" s="87"/>
      <c r="D17" s="81" t="s">
        <v>44</v>
      </c>
      <c r="E17" s="113" t="s">
        <v>40</v>
      </c>
      <c r="F17" s="88">
        <v>-0.2</v>
      </c>
      <c r="G17" s="89">
        <v>-1</v>
      </c>
      <c r="H17" s="88">
        <v>2.7</v>
      </c>
      <c r="I17" s="89">
        <v>10.8</v>
      </c>
      <c r="J17" s="106">
        <v>-0.5</v>
      </c>
      <c r="K17" s="108">
        <v>-1.9</v>
      </c>
      <c r="L17" s="106">
        <f t="shared" si="0"/>
        <v>2</v>
      </c>
      <c r="M17" s="108">
        <f t="shared" si="1"/>
        <v>7.9</v>
      </c>
      <c r="N17" s="113"/>
      <c r="O17" s="56">
        <v>-1</v>
      </c>
      <c r="P17" s="57">
        <v>-1</v>
      </c>
      <c r="Q17" s="56">
        <v>10.8</v>
      </c>
      <c r="R17" s="57">
        <v>10.8</v>
      </c>
      <c r="S17" s="56">
        <v>-1.9</v>
      </c>
      <c r="T17" s="57">
        <v>-1.9</v>
      </c>
      <c r="U17" s="106">
        <f t="shared" si="2"/>
        <v>7.9</v>
      </c>
      <c r="V17" s="108">
        <f t="shared" si="3"/>
        <v>7.9</v>
      </c>
      <c r="W17" s="58"/>
      <c r="X17" s="56">
        <v>-1</v>
      </c>
      <c r="Y17" s="57">
        <v>-1</v>
      </c>
      <c r="Z17" s="56">
        <v>10.8</v>
      </c>
      <c r="AA17" s="57">
        <v>10.8</v>
      </c>
      <c r="AB17" s="56">
        <v>-1.9</v>
      </c>
      <c r="AC17" s="57">
        <v>-1.9</v>
      </c>
      <c r="AD17" s="46">
        <f t="shared" si="4"/>
        <v>7.9</v>
      </c>
      <c r="AE17" s="47">
        <f t="shared" si="5"/>
        <v>7.9</v>
      </c>
      <c r="AF17" s="58"/>
      <c r="AG17" s="106">
        <v>-1</v>
      </c>
      <c r="AH17" s="108">
        <v>-1</v>
      </c>
      <c r="AI17" s="106">
        <v>10.8</v>
      </c>
      <c r="AJ17" s="108">
        <v>10.8</v>
      </c>
      <c r="AK17" s="106">
        <v>-1.9</v>
      </c>
      <c r="AL17" s="108">
        <v>-1.9</v>
      </c>
      <c r="AM17" s="46">
        <f t="shared" si="6"/>
        <v>7.9</v>
      </c>
      <c r="AN17" s="47">
        <f t="shared" si="7"/>
        <v>7.9</v>
      </c>
      <c r="AO17" s="90"/>
      <c r="AP17" s="106">
        <v>-1</v>
      </c>
      <c r="AQ17" s="108">
        <v>-1</v>
      </c>
      <c r="AR17" s="106">
        <v>10.8</v>
      </c>
      <c r="AS17" s="108">
        <v>10.8</v>
      </c>
      <c r="AT17" s="106">
        <v>-1.9</v>
      </c>
      <c r="AU17" s="108">
        <v>-1.9</v>
      </c>
      <c r="AV17" s="46">
        <f t="shared" si="8"/>
        <v>7.9</v>
      </c>
      <c r="AW17" s="47">
        <f t="shared" si="9"/>
        <v>7.9</v>
      </c>
      <c r="AX17" s="55"/>
      <c r="AY17" s="22"/>
      <c r="AZ17" s="22"/>
      <c r="BA17" s="22"/>
      <c r="BB17" s="22"/>
      <c r="BC17" s="22"/>
      <c r="BD17" s="22"/>
      <c r="BE17" s="22"/>
    </row>
    <row r="18" spans="1:57" s="12" customFormat="1" ht="12.75" customHeight="1">
      <c r="A18" s="120" t="s">
        <v>58</v>
      </c>
      <c r="B18" s="86" t="s">
        <v>23</v>
      </c>
      <c r="C18" s="87"/>
      <c r="D18" s="81" t="s">
        <v>44</v>
      </c>
      <c r="E18" s="113" t="s">
        <v>41</v>
      </c>
      <c r="F18" s="88">
        <v>0.2</v>
      </c>
      <c r="G18" s="89">
        <v>0.8</v>
      </c>
      <c r="H18" s="88">
        <v>0</v>
      </c>
      <c r="I18" s="89">
        <v>0</v>
      </c>
      <c r="J18" s="106">
        <v>0</v>
      </c>
      <c r="K18" s="108">
        <v>0</v>
      </c>
      <c r="L18" s="106">
        <f t="shared" si="0"/>
        <v>0.2</v>
      </c>
      <c r="M18" s="108">
        <f t="shared" si="1"/>
        <v>0.8</v>
      </c>
      <c r="N18" s="113"/>
      <c r="O18" s="56">
        <v>0.8</v>
      </c>
      <c r="P18" s="57">
        <v>0.8</v>
      </c>
      <c r="Q18" s="56">
        <v>0</v>
      </c>
      <c r="R18" s="57">
        <v>0</v>
      </c>
      <c r="S18" s="56">
        <v>0</v>
      </c>
      <c r="T18" s="57">
        <v>0</v>
      </c>
      <c r="U18" s="106">
        <f t="shared" si="2"/>
        <v>0.8</v>
      </c>
      <c r="V18" s="108">
        <f t="shared" si="3"/>
        <v>0.8</v>
      </c>
      <c r="W18" s="58"/>
      <c r="X18" s="56">
        <v>0.8</v>
      </c>
      <c r="Y18" s="57">
        <v>0.8</v>
      </c>
      <c r="Z18" s="56">
        <v>0</v>
      </c>
      <c r="AA18" s="57">
        <v>0</v>
      </c>
      <c r="AB18" s="56">
        <v>0</v>
      </c>
      <c r="AC18" s="57">
        <v>0</v>
      </c>
      <c r="AD18" s="46">
        <f t="shared" si="4"/>
        <v>0.8</v>
      </c>
      <c r="AE18" s="47">
        <f t="shared" si="5"/>
        <v>0.8</v>
      </c>
      <c r="AF18" s="58"/>
      <c r="AG18" s="106">
        <v>0.8</v>
      </c>
      <c r="AH18" s="108">
        <v>0.8</v>
      </c>
      <c r="AI18" s="106">
        <v>0</v>
      </c>
      <c r="AJ18" s="108">
        <v>0</v>
      </c>
      <c r="AK18" s="106">
        <v>0</v>
      </c>
      <c r="AL18" s="108">
        <v>0</v>
      </c>
      <c r="AM18" s="46">
        <f t="shared" si="6"/>
        <v>0.8</v>
      </c>
      <c r="AN18" s="47">
        <f t="shared" si="7"/>
        <v>0.8</v>
      </c>
      <c r="AO18" s="90"/>
      <c r="AP18" s="106">
        <v>0.8</v>
      </c>
      <c r="AQ18" s="108">
        <v>0.8</v>
      </c>
      <c r="AR18" s="106">
        <v>0</v>
      </c>
      <c r="AS18" s="108">
        <v>0</v>
      </c>
      <c r="AT18" s="106">
        <v>0</v>
      </c>
      <c r="AU18" s="108">
        <v>0</v>
      </c>
      <c r="AV18" s="46">
        <f t="shared" si="8"/>
        <v>0.8</v>
      </c>
      <c r="AW18" s="47">
        <f t="shared" si="9"/>
        <v>0.8</v>
      </c>
      <c r="AX18" s="80"/>
      <c r="AY18" s="22"/>
      <c r="AZ18" s="22"/>
      <c r="BA18" s="22"/>
      <c r="BB18" s="22"/>
      <c r="BC18" s="22"/>
      <c r="BD18" s="22"/>
      <c r="BE18" s="22"/>
    </row>
    <row r="19" spans="1:57" s="12" customFormat="1" ht="12.75" customHeight="1">
      <c r="A19" s="120" t="s">
        <v>58</v>
      </c>
      <c r="B19" s="86" t="s">
        <v>23</v>
      </c>
      <c r="C19" s="87"/>
      <c r="D19" s="81" t="s">
        <v>45</v>
      </c>
      <c r="E19" s="113" t="s">
        <v>40</v>
      </c>
      <c r="F19" s="88">
        <v>0</v>
      </c>
      <c r="G19" s="89">
        <v>0</v>
      </c>
      <c r="H19" s="88">
        <v>2.7</v>
      </c>
      <c r="I19" s="89">
        <v>10.7</v>
      </c>
      <c r="J19" s="106">
        <v>0</v>
      </c>
      <c r="K19" s="108">
        <v>0</v>
      </c>
      <c r="L19" s="106">
        <f t="shared" si="0"/>
        <v>2.7</v>
      </c>
      <c r="M19" s="108">
        <f t="shared" si="1"/>
        <v>10.7</v>
      </c>
      <c r="N19" s="113"/>
      <c r="O19" s="106">
        <v>0</v>
      </c>
      <c r="P19" s="108">
        <v>0</v>
      </c>
      <c r="Q19" s="106">
        <v>10.7</v>
      </c>
      <c r="R19" s="108">
        <v>10.7</v>
      </c>
      <c r="S19" s="106">
        <v>0</v>
      </c>
      <c r="T19" s="108">
        <v>0</v>
      </c>
      <c r="U19" s="106">
        <f t="shared" si="2"/>
        <v>10.7</v>
      </c>
      <c r="V19" s="108">
        <f t="shared" si="3"/>
        <v>10.7</v>
      </c>
      <c r="W19" s="58"/>
      <c r="X19" s="106">
        <v>0</v>
      </c>
      <c r="Y19" s="108">
        <v>0</v>
      </c>
      <c r="Z19" s="106">
        <v>11.9</v>
      </c>
      <c r="AA19" s="108">
        <v>11.9</v>
      </c>
      <c r="AB19" s="106">
        <v>0</v>
      </c>
      <c r="AC19" s="108">
        <v>0</v>
      </c>
      <c r="AD19" s="46">
        <f t="shared" si="4"/>
        <v>11.9</v>
      </c>
      <c r="AE19" s="47">
        <f t="shared" si="5"/>
        <v>11.9</v>
      </c>
      <c r="AF19" s="58"/>
      <c r="AG19" s="106">
        <v>0</v>
      </c>
      <c r="AH19" s="108">
        <v>0</v>
      </c>
      <c r="AI19" s="106">
        <v>11.9</v>
      </c>
      <c r="AJ19" s="108">
        <v>11.9</v>
      </c>
      <c r="AK19" s="106">
        <v>0</v>
      </c>
      <c r="AL19" s="108">
        <v>0</v>
      </c>
      <c r="AM19" s="46">
        <f t="shared" si="6"/>
        <v>11.9</v>
      </c>
      <c r="AN19" s="47">
        <f t="shared" si="7"/>
        <v>11.9</v>
      </c>
      <c r="AO19" s="90"/>
      <c r="AP19" s="106">
        <v>0</v>
      </c>
      <c r="AQ19" s="108">
        <v>0</v>
      </c>
      <c r="AR19" s="106">
        <v>11.9</v>
      </c>
      <c r="AS19" s="108">
        <v>11.9</v>
      </c>
      <c r="AT19" s="106">
        <v>0</v>
      </c>
      <c r="AU19" s="108">
        <v>0</v>
      </c>
      <c r="AV19" s="46">
        <f t="shared" si="8"/>
        <v>11.9</v>
      </c>
      <c r="AW19" s="47">
        <f t="shared" si="9"/>
        <v>11.9</v>
      </c>
      <c r="AX19" s="80"/>
      <c r="AY19" s="22"/>
      <c r="AZ19" s="22"/>
      <c r="BA19" s="22"/>
      <c r="BB19" s="22"/>
      <c r="BC19" s="22"/>
      <c r="BD19" s="22"/>
      <c r="BE19" s="22"/>
    </row>
    <row r="20" spans="1:57" s="12" customFormat="1" ht="12.75" customHeight="1">
      <c r="A20" s="120" t="s">
        <v>58</v>
      </c>
      <c r="B20" s="86" t="s">
        <v>23</v>
      </c>
      <c r="C20" s="87"/>
      <c r="D20" s="81" t="s">
        <v>45</v>
      </c>
      <c r="E20" s="113" t="s">
        <v>41</v>
      </c>
      <c r="F20" s="88">
        <v>0.2</v>
      </c>
      <c r="G20" s="89">
        <v>0.8</v>
      </c>
      <c r="H20" s="88">
        <v>0</v>
      </c>
      <c r="I20" s="89">
        <v>0</v>
      </c>
      <c r="J20" s="106">
        <v>0</v>
      </c>
      <c r="K20" s="108">
        <v>0</v>
      </c>
      <c r="L20" s="106">
        <f t="shared" si="0"/>
        <v>0.2</v>
      </c>
      <c r="M20" s="108">
        <f t="shared" si="1"/>
        <v>0.8</v>
      </c>
      <c r="N20" s="113"/>
      <c r="O20" s="106">
        <v>0.8</v>
      </c>
      <c r="P20" s="108">
        <v>0.8</v>
      </c>
      <c r="Q20" s="106">
        <v>0</v>
      </c>
      <c r="R20" s="108">
        <v>0</v>
      </c>
      <c r="S20" s="106">
        <v>0</v>
      </c>
      <c r="T20" s="108">
        <v>0</v>
      </c>
      <c r="U20" s="106">
        <f t="shared" si="2"/>
        <v>0.8</v>
      </c>
      <c r="V20" s="108">
        <f t="shared" si="3"/>
        <v>0.8</v>
      </c>
      <c r="W20" s="58"/>
      <c r="X20" s="106">
        <v>0.9</v>
      </c>
      <c r="Y20" s="108">
        <v>0.9</v>
      </c>
      <c r="Z20" s="106">
        <v>0</v>
      </c>
      <c r="AA20" s="108">
        <v>0</v>
      </c>
      <c r="AB20" s="106">
        <v>0</v>
      </c>
      <c r="AC20" s="108">
        <v>0</v>
      </c>
      <c r="AD20" s="46">
        <f t="shared" si="4"/>
        <v>0.9</v>
      </c>
      <c r="AE20" s="47">
        <f t="shared" si="5"/>
        <v>0.9</v>
      </c>
      <c r="AF20" s="58"/>
      <c r="AG20" s="106">
        <v>0.9</v>
      </c>
      <c r="AH20" s="108">
        <v>0.9</v>
      </c>
      <c r="AI20" s="106">
        <v>0</v>
      </c>
      <c r="AJ20" s="108">
        <v>0</v>
      </c>
      <c r="AK20" s="106">
        <v>0</v>
      </c>
      <c r="AL20" s="108">
        <v>0</v>
      </c>
      <c r="AM20" s="46">
        <f t="shared" si="6"/>
        <v>0.9</v>
      </c>
      <c r="AN20" s="47">
        <f t="shared" si="7"/>
        <v>0.9</v>
      </c>
      <c r="AO20" s="90"/>
      <c r="AP20" s="106">
        <v>0.9</v>
      </c>
      <c r="AQ20" s="108">
        <v>0.9</v>
      </c>
      <c r="AR20" s="106">
        <v>0</v>
      </c>
      <c r="AS20" s="108">
        <v>0</v>
      </c>
      <c r="AT20" s="106">
        <v>0</v>
      </c>
      <c r="AU20" s="108">
        <v>0</v>
      </c>
      <c r="AV20" s="46">
        <f t="shared" si="8"/>
        <v>0.9</v>
      </c>
      <c r="AW20" s="47">
        <f t="shared" si="9"/>
        <v>0.9</v>
      </c>
      <c r="AX20" s="80"/>
      <c r="AY20" s="22"/>
      <c r="AZ20" s="22"/>
      <c r="BA20" s="22"/>
      <c r="BB20" s="22"/>
      <c r="BC20" s="22"/>
      <c r="BD20" s="22"/>
      <c r="BE20" s="22"/>
    </row>
    <row r="21" spans="1:57" s="12" customFormat="1" ht="12.75" customHeight="1">
      <c r="A21" s="120" t="s">
        <v>58</v>
      </c>
      <c r="B21" s="86" t="s">
        <v>23</v>
      </c>
      <c r="C21" s="87"/>
      <c r="D21" s="119" t="s">
        <v>53</v>
      </c>
      <c r="E21" s="101" t="s">
        <v>32</v>
      </c>
      <c r="F21" s="88">
        <v>0.1</v>
      </c>
      <c r="G21" s="89">
        <v>0.2</v>
      </c>
      <c r="H21" s="88">
        <v>0</v>
      </c>
      <c r="I21" s="89">
        <v>0</v>
      </c>
      <c r="J21" s="88">
        <v>0</v>
      </c>
      <c r="K21" s="89">
        <v>0</v>
      </c>
      <c r="L21" s="106">
        <f t="shared" si="0"/>
        <v>0.1</v>
      </c>
      <c r="M21" s="108">
        <f t="shared" si="1"/>
        <v>0.2</v>
      </c>
      <c r="N21" s="101"/>
      <c r="O21" s="106">
        <v>0.2</v>
      </c>
      <c r="P21" s="108">
        <v>0.2</v>
      </c>
      <c r="Q21" s="106">
        <v>0</v>
      </c>
      <c r="R21" s="108">
        <v>0</v>
      </c>
      <c r="S21" s="106">
        <v>0</v>
      </c>
      <c r="T21" s="108">
        <v>0</v>
      </c>
      <c r="U21" s="106">
        <f t="shared" si="2"/>
        <v>0.2</v>
      </c>
      <c r="V21" s="108">
        <f t="shared" si="3"/>
        <v>0.2</v>
      </c>
      <c r="W21" s="58"/>
      <c r="X21" s="106">
        <v>0.2</v>
      </c>
      <c r="Y21" s="108">
        <v>0.2</v>
      </c>
      <c r="Z21" s="106">
        <v>0</v>
      </c>
      <c r="AA21" s="108">
        <v>0</v>
      </c>
      <c r="AB21" s="106">
        <v>0</v>
      </c>
      <c r="AC21" s="108">
        <v>0</v>
      </c>
      <c r="AD21" s="46">
        <f t="shared" si="4"/>
        <v>0.2</v>
      </c>
      <c r="AE21" s="47">
        <f t="shared" si="5"/>
        <v>0.2</v>
      </c>
      <c r="AF21" s="58"/>
      <c r="AG21" s="106">
        <v>0.2</v>
      </c>
      <c r="AH21" s="108">
        <v>0.2</v>
      </c>
      <c r="AI21" s="106">
        <v>0</v>
      </c>
      <c r="AJ21" s="108">
        <v>0</v>
      </c>
      <c r="AK21" s="106">
        <v>0</v>
      </c>
      <c r="AL21" s="108">
        <v>0</v>
      </c>
      <c r="AM21" s="46">
        <f t="shared" si="6"/>
        <v>0.2</v>
      </c>
      <c r="AN21" s="47">
        <f t="shared" si="7"/>
        <v>0.2</v>
      </c>
      <c r="AO21" s="90"/>
      <c r="AP21" s="106">
        <v>0.2</v>
      </c>
      <c r="AQ21" s="108">
        <v>0.2</v>
      </c>
      <c r="AR21" s="106">
        <v>0</v>
      </c>
      <c r="AS21" s="108">
        <v>0</v>
      </c>
      <c r="AT21" s="106">
        <v>0</v>
      </c>
      <c r="AU21" s="108">
        <v>0</v>
      </c>
      <c r="AV21" s="46">
        <f t="shared" si="8"/>
        <v>0.2</v>
      </c>
      <c r="AW21" s="47">
        <f t="shared" si="9"/>
        <v>0.2</v>
      </c>
      <c r="AX21" s="80"/>
      <c r="AY21" s="22"/>
      <c r="AZ21" s="22"/>
      <c r="BA21" s="22"/>
      <c r="BB21" s="22"/>
      <c r="BC21" s="22"/>
      <c r="BD21" s="22"/>
      <c r="BE21" s="22"/>
    </row>
    <row r="22" spans="1:57" s="12" customFormat="1" ht="12.75" customHeight="1">
      <c r="A22" s="120" t="s">
        <v>58</v>
      </c>
      <c r="B22" s="86" t="s">
        <v>23</v>
      </c>
      <c r="C22" s="87"/>
      <c r="D22" s="119" t="s">
        <v>53</v>
      </c>
      <c r="E22" s="101" t="s">
        <v>40</v>
      </c>
      <c r="F22" s="88">
        <v>0</v>
      </c>
      <c r="G22" s="89">
        <v>0</v>
      </c>
      <c r="H22" s="88">
        <v>2.2</v>
      </c>
      <c r="I22" s="89">
        <v>8.8</v>
      </c>
      <c r="J22" s="88">
        <v>0.1</v>
      </c>
      <c r="K22" s="89">
        <v>0.6</v>
      </c>
      <c r="L22" s="106">
        <f t="shared" si="0"/>
        <v>2.3000000000000003</v>
      </c>
      <c r="M22" s="108">
        <f t="shared" si="1"/>
        <v>9.4</v>
      </c>
      <c r="N22" s="101"/>
      <c r="O22" s="56">
        <v>0</v>
      </c>
      <c r="P22" s="57">
        <v>0</v>
      </c>
      <c r="Q22" s="56">
        <v>8.8</v>
      </c>
      <c r="R22" s="57">
        <v>8.8</v>
      </c>
      <c r="S22" s="56">
        <v>0.6</v>
      </c>
      <c r="T22" s="57">
        <v>0.6</v>
      </c>
      <c r="U22" s="106">
        <f t="shared" si="2"/>
        <v>9.4</v>
      </c>
      <c r="V22" s="108">
        <f t="shared" si="3"/>
        <v>9.4</v>
      </c>
      <c r="W22" s="58"/>
      <c r="X22" s="56">
        <v>0</v>
      </c>
      <c r="Y22" s="57">
        <v>0</v>
      </c>
      <c r="Z22" s="56">
        <v>8.8</v>
      </c>
      <c r="AA22" s="57">
        <v>8.8</v>
      </c>
      <c r="AB22" s="56">
        <v>0.6</v>
      </c>
      <c r="AC22" s="57">
        <v>0.6</v>
      </c>
      <c r="AD22" s="46">
        <f t="shared" si="4"/>
        <v>9.4</v>
      </c>
      <c r="AE22" s="47">
        <f t="shared" si="5"/>
        <v>9.4</v>
      </c>
      <c r="AF22" s="58"/>
      <c r="AG22" s="106">
        <v>0</v>
      </c>
      <c r="AH22" s="108">
        <v>0</v>
      </c>
      <c r="AI22" s="106">
        <v>8.8</v>
      </c>
      <c r="AJ22" s="108">
        <v>8.8</v>
      </c>
      <c r="AK22" s="106">
        <v>0.6</v>
      </c>
      <c r="AL22" s="108">
        <v>0.6</v>
      </c>
      <c r="AM22" s="46">
        <f t="shared" si="6"/>
        <v>9.4</v>
      </c>
      <c r="AN22" s="47">
        <f t="shared" si="7"/>
        <v>9.4</v>
      </c>
      <c r="AO22" s="90"/>
      <c r="AP22" s="106">
        <v>0</v>
      </c>
      <c r="AQ22" s="108">
        <v>0</v>
      </c>
      <c r="AR22" s="106">
        <v>8.8</v>
      </c>
      <c r="AS22" s="108">
        <v>8.8</v>
      </c>
      <c r="AT22" s="106">
        <v>0.6</v>
      </c>
      <c r="AU22" s="108">
        <v>0.6</v>
      </c>
      <c r="AV22" s="46">
        <f t="shared" si="8"/>
        <v>9.4</v>
      </c>
      <c r="AW22" s="47">
        <f t="shared" si="9"/>
        <v>9.4</v>
      </c>
      <c r="AX22" s="55"/>
      <c r="AY22" s="22"/>
      <c r="AZ22" s="22"/>
      <c r="BA22" s="22"/>
      <c r="BB22" s="22"/>
      <c r="BC22" s="22"/>
      <c r="BD22" s="22"/>
      <c r="BE22" s="22"/>
    </row>
    <row r="23" spans="1:57" s="12" customFormat="1" ht="12.75" customHeight="1">
      <c r="A23" s="120" t="s">
        <v>58</v>
      </c>
      <c r="B23" s="86" t="s">
        <v>23</v>
      </c>
      <c r="C23" s="87"/>
      <c r="D23" s="119" t="s">
        <v>53</v>
      </c>
      <c r="E23" s="101" t="s">
        <v>41</v>
      </c>
      <c r="F23" s="106">
        <v>0.2</v>
      </c>
      <c r="G23" s="108">
        <v>0.6</v>
      </c>
      <c r="H23" s="106">
        <v>0</v>
      </c>
      <c r="I23" s="108">
        <v>0</v>
      </c>
      <c r="J23" s="106">
        <v>0</v>
      </c>
      <c r="K23" s="108">
        <v>0</v>
      </c>
      <c r="L23" s="106">
        <f t="shared" si="0"/>
        <v>0.2</v>
      </c>
      <c r="M23" s="108">
        <f t="shared" si="1"/>
        <v>0.6</v>
      </c>
      <c r="N23" s="101"/>
      <c r="O23" s="56">
        <v>0.6</v>
      </c>
      <c r="P23" s="57">
        <v>0.6</v>
      </c>
      <c r="Q23" s="56">
        <v>0</v>
      </c>
      <c r="R23" s="57">
        <v>0</v>
      </c>
      <c r="S23" s="56">
        <v>0</v>
      </c>
      <c r="T23" s="57">
        <v>0</v>
      </c>
      <c r="U23" s="106">
        <f t="shared" si="2"/>
        <v>0.6</v>
      </c>
      <c r="V23" s="108">
        <f t="shared" si="3"/>
        <v>0.6</v>
      </c>
      <c r="W23" s="58"/>
      <c r="X23" s="56">
        <v>0.6</v>
      </c>
      <c r="Y23" s="57">
        <v>0.6</v>
      </c>
      <c r="Z23" s="56">
        <v>0</v>
      </c>
      <c r="AA23" s="57">
        <v>0</v>
      </c>
      <c r="AB23" s="56">
        <v>0</v>
      </c>
      <c r="AC23" s="57">
        <v>0</v>
      </c>
      <c r="AD23" s="46">
        <f t="shared" si="4"/>
        <v>0.6</v>
      </c>
      <c r="AE23" s="47">
        <f t="shared" si="5"/>
        <v>0.6</v>
      </c>
      <c r="AF23" s="58"/>
      <c r="AG23" s="106">
        <v>0.6</v>
      </c>
      <c r="AH23" s="108">
        <v>0.6</v>
      </c>
      <c r="AI23" s="106">
        <v>0</v>
      </c>
      <c r="AJ23" s="108">
        <v>0</v>
      </c>
      <c r="AK23" s="106">
        <v>0</v>
      </c>
      <c r="AL23" s="108">
        <v>0</v>
      </c>
      <c r="AM23" s="46">
        <f t="shared" si="6"/>
        <v>0.6</v>
      </c>
      <c r="AN23" s="47">
        <f t="shared" si="7"/>
        <v>0.6</v>
      </c>
      <c r="AO23" s="90"/>
      <c r="AP23" s="106">
        <v>0.6</v>
      </c>
      <c r="AQ23" s="108">
        <v>0.6</v>
      </c>
      <c r="AR23" s="106">
        <v>0</v>
      </c>
      <c r="AS23" s="108">
        <v>0</v>
      </c>
      <c r="AT23" s="106">
        <v>0</v>
      </c>
      <c r="AU23" s="108">
        <v>0</v>
      </c>
      <c r="AV23" s="46">
        <f t="shared" si="8"/>
        <v>0.6</v>
      </c>
      <c r="AW23" s="47">
        <f t="shared" si="9"/>
        <v>0.6</v>
      </c>
      <c r="AX23" s="55"/>
      <c r="AY23" s="22"/>
      <c r="AZ23" s="22"/>
      <c r="BA23" s="22"/>
      <c r="BB23" s="22"/>
      <c r="BC23" s="22"/>
      <c r="BD23" s="22"/>
      <c r="BE23" s="22"/>
    </row>
    <row r="24" spans="1:57" s="12" customFormat="1" ht="12.75" customHeight="1">
      <c r="A24" s="85"/>
      <c r="B24" s="86"/>
      <c r="C24" s="87"/>
      <c r="D24" s="84"/>
      <c r="E24" s="75"/>
      <c r="F24" s="106"/>
      <c r="G24" s="108"/>
      <c r="H24" s="106"/>
      <c r="I24" s="108"/>
      <c r="J24" s="106"/>
      <c r="K24" s="108"/>
      <c r="L24" s="106"/>
      <c r="M24" s="108"/>
      <c r="N24" s="75"/>
      <c r="O24" s="56"/>
      <c r="P24" s="57"/>
      <c r="Q24" s="56"/>
      <c r="R24" s="57"/>
      <c r="S24" s="56"/>
      <c r="T24" s="57"/>
      <c r="U24" s="56"/>
      <c r="V24" s="57"/>
      <c r="W24" s="58"/>
      <c r="X24" s="56"/>
      <c r="Y24" s="57"/>
      <c r="Z24" s="56"/>
      <c r="AA24" s="57"/>
      <c r="AB24" s="56"/>
      <c r="AC24" s="57"/>
      <c r="AD24" s="56"/>
      <c r="AE24" s="57"/>
      <c r="AF24" s="58"/>
      <c r="AG24" s="56"/>
      <c r="AH24" s="57"/>
      <c r="AI24" s="56"/>
      <c r="AJ24" s="57"/>
      <c r="AK24" s="56"/>
      <c r="AL24" s="57"/>
      <c r="AM24" s="56"/>
      <c r="AN24" s="57"/>
      <c r="AO24" s="90"/>
      <c r="AP24" s="56"/>
      <c r="AQ24" s="57"/>
      <c r="AR24" s="56"/>
      <c r="AS24" s="57"/>
      <c r="AT24" s="56"/>
      <c r="AU24" s="57"/>
      <c r="AV24" s="56"/>
      <c r="AW24" s="57"/>
      <c r="AX24" s="80"/>
      <c r="AY24" s="22"/>
      <c r="AZ24" s="22"/>
      <c r="BA24" s="22"/>
      <c r="BB24" s="22"/>
      <c r="BC24" s="22"/>
      <c r="BD24" s="22"/>
      <c r="BE24" s="22"/>
    </row>
    <row r="25" spans="1:57" s="12" customFormat="1" ht="15" customHeight="1">
      <c r="A25" s="120" t="s">
        <v>59</v>
      </c>
      <c r="B25" s="86" t="s">
        <v>24</v>
      </c>
      <c r="C25" s="112" t="s">
        <v>36</v>
      </c>
      <c r="D25" s="105" t="s">
        <v>46</v>
      </c>
      <c r="E25" s="101" t="s">
        <v>32</v>
      </c>
      <c r="F25" s="106">
        <v>36.7</v>
      </c>
      <c r="G25" s="108">
        <v>25.6</v>
      </c>
      <c r="H25" s="106">
        <v>-36.7</v>
      </c>
      <c r="I25" s="108">
        <v>-25.6</v>
      </c>
      <c r="J25" s="106">
        <v>0</v>
      </c>
      <c r="K25" s="108">
        <v>0</v>
      </c>
      <c r="L25" s="106">
        <f>F25+H25+J25</f>
        <v>0</v>
      </c>
      <c r="M25" s="108">
        <f>G25+I25+K25</f>
        <v>0</v>
      </c>
      <c r="N25" s="101"/>
      <c r="O25" s="56">
        <v>14.5</v>
      </c>
      <c r="P25" s="57">
        <v>25.6</v>
      </c>
      <c r="Q25" s="56">
        <v>-14.5</v>
      </c>
      <c r="R25" s="57">
        <v>-25.6</v>
      </c>
      <c r="S25" s="56">
        <v>0</v>
      </c>
      <c r="T25" s="57">
        <v>0</v>
      </c>
      <c r="U25" s="56">
        <f>O25+Q25+S25</f>
        <v>0</v>
      </c>
      <c r="V25" s="57">
        <f>P25+R25+T25</f>
        <v>0</v>
      </c>
      <c r="W25" s="58"/>
      <c r="X25" s="56">
        <v>25.6</v>
      </c>
      <c r="Y25" s="57">
        <v>25.6</v>
      </c>
      <c r="Z25" s="56">
        <v>-25.6</v>
      </c>
      <c r="AA25" s="57">
        <v>-25.6</v>
      </c>
      <c r="AB25" s="56">
        <v>0</v>
      </c>
      <c r="AC25" s="57">
        <v>0</v>
      </c>
      <c r="AD25" s="56">
        <f>X25+Z25+AB25</f>
        <v>0</v>
      </c>
      <c r="AE25" s="57">
        <f>Y25+AA25+AC25</f>
        <v>0</v>
      </c>
      <c r="AF25" s="58"/>
      <c r="AG25" s="56">
        <v>27.8</v>
      </c>
      <c r="AH25" s="57">
        <v>27.8</v>
      </c>
      <c r="AI25" s="56">
        <v>-27.8</v>
      </c>
      <c r="AJ25" s="57">
        <v>-27.8</v>
      </c>
      <c r="AK25" s="56">
        <v>0</v>
      </c>
      <c r="AL25" s="57">
        <v>0</v>
      </c>
      <c r="AM25" s="56">
        <f>AG25+AI25+AK25</f>
        <v>0</v>
      </c>
      <c r="AN25" s="57">
        <f>AH25+AJ25+AL25</f>
        <v>0</v>
      </c>
      <c r="AO25" s="90"/>
      <c r="AP25" s="56">
        <v>27.2</v>
      </c>
      <c r="AQ25" s="57">
        <v>27.2</v>
      </c>
      <c r="AR25" s="56">
        <v>-27.2</v>
      </c>
      <c r="AS25" s="57">
        <v>-27.2</v>
      </c>
      <c r="AT25" s="56">
        <v>0</v>
      </c>
      <c r="AU25" s="57">
        <v>0</v>
      </c>
      <c r="AV25" s="56">
        <f>AP25+AR25+AT25</f>
        <v>0</v>
      </c>
      <c r="AW25" s="57">
        <f>AQ25+AS25+AU25</f>
        <v>0</v>
      </c>
      <c r="AX25" s="80"/>
      <c r="AY25" s="22"/>
      <c r="AZ25" s="22"/>
      <c r="BA25" s="22"/>
      <c r="BB25" s="22"/>
      <c r="BC25" s="22"/>
      <c r="BD25" s="22"/>
      <c r="BE25" s="22"/>
    </row>
    <row r="26" spans="1:57" s="12" customFormat="1" ht="12.75" customHeight="1">
      <c r="A26" s="85"/>
      <c r="B26" s="86"/>
      <c r="C26" s="87"/>
      <c r="D26" s="84"/>
      <c r="E26" s="75"/>
      <c r="F26" s="106"/>
      <c r="G26" s="108"/>
      <c r="H26" s="106"/>
      <c r="I26" s="108"/>
      <c r="J26" s="106"/>
      <c r="K26" s="108"/>
      <c r="L26" s="88"/>
      <c r="M26" s="89"/>
      <c r="N26" s="75"/>
      <c r="O26" s="56"/>
      <c r="P26" s="57"/>
      <c r="Q26" s="56"/>
      <c r="R26" s="57"/>
      <c r="S26" s="56"/>
      <c r="T26" s="57"/>
      <c r="U26" s="88"/>
      <c r="V26" s="89"/>
      <c r="W26" s="58"/>
      <c r="X26" s="56"/>
      <c r="Y26" s="57"/>
      <c r="Z26" s="56"/>
      <c r="AA26" s="57"/>
      <c r="AB26" s="56"/>
      <c r="AC26" s="57"/>
      <c r="AD26" s="88"/>
      <c r="AE26" s="89"/>
      <c r="AF26" s="58"/>
      <c r="AG26" s="56"/>
      <c r="AH26" s="57"/>
      <c r="AI26" s="56"/>
      <c r="AJ26" s="57"/>
      <c r="AK26" s="56"/>
      <c r="AL26" s="57"/>
      <c r="AM26" s="88"/>
      <c r="AN26" s="89"/>
      <c r="AO26" s="90"/>
      <c r="AP26" s="56"/>
      <c r="AQ26" s="57"/>
      <c r="AR26" s="56"/>
      <c r="AS26" s="57"/>
      <c r="AT26" s="56"/>
      <c r="AU26" s="57"/>
      <c r="AV26" s="88"/>
      <c r="AW26" s="89"/>
      <c r="AX26" s="80"/>
      <c r="AY26" s="22"/>
      <c r="AZ26" s="22"/>
      <c r="BA26" s="22"/>
      <c r="BB26" s="22"/>
      <c r="BC26" s="22"/>
      <c r="BD26" s="22"/>
      <c r="BE26" s="22"/>
    </row>
    <row r="27" spans="1:57" s="12" customFormat="1" ht="12.75" customHeight="1">
      <c r="A27" s="120" t="s">
        <v>60</v>
      </c>
      <c r="B27" s="86" t="s">
        <v>25</v>
      </c>
      <c r="C27" s="112" t="s">
        <v>37</v>
      </c>
      <c r="D27" s="81" t="s">
        <v>38</v>
      </c>
      <c r="E27" s="101" t="s">
        <v>32</v>
      </c>
      <c r="F27" s="88">
        <v>1.7</v>
      </c>
      <c r="G27" s="89">
        <v>6.2</v>
      </c>
      <c r="H27" s="88">
        <v>0</v>
      </c>
      <c r="I27" s="89">
        <v>0</v>
      </c>
      <c r="J27" s="88">
        <v>0</v>
      </c>
      <c r="K27" s="89">
        <v>0</v>
      </c>
      <c r="L27" s="88">
        <f>F27+H27+J27</f>
        <v>1.7</v>
      </c>
      <c r="M27" s="89">
        <f>G27+I27+K27</f>
        <v>6.2</v>
      </c>
      <c r="N27" s="101"/>
      <c r="O27" s="88">
        <v>6.2</v>
      </c>
      <c r="P27" s="89">
        <v>6.2</v>
      </c>
      <c r="Q27" s="88">
        <v>0</v>
      </c>
      <c r="R27" s="89">
        <v>0</v>
      </c>
      <c r="S27" s="88">
        <v>0</v>
      </c>
      <c r="T27" s="89">
        <v>0</v>
      </c>
      <c r="U27" s="88">
        <f>O27+Q27+S27</f>
        <v>6.2</v>
      </c>
      <c r="V27" s="89">
        <f>P27+R27+T27</f>
        <v>6.2</v>
      </c>
      <c r="W27" s="58"/>
      <c r="X27" s="88">
        <v>6.2</v>
      </c>
      <c r="Y27" s="89">
        <v>6.2</v>
      </c>
      <c r="Z27" s="88">
        <v>0</v>
      </c>
      <c r="AA27" s="89">
        <v>0</v>
      </c>
      <c r="AB27" s="88">
        <v>0</v>
      </c>
      <c r="AC27" s="89">
        <v>0</v>
      </c>
      <c r="AD27" s="88">
        <f>X27+Z27+AB27</f>
        <v>6.2</v>
      </c>
      <c r="AE27" s="89">
        <f>Y27+AA27+AC27</f>
        <v>6.2</v>
      </c>
      <c r="AF27" s="58"/>
      <c r="AG27" s="88">
        <v>6.2</v>
      </c>
      <c r="AH27" s="89">
        <v>6.2</v>
      </c>
      <c r="AI27" s="88">
        <v>0</v>
      </c>
      <c r="AJ27" s="89">
        <v>0</v>
      </c>
      <c r="AK27" s="88">
        <v>0</v>
      </c>
      <c r="AL27" s="89">
        <v>0</v>
      </c>
      <c r="AM27" s="88">
        <f>AG27+AI27+AK27</f>
        <v>6.2</v>
      </c>
      <c r="AN27" s="89">
        <f>AH27+AJ27+AL27</f>
        <v>6.2</v>
      </c>
      <c r="AO27" s="90"/>
      <c r="AP27" s="88">
        <v>6.2</v>
      </c>
      <c r="AQ27" s="89">
        <v>6.2</v>
      </c>
      <c r="AR27" s="88">
        <v>0</v>
      </c>
      <c r="AS27" s="89">
        <v>0</v>
      </c>
      <c r="AT27" s="88">
        <v>0</v>
      </c>
      <c r="AU27" s="89">
        <v>0</v>
      </c>
      <c r="AV27" s="88">
        <f>AP27+AR27+AT27</f>
        <v>6.2</v>
      </c>
      <c r="AW27" s="89">
        <f>AQ27+AS27+AU27</f>
        <v>6.2</v>
      </c>
      <c r="AX27" s="55"/>
      <c r="AY27" s="22"/>
      <c r="AZ27" s="22"/>
      <c r="BA27" s="22"/>
      <c r="BB27" s="22"/>
      <c r="BC27" s="22"/>
      <c r="BD27" s="22"/>
      <c r="BE27" s="22"/>
    </row>
    <row r="28" spans="1:57" s="12" customFormat="1" ht="12.75" customHeight="1">
      <c r="A28" s="120" t="s">
        <v>60</v>
      </c>
      <c r="B28" s="86" t="s">
        <v>25</v>
      </c>
      <c r="C28" s="87"/>
      <c r="D28" s="81" t="s">
        <v>50</v>
      </c>
      <c r="E28" s="101" t="s">
        <v>41</v>
      </c>
      <c r="F28" s="88">
        <v>0.4</v>
      </c>
      <c r="G28" s="89">
        <v>0.9</v>
      </c>
      <c r="H28" s="88">
        <v>-0.4</v>
      </c>
      <c r="I28" s="89">
        <v>-0.9</v>
      </c>
      <c r="J28" s="88">
        <v>0</v>
      </c>
      <c r="K28" s="89">
        <v>0</v>
      </c>
      <c r="L28" s="88">
        <f>F28+H28+J28</f>
        <v>0</v>
      </c>
      <c r="M28" s="89">
        <f>G28+I28+K28</f>
        <v>0</v>
      </c>
      <c r="N28" s="101"/>
      <c r="O28" s="88">
        <v>0.9</v>
      </c>
      <c r="P28" s="89">
        <v>0.9</v>
      </c>
      <c r="Q28" s="88">
        <v>-0.9</v>
      </c>
      <c r="R28" s="89">
        <v>-0.9</v>
      </c>
      <c r="S28" s="88">
        <v>0</v>
      </c>
      <c r="T28" s="89">
        <v>0</v>
      </c>
      <c r="U28" s="88">
        <f>O28+Q28+S28</f>
        <v>0</v>
      </c>
      <c r="V28" s="89">
        <f>P28+R28+T28</f>
        <v>0</v>
      </c>
      <c r="W28" s="58"/>
      <c r="X28" s="88">
        <v>0.9</v>
      </c>
      <c r="Y28" s="89">
        <v>0.9</v>
      </c>
      <c r="Z28" s="88">
        <v>-0.9</v>
      </c>
      <c r="AA28" s="89">
        <v>-0.9</v>
      </c>
      <c r="AB28" s="88">
        <v>0</v>
      </c>
      <c r="AC28" s="89">
        <v>0</v>
      </c>
      <c r="AD28" s="88">
        <f>X28+Z28+AB28</f>
        <v>0</v>
      </c>
      <c r="AE28" s="89">
        <f>Y28+AA28+AC28</f>
        <v>0</v>
      </c>
      <c r="AF28" s="58"/>
      <c r="AG28" s="88">
        <v>0.9</v>
      </c>
      <c r="AH28" s="89">
        <v>0.9</v>
      </c>
      <c r="AI28" s="88">
        <v>-0.9</v>
      </c>
      <c r="AJ28" s="89">
        <v>-0.9</v>
      </c>
      <c r="AK28" s="88">
        <v>0</v>
      </c>
      <c r="AL28" s="89">
        <v>0</v>
      </c>
      <c r="AM28" s="88">
        <f>AG28+AI28+AK28</f>
        <v>0</v>
      </c>
      <c r="AN28" s="89">
        <f>AH28+AJ28+AL28</f>
        <v>0</v>
      </c>
      <c r="AO28" s="90"/>
      <c r="AP28" s="88">
        <v>0.9</v>
      </c>
      <c r="AQ28" s="89">
        <v>0.9</v>
      </c>
      <c r="AR28" s="88">
        <v>-0.9</v>
      </c>
      <c r="AS28" s="89">
        <v>-0.9</v>
      </c>
      <c r="AT28" s="88">
        <v>0</v>
      </c>
      <c r="AU28" s="89">
        <v>0</v>
      </c>
      <c r="AV28" s="88">
        <f>AP28+AR28+AT28</f>
        <v>0</v>
      </c>
      <c r="AW28" s="89">
        <f>AQ28+AS28+AU28</f>
        <v>0</v>
      </c>
      <c r="AX28" s="55"/>
      <c r="AY28" s="22"/>
      <c r="AZ28" s="22"/>
      <c r="BA28" s="22"/>
      <c r="BB28" s="22"/>
      <c r="BC28" s="22"/>
      <c r="BD28" s="22"/>
      <c r="BE28" s="22"/>
    </row>
    <row r="29" spans="1:57" s="12" customFormat="1" ht="12.75" customHeight="1">
      <c r="A29" s="85"/>
      <c r="B29" s="86"/>
      <c r="C29" s="87"/>
      <c r="D29" s="84"/>
      <c r="E29" s="75"/>
      <c r="F29" s="88"/>
      <c r="G29" s="89"/>
      <c r="H29" s="88"/>
      <c r="I29" s="89"/>
      <c r="J29" s="88"/>
      <c r="K29" s="89"/>
      <c r="L29" s="88"/>
      <c r="M29" s="89"/>
      <c r="N29" s="75"/>
      <c r="O29" s="88"/>
      <c r="P29" s="89"/>
      <c r="Q29" s="88"/>
      <c r="R29" s="89"/>
      <c r="S29" s="88"/>
      <c r="T29" s="89"/>
      <c r="U29" s="88"/>
      <c r="V29" s="89"/>
      <c r="W29" s="58"/>
      <c r="X29" s="88"/>
      <c r="Y29" s="89"/>
      <c r="Z29" s="88"/>
      <c r="AA29" s="89"/>
      <c r="AB29" s="88"/>
      <c r="AC29" s="89"/>
      <c r="AD29" s="88"/>
      <c r="AE29" s="89"/>
      <c r="AF29" s="58"/>
      <c r="AG29" s="88"/>
      <c r="AH29" s="89"/>
      <c r="AI29" s="88"/>
      <c r="AJ29" s="89"/>
      <c r="AK29" s="88"/>
      <c r="AL29" s="89"/>
      <c r="AM29" s="88"/>
      <c r="AN29" s="89"/>
      <c r="AO29" s="90"/>
      <c r="AP29" s="88"/>
      <c r="AQ29" s="89"/>
      <c r="AR29" s="88"/>
      <c r="AS29" s="89"/>
      <c r="AT29" s="88"/>
      <c r="AU29" s="89"/>
      <c r="AV29" s="88"/>
      <c r="AW29" s="89"/>
      <c r="AX29" s="55"/>
      <c r="AY29" s="22"/>
      <c r="AZ29" s="22"/>
      <c r="BA29" s="22"/>
      <c r="BB29" s="22"/>
      <c r="BC29" s="22"/>
      <c r="BD29" s="22"/>
      <c r="BE29" s="22"/>
    </row>
    <row r="30" spans="1:57" s="12" customFormat="1" ht="12.75" customHeight="1">
      <c r="A30" s="120" t="s">
        <v>61</v>
      </c>
      <c r="B30" s="86" t="s">
        <v>26</v>
      </c>
      <c r="C30" s="87"/>
      <c r="D30" s="105" t="s">
        <v>29</v>
      </c>
      <c r="E30" s="101" t="s">
        <v>17</v>
      </c>
      <c r="F30" s="88">
        <v>0</v>
      </c>
      <c r="G30" s="89">
        <v>8</v>
      </c>
      <c r="H30" s="88">
        <v>0</v>
      </c>
      <c r="I30" s="89">
        <v>0</v>
      </c>
      <c r="J30" s="88">
        <v>0</v>
      </c>
      <c r="K30" s="89">
        <v>-8</v>
      </c>
      <c r="L30" s="88">
        <f>F30+H30+J30</f>
        <v>0</v>
      </c>
      <c r="M30" s="89">
        <f>G30+I30+K30</f>
        <v>0</v>
      </c>
      <c r="N30" s="101"/>
      <c r="O30" s="88">
        <v>8</v>
      </c>
      <c r="P30" s="89">
        <v>8</v>
      </c>
      <c r="Q30" s="88">
        <v>0</v>
      </c>
      <c r="R30" s="89">
        <v>0</v>
      </c>
      <c r="S30" s="88">
        <v>-8</v>
      </c>
      <c r="T30" s="89">
        <v>-8</v>
      </c>
      <c r="U30" s="88">
        <f>O30+Q30+S30</f>
        <v>0</v>
      </c>
      <c r="V30" s="89">
        <f>P30+R30+T30</f>
        <v>0</v>
      </c>
      <c r="W30" s="58"/>
      <c r="X30" s="88">
        <v>8</v>
      </c>
      <c r="Y30" s="89">
        <v>8</v>
      </c>
      <c r="Z30" s="88">
        <v>0</v>
      </c>
      <c r="AA30" s="89">
        <v>0</v>
      </c>
      <c r="AB30" s="88">
        <v>-8</v>
      </c>
      <c r="AC30" s="89">
        <v>-8</v>
      </c>
      <c r="AD30" s="88">
        <f>X30+Z30+AB30</f>
        <v>0</v>
      </c>
      <c r="AE30" s="89">
        <f>Y30+AA30+AC30</f>
        <v>0</v>
      </c>
      <c r="AF30" s="58"/>
      <c r="AG30" s="88">
        <v>8</v>
      </c>
      <c r="AH30" s="89">
        <v>8</v>
      </c>
      <c r="AI30" s="88">
        <v>0</v>
      </c>
      <c r="AJ30" s="89">
        <v>0</v>
      </c>
      <c r="AK30" s="88">
        <v>-8</v>
      </c>
      <c r="AL30" s="89">
        <v>-8</v>
      </c>
      <c r="AM30" s="88">
        <f>AG30+AI30+AK30</f>
        <v>0</v>
      </c>
      <c r="AN30" s="89">
        <f>AH30+AJ30+AL30</f>
        <v>0</v>
      </c>
      <c r="AO30" s="90"/>
      <c r="AP30" s="88">
        <v>8</v>
      </c>
      <c r="AQ30" s="89">
        <v>8</v>
      </c>
      <c r="AR30" s="88">
        <v>0</v>
      </c>
      <c r="AS30" s="89">
        <v>0</v>
      </c>
      <c r="AT30" s="88">
        <v>-8</v>
      </c>
      <c r="AU30" s="89">
        <v>-8</v>
      </c>
      <c r="AV30" s="88">
        <f>AP30+AR30+AT30</f>
        <v>0</v>
      </c>
      <c r="AW30" s="89">
        <f>AQ30+AS30+AU30</f>
        <v>0</v>
      </c>
      <c r="AX30" s="55"/>
      <c r="AY30" s="22"/>
      <c r="AZ30" s="22"/>
      <c r="BA30" s="22"/>
      <c r="BB30" s="22"/>
      <c r="BC30" s="22"/>
      <c r="BD30" s="22"/>
      <c r="BE30" s="22"/>
    </row>
    <row r="31" spans="1:57" s="12" customFormat="1" ht="12.75" customHeight="1">
      <c r="A31" s="85"/>
      <c r="B31" s="86"/>
      <c r="C31" s="87"/>
      <c r="D31" s="84"/>
      <c r="E31" s="75"/>
      <c r="F31" s="88"/>
      <c r="G31" s="89"/>
      <c r="H31" s="88"/>
      <c r="I31" s="89"/>
      <c r="J31" s="88"/>
      <c r="K31" s="89"/>
      <c r="L31" s="88"/>
      <c r="M31" s="89"/>
      <c r="N31" s="75"/>
      <c r="O31" s="88"/>
      <c r="P31" s="89"/>
      <c r="Q31" s="88"/>
      <c r="R31" s="89"/>
      <c r="S31" s="88"/>
      <c r="T31" s="89"/>
      <c r="U31" s="88"/>
      <c r="V31" s="89"/>
      <c r="W31" s="58"/>
      <c r="X31" s="88"/>
      <c r="Y31" s="89"/>
      <c r="Z31" s="88"/>
      <c r="AA31" s="89"/>
      <c r="AB31" s="88"/>
      <c r="AC31" s="89"/>
      <c r="AD31" s="88"/>
      <c r="AE31" s="89"/>
      <c r="AF31" s="58"/>
      <c r="AG31" s="88"/>
      <c r="AH31" s="89"/>
      <c r="AI31" s="88"/>
      <c r="AJ31" s="89"/>
      <c r="AK31" s="88"/>
      <c r="AL31" s="89"/>
      <c r="AM31" s="88"/>
      <c r="AN31" s="89"/>
      <c r="AO31" s="90"/>
      <c r="AP31" s="88"/>
      <c r="AQ31" s="89"/>
      <c r="AR31" s="88"/>
      <c r="AS31" s="89"/>
      <c r="AT31" s="88"/>
      <c r="AU31" s="89"/>
      <c r="AV31" s="88"/>
      <c r="AW31" s="89"/>
      <c r="AX31" s="21"/>
      <c r="AY31" s="22"/>
      <c r="AZ31" s="22"/>
      <c r="BA31" s="22"/>
      <c r="BB31" s="22"/>
      <c r="BC31" s="22"/>
      <c r="BD31" s="22"/>
      <c r="BE31" s="22"/>
    </row>
    <row r="32" spans="1:57" s="12" customFormat="1" ht="12.75" customHeight="1">
      <c r="A32" s="120" t="s">
        <v>62</v>
      </c>
      <c r="B32" s="86" t="s">
        <v>27</v>
      </c>
      <c r="C32" s="102"/>
      <c r="D32" s="105" t="s">
        <v>30</v>
      </c>
      <c r="E32" s="104" t="s">
        <v>17</v>
      </c>
      <c r="F32" s="106">
        <v>0</v>
      </c>
      <c r="G32" s="107">
        <v>11</v>
      </c>
      <c r="H32" s="106">
        <v>0</v>
      </c>
      <c r="I32" s="107">
        <v>-11</v>
      </c>
      <c r="J32" s="106">
        <v>0</v>
      </c>
      <c r="K32" s="107">
        <v>0</v>
      </c>
      <c r="L32" s="106">
        <f>F32+H32+J32</f>
        <v>0</v>
      </c>
      <c r="M32" s="108">
        <f>G32+I32+K32</f>
        <v>0</v>
      </c>
      <c r="N32" s="101"/>
      <c r="O32" s="56">
        <v>10.6</v>
      </c>
      <c r="P32" s="83">
        <v>11</v>
      </c>
      <c r="Q32" s="56">
        <v>-10.6</v>
      </c>
      <c r="R32" s="83">
        <v>-11</v>
      </c>
      <c r="S32" s="56">
        <v>0</v>
      </c>
      <c r="T32" s="83">
        <v>0</v>
      </c>
      <c r="U32" s="56">
        <f>O32+Q32+S32</f>
        <v>0</v>
      </c>
      <c r="V32" s="57">
        <f>P32+R32+T32</f>
        <v>0</v>
      </c>
      <c r="W32" s="56"/>
      <c r="X32" s="56">
        <v>11</v>
      </c>
      <c r="Y32" s="83">
        <v>11</v>
      </c>
      <c r="Z32" s="56">
        <v>-11</v>
      </c>
      <c r="AA32" s="83">
        <v>-11</v>
      </c>
      <c r="AB32" s="56">
        <v>0</v>
      </c>
      <c r="AC32" s="83">
        <v>0</v>
      </c>
      <c r="AD32" s="56">
        <f>X32+Z32+AB32</f>
        <v>0</v>
      </c>
      <c r="AE32" s="83">
        <f>Y32+AA32+AC32</f>
        <v>0</v>
      </c>
      <c r="AF32" s="58"/>
      <c r="AG32" s="56">
        <v>11</v>
      </c>
      <c r="AH32" s="83">
        <v>11</v>
      </c>
      <c r="AI32" s="56">
        <v>-11</v>
      </c>
      <c r="AJ32" s="83">
        <v>-11</v>
      </c>
      <c r="AK32" s="56">
        <v>0</v>
      </c>
      <c r="AL32" s="83">
        <v>0</v>
      </c>
      <c r="AM32" s="56">
        <f>AG32+AI32+AK32</f>
        <v>0</v>
      </c>
      <c r="AN32" s="57">
        <f>AH32+AJ32+AL32</f>
        <v>0</v>
      </c>
      <c r="AO32" s="88"/>
      <c r="AP32" s="56">
        <v>11</v>
      </c>
      <c r="AQ32" s="57">
        <v>11</v>
      </c>
      <c r="AR32" s="56">
        <v>-11</v>
      </c>
      <c r="AS32" s="57">
        <v>-11</v>
      </c>
      <c r="AT32" s="56">
        <v>0</v>
      </c>
      <c r="AU32" s="57">
        <v>0</v>
      </c>
      <c r="AV32" s="56">
        <f>AP32+AR32+AT32</f>
        <v>0</v>
      </c>
      <c r="AW32" s="57">
        <f>AQ32+AS32+AU32</f>
        <v>0</v>
      </c>
      <c r="AX32" s="55"/>
      <c r="AY32" s="22"/>
      <c r="AZ32" s="22"/>
      <c r="BA32" s="22"/>
      <c r="BB32" s="22"/>
      <c r="BC32" s="22"/>
      <c r="BD32" s="22"/>
      <c r="BE32" s="22"/>
    </row>
    <row r="33" spans="1:57" s="12" customFormat="1" ht="12.75" customHeight="1">
      <c r="A33" s="85"/>
      <c r="B33" s="86"/>
      <c r="C33" s="102"/>
      <c r="D33" s="84"/>
      <c r="E33" s="104"/>
      <c r="F33" s="106"/>
      <c r="G33" s="108"/>
      <c r="H33" s="106"/>
      <c r="I33" s="107"/>
      <c r="J33" s="106"/>
      <c r="K33" s="108"/>
      <c r="L33" s="106"/>
      <c r="M33" s="108"/>
      <c r="N33" s="101"/>
      <c r="O33" s="56"/>
      <c r="P33" s="57"/>
      <c r="Q33" s="56"/>
      <c r="R33" s="83"/>
      <c r="S33" s="56"/>
      <c r="T33" s="57"/>
      <c r="U33" s="56"/>
      <c r="V33" s="57"/>
      <c r="W33" s="58"/>
      <c r="X33" s="56"/>
      <c r="Y33" s="57"/>
      <c r="Z33" s="56"/>
      <c r="AA33" s="57"/>
      <c r="AB33" s="56"/>
      <c r="AC33" s="57"/>
      <c r="AD33" s="56"/>
      <c r="AE33" s="57"/>
      <c r="AF33" s="58"/>
      <c r="AG33" s="56"/>
      <c r="AH33" s="83"/>
      <c r="AI33" s="56"/>
      <c r="AJ33" s="83"/>
      <c r="AK33" s="56"/>
      <c r="AL33" s="57"/>
      <c r="AM33" s="56"/>
      <c r="AN33" s="57"/>
      <c r="AO33" s="90"/>
      <c r="AP33" s="56"/>
      <c r="AQ33" s="57"/>
      <c r="AR33" s="56"/>
      <c r="AS33" s="57"/>
      <c r="AT33" s="56"/>
      <c r="AU33" s="57"/>
      <c r="AV33" s="56"/>
      <c r="AW33" s="57"/>
      <c r="AX33" s="55"/>
      <c r="AY33" s="22"/>
      <c r="AZ33" s="22"/>
      <c r="BA33" s="22"/>
      <c r="BB33" s="22"/>
      <c r="BC33" s="22"/>
      <c r="BD33" s="22"/>
      <c r="BE33" s="22"/>
    </row>
    <row r="34" spans="1:57" s="12" customFormat="1" ht="12.75" customHeight="1">
      <c r="A34" s="85"/>
      <c r="B34" s="86"/>
      <c r="C34" s="87"/>
      <c r="D34" s="84"/>
      <c r="E34" s="75"/>
      <c r="F34" s="106"/>
      <c r="G34" s="108"/>
      <c r="H34" s="106"/>
      <c r="I34" s="108"/>
      <c r="J34" s="106"/>
      <c r="K34" s="108"/>
      <c r="L34" s="106"/>
      <c r="M34" s="108"/>
      <c r="N34" s="75"/>
      <c r="O34" s="56"/>
      <c r="P34" s="57"/>
      <c r="Q34" s="56"/>
      <c r="R34" s="57"/>
      <c r="S34" s="56"/>
      <c r="T34" s="57"/>
      <c r="U34" s="56"/>
      <c r="V34" s="57"/>
      <c r="W34" s="58"/>
      <c r="X34" s="56"/>
      <c r="Y34" s="57"/>
      <c r="Z34" s="56"/>
      <c r="AA34" s="57"/>
      <c r="AB34" s="56"/>
      <c r="AC34" s="57"/>
      <c r="AD34" s="56"/>
      <c r="AE34" s="57"/>
      <c r="AF34" s="58"/>
      <c r="AG34" s="56"/>
      <c r="AH34" s="57"/>
      <c r="AI34" s="56"/>
      <c r="AJ34" s="57"/>
      <c r="AK34" s="56"/>
      <c r="AL34" s="57"/>
      <c r="AM34" s="56"/>
      <c r="AN34" s="57"/>
      <c r="AO34" s="90"/>
      <c r="AP34" s="56"/>
      <c r="AQ34" s="57"/>
      <c r="AR34" s="56"/>
      <c r="AS34" s="57"/>
      <c r="AT34" s="56"/>
      <c r="AU34" s="57"/>
      <c r="AV34" s="56"/>
      <c r="AW34" s="57"/>
      <c r="AX34" s="80"/>
      <c r="AY34" s="22"/>
      <c r="AZ34" s="22"/>
      <c r="BA34" s="22"/>
      <c r="BB34" s="22"/>
      <c r="BC34" s="22"/>
      <c r="BD34" s="22"/>
      <c r="BE34" s="22"/>
    </row>
    <row r="35" spans="1:51" ht="12.75" customHeight="1">
      <c r="A35" s="91"/>
      <c r="B35" s="78"/>
      <c r="C35" s="77"/>
      <c r="D35" s="60"/>
      <c r="E35" s="61"/>
      <c r="F35" s="62"/>
      <c r="G35" s="63"/>
      <c r="H35" s="64"/>
      <c r="I35" s="65"/>
      <c r="J35" s="64"/>
      <c r="K35" s="65"/>
      <c r="L35" s="64"/>
      <c r="M35" s="65"/>
      <c r="N35" s="61"/>
      <c r="O35" s="62"/>
      <c r="P35" s="63"/>
      <c r="Q35" s="64"/>
      <c r="R35" s="65"/>
      <c r="S35" s="64"/>
      <c r="T35" s="65"/>
      <c r="U35" s="64"/>
      <c r="V35" s="65"/>
      <c r="W35" s="66"/>
      <c r="X35" s="64"/>
      <c r="Y35" s="65"/>
      <c r="Z35" s="64"/>
      <c r="AA35" s="65"/>
      <c r="AB35" s="64"/>
      <c r="AC35" s="65"/>
      <c r="AD35" s="64"/>
      <c r="AE35" s="65"/>
      <c r="AF35" s="66"/>
      <c r="AG35" s="64"/>
      <c r="AH35" s="65"/>
      <c r="AI35" s="64"/>
      <c r="AJ35" s="65"/>
      <c r="AK35" s="64"/>
      <c r="AL35" s="65"/>
      <c r="AM35" s="64"/>
      <c r="AN35" s="65"/>
      <c r="AO35" s="92"/>
      <c r="AP35" s="64"/>
      <c r="AQ35" s="65"/>
      <c r="AR35" s="64"/>
      <c r="AS35" s="65"/>
      <c r="AT35" s="64"/>
      <c r="AU35" s="65"/>
      <c r="AV35" s="64"/>
      <c r="AW35" s="65"/>
      <c r="AX35" s="24"/>
      <c r="AY35" s="23"/>
    </row>
    <row r="36" spans="1:51" ht="12.75" customHeight="1">
      <c r="A36" s="93"/>
      <c r="B36" s="67"/>
      <c r="C36" s="67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24"/>
      <c r="AY36" s="23"/>
    </row>
    <row r="37" spans="1:51" ht="12.75" customHeight="1">
      <c r="A37" s="93"/>
      <c r="B37" s="67"/>
      <c r="C37" s="67"/>
      <c r="D37" s="68" t="s">
        <v>20</v>
      </c>
      <c r="E37" s="94"/>
      <c r="F37" s="95">
        <f>SUM(F9:F32)</f>
        <v>42.2</v>
      </c>
      <c r="G37" s="95">
        <f aca="true" t="shared" si="10" ref="G37:M37">SUM(G9:G32)</f>
        <v>66.5</v>
      </c>
      <c r="H37" s="95">
        <f t="shared" si="10"/>
        <v>-25</v>
      </c>
      <c r="I37" s="95">
        <f t="shared" si="10"/>
        <v>8.599999999999994</v>
      </c>
      <c r="J37" s="95">
        <f t="shared" si="10"/>
        <v>-0.4</v>
      </c>
      <c r="K37" s="95">
        <f t="shared" si="10"/>
        <v>-9.3</v>
      </c>
      <c r="L37" s="95">
        <f t="shared" si="10"/>
        <v>16.799999999999997</v>
      </c>
      <c r="M37" s="95">
        <f t="shared" si="10"/>
        <v>65.8</v>
      </c>
      <c r="N37" s="94"/>
      <c r="O37" s="95">
        <f>SUM(O9:O32)</f>
        <v>54.5</v>
      </c>
      <c r="P37" s="95">
        <f aca="true" t="shared" si="11" ref="P37:V37">SUM(P9:P32)</f>
        <v>66.5</v>
      </c>
      <c r="Q37" s="95">
        <f t="shared" si="11"/>
        <v>20.599999999999994</v>
      </c>
      <c r="R37" s="95">
        <f t="shared" si="11"/>
        <v>8.599999999999994</v>
      </c>
      <c r="S37" s="95">
        <f t="shared" si="11"/>
        <v>-9.3</v>
      </c>
      <c r="T37" s="95">
        <f t="shared" si="11"/>
        <v>-9.3</v>
      </c>
      <c r="U37" s="95">
        <f t="shared" si="11"/>
        <v>65.8</v>
      </c>
      <c r="V37" s="95">
        <f t="shared" si="11"/>
        <v>65.8</v>
      </c>
      <c r="W37" s="95"/>
      <c r="X37" s="95">
        <f>SUM(X9:X32)</f>
        <v>66.80000000000001</v>
      </c>
      <c r="Y37" s="95">
        <f aca="true" t="shared" si="12" ref="Y37:AE37">SUM(Y9:Y32)</f>
        <v>66.80000000000001</v>
      </c>
      <c r="Z37" s="95">
        <f t="shared" si="12"/>
        <v>11.400000000000006</v>
      </c>
      <c r="AA37" s="95">
        <f t="shared" si="12"/>
        <v>11.400000000000006</v>
      </c>
      <c r="AB37" s="95">
        <f t="shared" si="12"/>
        <v>-9.3</v>
      </c>
      <c r="AC37" s="95">
        <f t="shared" si="12"/>
        <v>-9.3</v>
      </c>
      <c r="AD37" s="95">
        <f t="shared" si="12"/>
        <v>68.89999999999999</v>
      </c>
      <c r="AE37" s="95">
        <f t="shared" si="12"/>
        <v>68.89999999999999</v>
      </c>
      <c r="AF37" s="95"/>
      <c r="AG37" s="95">
        <f>SUM(AG9:AG32)</f>
        <v>68.9</v>
      </c>
      <c r="AH37" s="95">
        <f aca="true" t="shared" si="13" ref="AH37:AN37">SUM(AH9:AH32)</f>
        <v>68.9</v>
      </c>
      <c r="AI37" s="95">
        <f t="shared" si="13"/>
        <v>9.3</v>
      </c>
      <c r="AJ37" s="95">
        <f t="shared" si="13"/>
        <v>9.3</v>
      </c>
      <c r="AK37" s="95">
        <f t="shared" si="13"/>
        <v>-9.3</v>
      </c>
      <c r="AL37" s="95">
        <f t="shared" si="13"/>
        <v>-9.3</v>
      </c>
      <c r="AM37" s="95">
        <f t="shared" si="13"/>
        <v>68.89999999999999</v>
      </c>
      <c r="AN37" s="95">
        <f t="shared" si="13"/>
        <v>68.89999999999999</v>
      </c>
      <c r="AO37" s="95"/>
      <c r="AP37" s="95">
        <f>SUM(AP9:AP32)</f>
        <v>68.30000000000001</v>
      </c>
      <c r="AQ37" s="95">
        <f aca="true" t="shared" si="14" ref="AQ37:AW37">SUM(AQ9:AQ32)</f>
        <v>68.30000000000001</v>
      </c>
      <c r="AR37" s="95">
        <f t="shared" si="14"/>
        <v>9.900000000000002</v>
      </c>
      <c r="AS37" s="95">
        <f t="shared" si="14"/>
        <v>9.900000000000002</v>
      </c>
      <c r="AT37" s="95">
        <f t="shared" si="14"/>
        <v>-9.3</v>
      </c>
      <c r="AU37" s="95">
        <f t="shared" si="14"/>
        <v>-9.3</v>
      </c>
      <c r="AV37" s="95">
        <f t="shared" si="14"/>
        <v>68.89999999999999</v>
      </c>
      <c r="AW37" s="95">
        <f t="shared" si="14"/>
        <v>68.89999999999999</v>
      </c>
      <c r="AX37" s="24"/>
      <c r="AY37" s="23"/>
    </row>
    <row r="38" spans="1:51" ht="12.75" customHeight="1">
      <c r="A38" s="93"/>
      <c r="B38" s="67"/>
      <c r="C38" s="67"/>
      <c r="D38" s="68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24"/>
      <c r="AY38" s="23"/>
    </row>
    <row r="39" spans="1:51" ht="12.75" customHeight="1">
      <c r="A39" s="93"/>
      <c r="B39" s="67"/>
      <c r="C39" s="67"/>
      <c r="D39" s="68" t="s">
        <v>19</v>
      </c>
      <c r="E39" s="94"/>
      <c r="F39" s="95">
        <f aca="true" t="shared" si="15" ref="F39:M39">F37-F9</f>
        <v>39.900000000000006</v>
      </c>
      <c r="G39" s="95">
        <f t="shared" si="15"/>
        <v>55.1</v>
      </c>
      <c r="H39" s="95">
        <f t="shared" si="15"/>
        <v>-22.7</v>
      </c>
      <c r="I39" s="95">
        <f t="shared" si="15"/>
        <v>19.999999999999993</v>
      </c>
      <c r="J39" s="95">
        <f t="shared" si="15"/>
        <v>-0.4</v>
      </c>
      <c r="K39" s="95">
        <f t="shared" si="15"/>
        <v>-9.3</v>
      </c>
      <c r="L39" s="95">
        <f t="shared" si="15"/>
        <v>16.799999999999997</v>
      </c>
      <c r="M39" s="95">
        <f t="shared" si="15"/>
        <v>65.8</v>
      </c>
      <c r="N39" s="94"/>
      <c r="O39" s="95">
        <f aca="true" t="shared" si="16" ref="O39:V39">O37-O9</f>
        <v>43.6</v>
      </c>
      <c r="P39" s="95">
        <f t="shared" si="16"/>
        <v>55.1</v>
      </c>
      <c r="Q39" s="95">
        <f t="shared" si="16"/>
        <v>31.499999999999993</v>
      </c>
      <c r="R39" s="95">
        <f t="shared" si="16"/>
        <v>19.999999999999993</v>
      </c>
      <c r="S39" s="95">
        <f t="shared" si="16"/>
        <v>-9.3</v>
      </c>
      <c r="T39" s="95">
        <f t="shared" si="16"/>
        <v>-9.3</v>
      </c>
      <c r="U39" s="95">
        <f t="shared" si="16"/>
        <v>65.8</v>
      </c>
      <c r="V39" s="95">
        <f t="shared" si="16"/>
        <v>65.8</v>
      </c>
      <c r="W39" s="95"/>
      <c r="X39" s="95">
        <f aca="true" t="shared" si="17" ref="X39:AE39">X37-X9</f>
        <v>55.40000000000001</v>
      </c>
      <c r="Y39" s="95">
        <f t="shared" si="17"/>
        <v>55.40000000000001</v>
      </c>
      <c r="Z39" s="95">
        <f t="shared" si="17"/>
        <v>22.800000000000004</v>
      </c>
      <c r="AA39" s="95">
        <f t="shared" si="17"/>
        <v>22.800000000000004</v>
      </c>
      <c r="AB39" s="95">
        <f t="shared" si="17"/>
        <v>-9.3</v>
      </c>
      <c r="AC39" s="95">
        <f t="shared" si="17"/>
        <v>-9.3</v>
      </c>
      <c r="AD39" s="95">
        <f t="shared" si="17"/>
        <v>68.89999999999999</v>
      </c>
      <c r="AE39" s="95">
        <f t="shared" si="17"/>
        <v>68.89999999999999</v>
      </c>
      <c r="AF39" s="95"/>
      <c r="AG39" s="95">
        <f aca="true" t="shared" si="18" ref="AG39:AN39">AG37-AG9</f>
        <v>57.60000000000001</v>
      </c>
      <c r="AH39" s="95">
        <f t="shared" si="18"/>
        <v>57.60000000000001</v>
      </c>
      <c r="AI39" s="95">
        <f t="shared" si="18"/>
        <v>20.6</v>
      </c>
      <c r="AJ39" s="95">
        <f t="shared" si="18"/>
        <v>20.6</v>
      </c>
      <c r="AK39" s="95">
        <f t="shared" si="18"/>
        <v>-9.3</v>
      </c>
      <c r="AL39" s="95">
        <f t="shared" si="18"/>
        <v>-9.3</v>
      </c>
      <c r="AM39" s="95">
        <f t="shared" si="18"/>
        <v>68.89999999999999</v>
      </c>
      <c r="AN39" s="95">
        <f t="shared" si="18"/>
        <v>68.89999999999999</v>
      </c>
      <c r="AO39" s="95"/>
      <c r="AP39" s="95">
        <f aca="true" t="shared" si="19" ref="AP39:AW39">AP37-AP9</f>
        <v>57.000000000000014</v>
      </c>
      <c r="AQ39" s="95">
        <f t="shared" si="19"/>
        <v>57.000000000000014</v>
      </c>
      <c r="AR39" s="95">
        <f t="shared" si="19"/>
        <v>21.200000000000003</v>
      </c>
      <c r="AS39" s="95">
        <f t="shared" si="19"/>
        <v>21.200000000000003</v>
      </c>
      <c r="AT39" s="95">
        <f t="shared" si="19"/>
        <v>-9.3</v>
      </c>
      <c r="AU39" s="95">
        <f t="shared" si="19"/>
        <v>-9.3</v>
      </c>
      <c r="AV39" s="95">
        <f t="shared" si="19"/>
        <v>68.89999999999999</v>
      </c>
      <c r="AW39" s="95">
        <f t="shared" si="19"/>
        <v>68.89999999999999</v>
      </c>
      <c r="AX39" s="24"/>
      <c r="AY39" s="23"/>
    </row>
    <row r="40" spans="1:51" ht="12.75" customHeight="1">
      <c r="A40" s="93"/>
      <c r="B40" s="67"/>
      <c r="C40" s="67"/>
      <c r="D40" s="68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24"/>
      <c r="AY40" s="23"/>
    </row>
    <row r="41" spans="1:51" ht="12.75" customHeight="1">
      <c r="A41" s="96"/>
      <c r="B41" s="100"/>
      <c r="C41" s="100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7"/>
      <c r="AF41" s="97"/>
      <c r="AG41" s="95"/>
      <c r="AH41" s="95"/>
      <c r="AI41" s="95"/>
      <c r="AJ41" s="95"/>
      <c r="AK41" s="95"/>
      <c r="AL41" s="95"/>
      <c r="AM41" s="95"/>
      <c r="AN41" s="95"/>
      <c r="AO41" s="95"/>
      <c r="AP41" s="97"/>
      <c r="AQ41" s="95"/>
      <c r="AR41" s="95"/>
      <c r="AS41" s="95"/>
      <c r="AT41" s="95"/>
      <c r="AU41" s="95"/>
      <c r="AV41" s="95"/>
      <c r="AW41" s="95"/>
      <c r="AX41" s="24"/>
      <c r="AY41" s="23"/>
    </row>
    <row r="42" spans="1:51" ht="12.75" customHeight="1">
      <c r="A42" s="2" t="s">
        <v>56</v>
      </c>
      <c r="B42" s="100"/>
      <c r="C42" s="100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7"/>
      <c r="AF42" s="97"/>
      <c r="AG42" s="95"/>
      <c r="AH42" s="95"/>
      <c r="AI42" s="95"/>
      <c r="AJ42" s="95"/>
      <c r="AK42" s="95"/>
      <c r="AL42" s="95"/>
      <c r="AM42" s="95"/>
      <c r="AN42" s="95"/>
      <c r="AO42" s="95"/>
      <c r="AP42" s="97"/>
      <c r="AQ42" s="95"/>
      <c r="AR42" s="95"/>
      <c r="AS42" s="95"/>
      <c r="AT42" s="95"/>
      <c r="AU42" s="95"/>
      <c r="AV42" s="95"/>
      <c r="AW42" s="95"/>
      <c r="AX42" s="24"/>
      <c r="AY42" s="23"/>
    </row>
    <row r="43" spans="1:51" ht="12.75" customHeight="1">
      <c r="A43" s="2" t="s">
        <v>48</v>
      </c>
      <c r="B43" s="100"/>
      <c r="C43" s="100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7"/>
      <c r="AF43" s="97"/>
      <c r="AG43" s="95"/>
      <c r="AH43" s="95"/>
      <c r="AI43" s="95"/>
      <c r="AJ43" s="95"/>
      <c r="AK43" s="95"/>
      <c r="AL43" s="95"/>
      <c r="AM43" s="95"/>
      <c r="AN43" s="95"/>
      <c r="AO43" s="95"/>
      <c r="AP43" s="97"/>
      <c r="AQ43" s="95"/>
      <c r="AR43" s="95"/>
      <c r="AS43" s="95"/>
      <c r="AT43" s="95"/>
      <c r="AU43" s="95"/>
      <c r="AV43" s="95"/>
      <c r="AW43" s="95"/>
      <c r="AX43" s="24"/>
      <c r="AY43" s="23"/>
    </row>
    <row r="44" spans="1:51" ht="12.75" customHeight="1">
      <c r="A44" s="2" t="s">
        <v>51</v>
      </c>
      <c r="B44" s="100"/>
      <c r="C44" s="100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7"/>
      <c r="AF44" s="97"/>
      <c r="AG44" s="95"/>
      <c r="AH44" s="95"/>
      <c r="AI44" s="95"/>
      <c r="AJ44" s="95"/>
      <c r="AK44" s="95"/>
      <c r="AL44" s="95"/>
      <c r="AM44" s="95"/>
      <c r="AN44" s="95"/>
      <c r="AO44" s="95"/>
      <c r="AP44" s="97"/>
      <c r="AQ44" s="95"/>
      <c r="AR44" s="95"/>
      <c r="AS44" s="95"/>
      <c r="AT44" s="95"/>
      <c r="AU44" s="95"/>
      <c r="AV44" s="95"/>
      <c r="AW44" s="95"/>
      <c r="AX44" s="24"/>
      <c r="AY44" s="23"/>
    </row>
    <row r="45" spans="1:51" ht="12.75" customHeight="1">
      <c r="A45" s="2"/>
      <c r="B45" s="100"/>
      <c r="C45" s="100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7"/>
      <c r="AF45" s="97"/>
      <c r="AG45" s="95"/>
      <c r="AH45" s="95"/>
      <c r="AI45" s="95"/>
      <c r="AJ45" s="95"/>
      <c r="AK45" s="95"/>
      <c r="AL45" s="95"/>
      <c r="AM45" s="95"/>
      <c r="AN45" s="95"/>
      <c r="AO45" s="95"/>
      <c r="AP45" s="97"/>
      <c r="AQ45" s="95"/>
      <c r="AR45" s="95"/>
      <c r="AS45" s="95"/>
      <c r="AT45" s="95"/>
      <c r="AU45" s="95"/>
      <c r="AV45" s="95"/>
      <c r="AW45" s="95"/>
      <c r="AX45" s="24"/>
      <c r="AY45" s="23"/>
    </row>
    <row r="46" spans="1:51" ht="12.75" customHeight="1">
      <c r="A46" s="2"/>
      <c r="B46" s="100"/>
      <c r="C46" s="100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7"/>
      <c r="AF46" s="97"/>
      <c r="AG46" s="95"/>
      <c r="AH46" s="95"/>
      <c r="AI46" s="95"/>
      <c r="AJ46" s="95"/>
      <c r="AK46" s="95"/>
      <c r="AL46" s="95"/>
      <c r="AM46" s="95"/>
      <c r="AN46" s="95"/>
      <c r="AO46" s="95"/>
      <c r="AP46" s="97"/>
      <c r="AQ46" s="95"/>
      <c r="AR46" s="95"/>
      <c r="AS46" s="95"/>
      <c r="AT46" s="95"/>
      <c r="AU46" s="95"/>
      <c r="AV46" s="95"/>
      <c r="AW46" s="95"/>
      <c r="AX46" s="24"/>
      <c r="AY46" s="23"/>
    </row>
    <row r="47" spans="1:51" ht="12.75" customHeight="1">
      <c r="A47" s="96" t="s">
        <v>18</v>
      </c>
      <c r="B47" s="94"/>
      <c r="C47" s="94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7"/>
      <c r="AF47" s="97"/>
      <c r="AG47" s="95"/>
      <c r="AH47" s="95"/>
      <c r="AI47" s="95"/>
      <c r="AJ47" s="95"/>
      <c r="AK47" s="95"/>
      <c r="AL47" s="95"/>
      <c r="AM47" s="95"/>
      <c r="AN47" s="95"/>
      <c r="AO47" s="95"/>
      <c r="AP47" s="97"/>
      <c r="AQ47" s="95"/>
      <c r="AR47" s="95"/>
      <c r="AS47" s="95"/>
      <c r="AT47" s="95"/>
      <c r="AU47" s="95"/>
      <c r="AV47" s="95"/>
      <c r="AW47" s="95"/>
      <c r="AX47" s="24"/>
      <c r="AY47" s="23"/>
    </row>
    <row r="48" spans="1:51" ht="12.75" customHeight="1">
      <c r="A48" s="96" t="s">
        <v>18</v>
      </c>
      <c r="B48" s="94"/>
      <c r="C48" s="94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7"/>
      <c r="AF48" s="97"/>
      <c r="AG48" s="95"/>
      <c r="AH48" s="95"/>
      <c r="AI48" s="95"/>
      <c r="AJ48" s="95"/>
      <c r="AK48" s="95"/>
      <c r="AL48" s="95"/>
      <c r="AM48" s="95"/>
      <c r="AN48" s="95"/>
      <c r="AO48" s="95"/>
      <c r="AP48" s="97"/>
      <c r="AQ48" s="95"/>
      <c r="AR48" s="95"/>
      <c r="AS48" s="95"/>
      <c r="AT48" s="95"/>
      <c r="AU48" s="95"/>
      <c r="AV48" s="95"/>
      <c r="AW48" s="95"/>
      <c r="AX48" s="24"/>
      <c r="AY48" s="23"/>
    </row>
    <row r="49" spans="1:51" ht="12.75" customHeight="1">
      <c r="A49" s="96" t="s">
        <v>18</v>
      </c>
      <c r="B49" s="94"/>
      <c r="C49" s="94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7"/>
      <c r="AF49" s="97"/>
      <c r="AG49" s="95"/>
      <c r="AH49" s="95"/>
      <c r="AI49" s="95"/>
      <c r="AJ49" s="95"/>
      <c r="AK49" s="95"/>
      <c r="AL49" s="95"/>
      <c r="AM49" s="95"/>
      <c r="AN49" s="95"/>
      <c r="AO49" s="95"/>
      <c r="AP49" s="97"/>
      <c r="AQ49" s="95"/>
      <c r="AR49" s="95"/>
      <c r="AS49" s="95"/>
      <c r="AT49" s="95"/>
      <c r="AU49" s="95"/>
      <c r="AV49" s="95"/>
      <c r="AW49" s="95"/>
      <c r="AX49" s="24"/>
      <c r="AY49" s="23"/>
    </row>
    <row r="50" spans="1:51" ht="12.75" customHeight="1">
      <c r="A50" s="96"/>
      <c r="B50" s="100"/>
      <c r="C50" s="100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7"/>
      <c r="AF50" s="97"/>
      <c r="AG50" s="95"/>
      <c r="AH50" s="95"/>
      <c r="AI50" s="95"/>
      <c r="AJ50" s="95"/>
      <c r="AK50" s="95"/>
      <c r="AL50" s="95"/>
      <c r="AM50" s="95"/>
      <c r="AN50" s="95"/>
      <c r="AO50" s="95"/>
      <c r="AP50" s="97"/>
      <c r="AQ50" s="95"/>
      <c r="AR50" s="95"/>
      <c r="AS50" s="95"/>
      <c r="AT50" s="95"/>
      <c r="AU50" s="95"/>
      <c r="AV50" s="95"/>
      <c r="AW50" s="95"/>
      <c r="AX50" s="24"/>
      <c r="AY50" s="23"/>
    </row>
    <row r="51" spans="1:51" ht="12.75" customHeight="1">
      <c r="A51" s="96"/>
      <c r="B51" s="100"/>
      <c r="C51" s="100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7"/>
      <c r="AF51" s="97"/>
      <c r="AG51" s="95"/>
      <c r="AH51" s="95"/>
      <c r="AI51" s="95"/>
      <c r="AJ51" s="95"/>
      <c r="AK51" s="95"/>
      <c r="AL51" s="95"/>
      <c r="AM51" s="95"/>
      <c r="AN51" s="95"/>
      <c r="AO51" s="95"/>
      <c r="AP51" s="97"/>
      <c r="AQ51" s="95"/>
      <c r="AR51" s="95"/>
      <c r="AS51" s="95"/>
      <c r="AT51" s="95"/>
      <c r="AU51" s="95"/>
      <c r="AV51" s="95"/>
      <c r="AW51" s="95"/>
      <c r="AX51" s="24"/>
      <c r="AY51" s="23"/>
    </row>
    <row r="52" spans="1:51" ht="12.75" customHeight="1">
      <c r="A52" s="96"/>
      <c r="B52" s="100"/>
      <c r="C52" s="100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7"/>
      <c r="AF52" s="97"/>
      <c r="AG52" s="95"/>
      <c r="AH52" s="95"/>
      <c r="AI52" s="95"/>
      <c r="AJ52" s="95"/>
      <c r="AK52" s="95"/>
      <c r="AL52" s="95"/>
      <c r="AM52" s="95"/>
      <c r="AN52" s="95"/>
      <c r="AO52" s="95"/>
      <c r="AP52" s="97"/>
      <c r="AQ52" s="95"/>
      <c r="AR52" s="95"/>
      <c r="AS52" s="95"/>
      <c r="AT52" s="95"/>
      <c r="AU52" s="95"/>
      <c r="AV52" s="95"/>
      <c r="AW52" s="95"/>
      <c r="AX52" s="24"/>
      <c r="AY52" s="23"/>
    </row>
    <row r="53" spans="1:51" ht="12.75" customHeight="1">
      <c r="A53" s="96"/>
      <c r="B53" s="94"/>
      <c r="C53" s="94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7"/>
      <c r="AF53" s="97"/>
      <c r="AG53" s="95"/>
      <c r="AH53" s="95"/>
      <c r="AI53" s="95"/>
      <c r="AJ53" s="95"/>
      <c r="AK53" s="95"/>
      <c r="AL53" s="95"/>
      <c r="AM53" s="95"/>
      <c r="AN53" s="95"/>
      <c r="AO53" s="95"/>
      <c r="AP53" s="97"/>
      <c r="AQ53" s="95"/>
      <c r="AR53" s="95"/>
      <c r="AS53" s="95"/>
      <c r="AT53" s="95"/>
      <c r="AU53" s="95"/>
      <c r="AV53" s="95"/>
      <c r="AW53" s="95"/>
      <c r="AX53" s="24"/>
      <c r="AY53" s="23"/>
    </row>
    <row r="54" spans="1:51" ht="12.75" customHeight="1">
      <c r="A54" s="93"/>
      <c r="B54" s="94"/>
      <c r="C54" s="94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7"/>
      <c r="AF54" s="97"/>
      <c r="AG54" s="95"/>
      <c r="AH54" s="95"/>
      <c r="AI54" s="95"/>
      <c r="AJ54" s="95"/>
      <c r="AK54" s="95"/>
      <c r="AL54" s="95"/>
      <c r="AM54" s="95"/>
      <c r="AN54" s="95"/>
      <c r="AO54" s="95"/>
      <c r="AP54" s="97"/>
      <c r="AQ54" s="95"/>
      <c r="AR54" s="95"/>
      <c r="AS54" s="95"/>
      <c r="AT54" s="95"/>
      <c r="AU54" s="95"/>
      <c r="AV54" s="95"/>
      <c r="AW54" s="95"/>
      <c r="AX54" s="24"/>
      <c r="AY54" s="23"/>
    </row>
    <row r="55" spans="1:51" ht="12.75" customHeight="1">
      <c r="A55" s="93"/>
      <c r="B55" s="94"/>
      <c r="C55" s="94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5"/>
      <c r="P55" s="95"/>
      <c r="Q55" s="95"/>
      <c r="R55" s="95"/>
      <c r="S55" s="99"/>
      <c r="T55" s="99"/>
      <c r="U55" s="95"/>
      <c r="V55" s="95"/>
      <c r="W55" s="95"/>
      <c r="X55" s="95"/>
      <c r="Y55" s="95"/>
      <c r="Z55" s="95"/>
      <c r="AA55" s="95"/>
      <c r="AB55" s="95"/>
      <c r="AC55" s="99"/>
      <c r="AD55" s="99"/>
      <c r="AE55" s="97"/>
      <c r="AF55" s="97"/>
      <c r="AG55" s="95"/>
      <c r="AH55" s="95"/>
      <c r="AI55" s="95"/>
      <c r="AJ55" s="95"/>
      <c r="AK55" s="95"/>
      <c r="AL55" s="95"/>
      <c r="AM55" s="99"/>
      <c r="AN55" s="99"/>
      <c r="AO55" s="99"/>
      <c r="AP55" s="97"/>
      <c r="AQ55" s="95"/>
      <c r="AR55" s="95"/>
      <c r="AS55" s="95"/>
      <c r="AT55" s="95"/>
      <c r="AU55" s="95"/>
      <c r="AV55" s="95"/>
      <c r="AW55" s="99"/>
      <c r="AX55" s="59"/>
      <c r="AY55" s="23"/>
    </row>
    <row r="56" spans="1:51" ht="12.75" customHeight="1">
      <c r="A56" s="8"/>
      <c r="B56" s="25"/>
      <c r="C56" s="25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49"/>
      <c r="P56" s="49"/>
      <c r="Q56" s="49"/>
      <c r="R56" s="49"/>
      <c r="S56" s="70"/>
      <c r="T56" s="70"/>
      <c r="U56" s="49"/>
      <c r="V56" s="49"/>
      <c r="W56" s="49"/>
      <c r="X56" s="49"/>
      <c r="Y56" s="49"/>
      <c r="Z56" s="49"/>
      <c r="AA56" s="49"/>
      <c r="AB56" s="49"/>
      <c r="AC56" s="70"/>
      <c r="AD56" s="70"/>
      <c r="AE56" s="69"/>
      <c r="AF56" s="69"/>
      <c r="AG56" s="49"/>
      <c r="AH56" s="49"/>
      <c r="AI56" s="49"/>
      <c r="AJ56" s="49"/>
      <c r="AK56" s="49"/>
      <c r="AL56" s="49"/>
      <c r="AM56" s="70"/>
      <c r="AN56" s="70"/>
      <c r="AO56" s="70"/>
      <c r="AP56" s="69"/>
      <c r="AQ56" s="49"/>
      <c r="AR56" s="49"/>
      <c r="AS56" s="49"/>
      <c r="AT56" s="49"/>
      <c r="AU56" s="49"/>
      <c r="AV56" s="49"/>
      <c r="AW56" s="70"/>
      <c r="AX56" s="59"/>
      <c r="AY56" s="23"/>
    </row>
    <row r="57" spans="1:51" ht="12.75" customHeight="1">
      <c r="A57" s="14"/>
      <c r="B57" s="26"/>
      <c r="C57" s="26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69"/>
      <c r="AF57" s="69"/>
      <c r="AG57" s="49"/>
      <c r="AH57" s="49"/>
      <c r="AI57" s="49"/>
      <c r="AJ57" s="49"/>
      <c r="AK57" s="49"/>
      <c r="AL57" s="49"/>
      <c r="AM57" s="49"/>
      <c r="AN57" s="49"/>
      <c r="AO57" s="49"/>
      <c r="AP57" s="69"/>
      <c r="AQ57" s="49"/>
      <c r="AR57" s="49"/>
      <c r="AS57" s="49"/>
      <c r="AT57" s="49"/>
      <c r="AU57" s="49"/>
      <c r="AV57" s="49"/>
      <c r="AW57" s="49"/>
      <c r="AX57" s="24"/>
      <c r="AY57" s="23"/>
    </row>
    <row r="58" spans="1:51" ht="12.75" customHeight="1">
      <c r="A58" s="14"/>
      <c r="B58" s="26"/>
      <c r="C58" s="26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69"/>
      <c r="AF58" s="69"/>
      <c r="AG58" s="49"/>
      <c r="AH58" s="49"/>
      <c r="AI58" s="49"/>
      <c r="AJ58" s="49"/>
      <c r="AK58" s="49"/>
      <c r="AL58" s="49"/>
      <c r="AM58" s="49"/>
      <c r="AN58" s="49"/>
      <c r="AO58" s="49"/>
      <c r="AP58" s="69"/>
      <c r="AQ58" s="49"/>
      <c r="AR58" s="49"/>
      <c r="AS58" s="49"/>
      <c r="AT58" s="49"/>
      <c r="AU58" s="49"/>
      <c r="AV58" s="49"/>
      <c r="AW58" s="49"/>
      <c r="AX58" s="24"/>
      <c r="AY58" s="23"/>
    </row>
    <row r="59" spans="1:51" ht="12.75" customHeight="1">
      <c r="A59" s="14"/>
      <c r="B59" s="26"/>
      <c r="C59" s="26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69"/>
      <c r="AF59" s="69"/>
      <c r="AG59" s="49"/>
      <c r="AH59" s="49"/>
      <c r="AI59" s="49"/>
      <c r="AJ59" s="49"/>
      <c r="AK59" s="49"/>
      <c r="AL59" s="49"/>
      <c r="AM59" s="49"/>
      <c r="AN59" s="49"/>
      <c r="AO59" s="49"/>
      <c r="AP59" s="69"/>
      <c r="AQ59" s="49"/>
      <c r="AR59" s="49"/>
      <c r="AS59" s="49"/>
      <c r="AT59" s="49"/>
      <c r="AU59" s="49"/>
      <c r="AV59" s="49"/>
      <c r="AW59" s="49"/>
      <c r="AX59" s="24"/>
      <c r="AY59" s="23"/>
    </row>
    <row r="60" spans="1:51" ht="12.75" customHeight="1">
      <c r="A60" s="14"/>
      <c r="B60" s="26"/>
      <c r="C60" s="26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69"/>
      <c r="AF60" s="69"/>
      <c r="AG60" s="49"/>
      <c r="AH60" s="49"/>
      <c r="AI60" s="49"/>
      <c r="AJ60" s="49"/>
      <c r="AK60" s="49"/>
      <c r="AL60" s="49"/>
      <c r="AM60" s="49"/>
      <c r="AN60" s="49"/>
      <c r="AO60" s="49"/>
      <c r="AP60" s="69"/>
      <c r="AQ60" s="49"/>
      <c r="AR60" s="49"/>
      <c r="AS60" s="49"/>
      <c r="AT60" s="49"/>
      <c r="AU60" s="49"/>
      <c r="AV60" s="49"/>
      <c r="AW60" s="49"/>
      <c r="AX60" s="24"/>
      <c r="AY60" s="23"/>
    </row>
    <row r="61" spans="1:51" ht="12.75" customHeight="1">
      <c r="A61" s="14"/>
      <c r="B61" s="25"/>
      <c r="C61" s="25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69"/>
      <c r="AF61" s="69"/>
      <c r="AG61" s="49"/>
      <c r="AH61" s="49"/>
      <c r="AI61" s="49"/>
      <c r="AJ61" s="49"/>
      <c r="AK61" s="49"/>
      <c r="AL61" s="49"/>
      <c r="AM61" s="49"/>
      <c r="AN61" s="49"/>
      <c r="AO61" s="49"/>
      <c r="AP61" s="69"/>
      <c r="AQ61" s="49"/>
      <c r="AR61" s="49"/>
      <c r="AS61" s="49"/>
      <c r="AT61" s="49"/>
      <c r="AU61" s="49"/>
      <c r="AV61" s="49"/>
      <c r="AW61" s="49"/>
      <c r="AX61" s="24"/>
      <c r="AY61" s="23"/>
    </row>
    <row r="62" spans="1:51" ht="12.75" customHeight="1">
      <c r="A62" s="14"/>
      <c r="B62" s="26"/>
      <c r="C62" s="26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69"/>
      <c r="AF62" s="69"/>
      <c r="AG62" s="49"/>
      <c r="AH62" s="49"/>
      <c r="AI62" s="49"/>
      <c r="AJ62" s="49"/>
      <c r="AK62" s="49"/>
      <c r="AL62" s="49"/>
      <c r="AM62" s="49"/>
      <c r="AN62" s="49"/>
      <c r="AO62" s="49"/>
      <c r="AP62" s="69"/>
      <c r="AQ62" s="49"/>
      <c r="AR62" s="49"/>
      <c r="AS62" s="49"/>
      <c r="AT62" s="49"/>
      <c r="AU62" s="49"/>
      <c r="AV62" s="49"/>
      <c r="AW62" s="49"/>
      <c r="AX62" s="24"/>
      <c r="AY62" s="23"/>
    </row>
    <row r="63" spans="1:51" ht="12.75" customHeight="1">
      <c r="A63" s="14"/>
      <c r="B63" s="26"/>
      <c r="C63" s="26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69"/>
      <c r="AF63" s="69"/>
      <c r="AG63" s="49"/>
      <c r="AH63" s="49"/>
      <c r="AI63" s="49"/>
      <c r="AJ63" s="49"/>
      <c r="AK63" s="49"/>
      <c r="AL63" s="49"/>
      <c r="AM63" s="49"/>
      <c r="AN63" s="49"/>
      <c r="AO63" s="49"/>
      <c r="AP63" s="69"/>
      <c r="AQ63" s="49"/>
      <c r="AR63" s="49"/>
      <c r="AS63" s="49"/>
      <c r="AT63" s="49"/>
      <c r="AU63" s="49"/>
      <c r="AV63" s="49"/>
      <c r="AW63" s="49"/>
      <c r="AX63" s="24"/>
      <c r="AY63" s="23"/>
    </row>
    <row r="64" spans="1:51" ht="12.75" customHeight="1">
      <c r="A64" s="8"/>
      <c r="B64" s="25"/>
      <c r="C64" s="25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69"/>
      <c r="AF64" s="69"/>
      <c r="AG64" s="49"/>
      <c r="AH64" s="49"/>
      <c r="AI64" s="49"/>
      <c r="AJ64" s="49"/>
      <c r="AK64" s="49"/>
      <c r="AL64" s="49"/>
      <c r="AM64" s="49"/>
      <c r="AN64" s="49"/>
      <c r="AO64" s="49"/>
      <c r="AP64" s="69"/>
      <c r="AQ64" s="49"/>
      <c r="AR64" s="49"/>
      <c r="AS64" s="49"/>
      <c r="AT64" s="49"/>
      <c r="AU64" s="49"/>
      <c r="AV64" s="49"/>
      <c r="AW64" s="49"/>
      <c r="AX64" s="24"/>
      <c r="AY64" s="23"/>
    </row>
    <row r="65" spans="1:51" ht="12.75" customHeight="1">
      <c r="A65" s="8"/>
      <c r="B65" s="25"/>
      <c r="C65" s="25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69"/>
      <c r="AF65" s="69"/>
      <c r="AG65" s="49"/>
      <c r="AH65" s="49"/>
      <c r="AI65" s="49"/>
      <c r="AJ65" s="49"/>
      <c r="AK65" s="49"/>
      <c r="AL65" s="49"/>
      <c r="AM65" s="49"/>
      <c r="AN65" s="49"/>
      <c r="AO65" s="49"/>
      <c r="AP65" s="69"/>
      <c r="AQ65" s="49"/>
      <c r="AR65" s="49"/>
      <c r="AS65" s="49"/>
      <c r="AT65" s="49"/>
      <c r="AU65" s="49"/>
      <c r="AV65" s="49"/>
      <c r="AW65" s="49"/>
      <c r="AX65" s="24"/>
      <c r="AY65" s="23"/>
    </row>
    <row r="66" spans="1:51" ht="12.75" customHeight="1">
      <c r="A66" s="8"/>
      <c r="B66" s="25"/>
      <c r="C66" s="25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69"/>
      <c r="AF66" s="69"/>
      <c r="AG66" s="49"/>
      <c r="AH66" s="49"/>
      <c r="AI66" s="49"/>
      <c r="AJ66" s="49"/>
      <c r="AK66" s="49"/>
      <c r="AL66" s="49"/>
      <c r="AM66" s="49"/>
      <c r="AN66" s="49"/>
      <c r="AO66" s="49"/>
      <c r="AP66" s="69"/>
      <c r="AQ66" s="49"/>
      <c r="AR66" s="49"/>
      <c r="AS66" s="49"/>
      <c r="AT66" s="49"/>
      <c r="AU66" s="49"/>
      <c r="AV66" s="49"/>
      <c r="AW66" s="49"/>
      <c r="AX66" s="24"/>
      <c r="AY66" s="23"/>
    </row>
    <row r="67" spans="1:51" ht="12.75" customHeight="1">
      <c r="A67" s="8"/>
      <c r="B67" s="25"/>
      <c r="C67" s="25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69"/>
      <c r="AF67" s="69"/>
      <c r="AG67" s="49"/>
      <c r="AH67" s="49"/>
      <c r="AI67" s="49"/>
      <c r="AJ67" s="49"/>
      <c r="AK67" s="49"/>
      <c r="AL67" s="49"/>
      <c r="AM67" s="49"/>
      <c r="AN67" s="49"/>
      <c r="AO67" s="49"/>
      <c r="AP67" s="69"/>
      <c r="AQ67" s="49"/>
      <c r="AR67" s="49"/>
      <c r="AS67" s="49"/>
      <c r="AT67" s="49"/>
      <c r="AU67" s="49"/>
      <c r="AV67" s="49"/>
      <c r="AW67" s="49"/>
      <c r="AX67" s="24"/>
      <c r="AY67" s="23"/>
    </row>
    <row r="68" spans="1:51" ht="12.75" customHeight="1">
      <c r="A68" s="8"/>
      <c r="B68" s="25"/>
      <c r="C68" s="25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69"/>
      <c r="AF68" s="69"/>
      <c r="AG68" s="49"/>
      <c r="AH68" s="49"/>
      <c r="AI68" s="49"/>
      <c r="AJ68" s="49"/>
      <c r="AK68" s="49"/>
      <c r="AL68" s="49"/>
      <c r="AM68" s="49"/>
      <c r="AN68" s="49"/>
      <c r="AO68" s="49"/>
      <c r="AP68" s="69"/>
      <c r="AQ68" s="49"/>
      <c r="AR68" s="49"/>
      <c r="AS68" s="49"/>
      <c r="AT68" s="49"/>
      <c r="AU68" s="49"/>
      <c r="AV68" s="49"/>
      <c r="AW68" s="49"/>
      <c r="AX68" s="24"/>
      <c r="AY68" s="23"/>
    </row>
    <row r="69" spans="1:50" ht="12.75" customHeight="1">
      <c r="A69" s="8"/>
      <c r="B69" s="27"/>
      <c r="C69" s="27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51"/>
      <c r="P69" s="51"/>
      <c r="Q69" s="51"/>
      <c r="R69" s="51"/>
      <c r="S69" s="50"/>
      <c r="T69" s="50"/>
      <c r="U69" s="51"/>
      <c r="V69" s="51"/>
      <c r="W69" s="51"/>
      <c r="X69" s="51"/>
      <c r="Y69" s="51"/>
      <c r="Z69" s="51"/>
      <c r="AA69" s="51"/>
      <c r="AB69" s="51"/>
      <c r="AC69" s="50"/>
      <c r="AD69" s="50"/>
      <c r="AE69" s="73"/>
      <c r="AF69" s="73"/>
      <c r="AG69" s="51"/>
      <c r="AH69" s="51"/>
      <c r="AI69" s="51"/>
      <c r="AJ69" s="51"/>
      <c r="AK69" s="51"/>
      <c r="AL69" s="51"/>
      <c r="AM69" s="50"/>
      <c r="AN69" s="50"/>
      <c r="AO69" s="50"/>
      <c r="AP69" s="73"/>
      <c r="AQ69" s="51"/>
      <c r="AR69" s="51"/>
      <c r="AS69" s="51"/>
      <c r="AT69" s="51"/>
      <c r="AU69" s="51"/>
      <c r="AV69" s="51"/>
      <c r="AW69" s="50"/>
      <c r="AX69" s="9"/>
    </row>
    <row r="70" spans="1:50" ht="12.75" customHeight="1">
      <c r="A70" s="14"/>
      <c r="B70" s="28"/>
      <c r="C70" s="28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71"/>
      <c r="AF70" s="71"/>
      <c r="AG70" s="50"/>
      <c r="AH70" s="50"/>
      <c r="AI70" s="50"/>
      <c r="AJ70" s="50"/>
      <c r="AK70" s="50"/>
      <c r="AL70" s="50"/>
      <c r="AM70" s="50"/>
      <c r="AN70" s="50"/>
      <c r="AO70" s="50"/>
      <c r="AP70" s="71"/>
      <c r="AQ70" s="50"/>
      <c r="AR70" s="50"/>
      <c r="AS70" s="50"/>
      <c r="AT70" s="50"/>
      <c r="AU70" s="50"/>
      <c r="AV70" s="50"/>
      <c r="AW70" s="50"/>
      <c r="AX70" s="9"/>
    </row>
    <row r="71" spans="1:50" ht="12.75" customHeight="1">
      <c r="A71" s="8"/>
      <c r="B71" s="27"/>
      <c r="C71" s="27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73"/>
      <c r="AF71" s="73"/>
      <c r="AG71" s="51"/>
      <c r="AH71" s="51"/>
      <c r="AI71" s="51"/>
      <c r="AJ71" s="51"/>
      <c r="AK71" s="51"/>
      <c r="AL71" s="51"/>
      <c r="AM71" s="51"/>
      <c r="AN71" s="51"/>
      <c r="AO71" s="51"/>
      <c r="AP71" s="73"/>
      <c r="AQ71" s="51"/>
      <c r="AR71" s="51"/>
      <c r="AS71" s="51"/>
      <c r="AT71" s="51"/>
      <c r="AU71" s="51"/>
      <c r="AV71" s="51"/>
      <c r="AW71" s="51"/>
      <c r="AX71" s="10"/>
    </row>
    <row r="72" spans="1:50" ht="12.75" customHeight="1">
      <c r="A72" s="8"/>
      <c r="B72" s="27"/>
      <c r="C72" s="27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73"/>
      <c r="AF72" s="73"/>
      <c r="AG72" s="51"/>
      <c r="AH72" s="51"/>
      <c r="AI72" s="51"/>
      <c r="AJ72" s="51"/>
      <c r="AK72" s="51"/>
      <c r="AL72" s="51"/>
      <c r="AM72" s="51"/>
      <c r="AN72" s="51"/>
      <c r="AO72" s="51"/>
      <c r="AP72" s="73"/>
      <c r="AQ72" s="51"/>
      <c r="AR72" s="51"/>
      <c r="AS72" s="51"/>
      <c r="AT72" s="51"/>
      <c r="AU72" s="51"/>
      <c r="AV72" s="51"/>
      <c r="AW72" s="51"/>
      <c r="AX72" s="10"/>
    </row>
    <row r="73" spans="1:50" ht="12.75" customHeight="1">
      <c r="A73" s="14"/>
      <c r="B73" s="28"/>
      <c r="C73" s="2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50"/>
      <c r="P73" s="50"/>
      <c r="Q73" s="50"/>
      <c r="R73" s="50"/>
      <c r="S73" s="53"/>
      <c r="T73" s="53"/>
      <c r="U73" s="50"/>
      <c r="V73" s="53"/>
      <c r="W73" s="53"/>
      <c r="X73" s="53"/>
      <c r="Y73" s="50"/>
      <c r="Z73" s="50"/>
      <c r="AA73" s="50"/>
      <c r="AB73" s="50"/>
      <c r="AC73" s="53"/>
      <c r="AD73" s="53"/>
      <c r="AE73" s="71"/>
      <c r="AF73" s="71"/>
      <c r="AG73" s="53"/>
      <c r="AH73" s="53"/>
      <c r="AI73" s="50"/>
      <c r="AJ73" s="50"/>
      <c r="AK73" s="50"/>
      <c r="AL73" s="50"/>
      <c r="AM73" s="53"/>
      <c r="AN73" s="53"/>
      <c r="AO73" s="53"/>
      <c r="AP73" s="71"/>
      <c r="AQ73" s="53"/>
      <c r="AR73" s="53"/>
      <c r="AS73" s="50"/>
      <c r="AT73" s="50"/>
      <c r="AU73" s="50"/>
      <c r="AV73" s="50"/>
      <c r="AW73" s="53"/>
      <c r="AX73" s="15"/>
    </row>
    <row r="74" spans="1:50" ht="12.75" customHeight="1">
      <c r="A74" s="8"/>
      <c r="B74" s="27"/>
      <c r="C74" s="27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51"/>
      <c r="P74" s="51"/>
      <c r="Q74" s="51"/>
      <c r="R74" s="51"/>
      <c r="S74" s="74"/>
      <c r="T74" s="74"/>
      <c r="U74" s="51"/>
      <c r="V74" s="51"/>
      <c r="W74" s="51"/>
      <c r="X74" s="51"/>
      <c r="Y74" s="51"/>
      <c r="Z74" s="51"/>
      <c r="AA74" s="51"/>
      <c r="AB74" s="51"/>
      <c r="AC74" s="74"/>
      <c r="AD74" s="74"/>
      <c r="AE74" s="73"/>
      <c r="AF74" s="73"/>
      <c r="AG74" s="51"/>
      <c r="AH74" s="51"/>
      <c r="AI74" s="51"/>
      <c r="AJ74" s="51"/>
      <c r="AK74" s="51"/>
      <c r="AL74" s="51"/>
      <c r="AM74" s="74"/>
      <c r="AN74" s="74"/>
      <c r="AO74" s="74"/>
      <c r="AP74" s="73"/>
      <c r="AQ74" s="51"/>
      <c r="AR74" s="51"/>
      <c r="AS74" s="51"/>
      <c r="AT74" s="51"/>
      <c r="AU74" s="51"/>
      <c r="AV74" s="51"/>
      <c r="AW74" s="74"/>
      <c r="AX74" s="72"/>
    </row>
    <row r="75" spans="1:50" ht="12.75" customHeight="1">
      <c r="A75" s="14"/>
      <c r="B75" s="28"/>
      <c r="C75" s="28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71"/>
      <c r="AF75" s="71"/>
      <c r="AG75" s="50"/>
      <c r="AH75" s="50"/>
      <c r="AI75" s="50"/>
      <c r="AJ75" s="50"/>
      <c r="AK75" s="50"/>
      <c r="AL75" s="50"/>
      <c r="AM75" s="50"/>
      <c r="AN75" s="50"/>
      <c r="AO75" s="50"/>
      <c r="AP75" s="71"/>
      <c r="AQ75" s="50"/>
      <c r="AR75" s="50"/>
      <c r="AS75" s="50"/>
      <c r="AT75" s="50"/>
      <c r="AU75" s="50"/>
      <c r="AV75" s="50"/>
      <c r="AW75" s="50"/>
      <c r="AX75" s="9"/>
    </row>
    <row r="76" spans="1:50" ht="12.75" customHeight="1">
      <c r="A76" s="14"/>
      <c r="B76" s="28"/>
      <c r="C76" s="28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71"/>
      <c r="AF76" s="71"/>
      <c r="AG76" s="50"/>
      <c r="AH76" s="50"/>
      <c r="AI76" s="50"/>
      <c r="AJ76" s="50"/>
      <c r="AK76" s="50"/>
      <c r="AL76" s="50"/>
      <c r="AM76" s="50"/>
      <c r="AN76" s="50"/>
      <c r="AO76" s="50"/>
      <c r="AP76" s="71"/>
      <c r="AQ76" s="50"/>
      <c r="AR76" s="50"/>
      <c r="AS76" s="50"/>
      <c r="AT76" s="50"/>
      <c r="AU76" s="50"/>
      <c r="AV76" s="50"/>
      <c r="AW76" s="50"/>
      <c r="AX76" s="9"/>
    </row>
    <row r="77" spans="1:50" ht="12.75" customHeight="1">
      <c r="A77" s="14"/>
      <c r="B77" s="28"/>
      <c r="C77" s="28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71"/>
      <c r="AF77" s="71"/>
      <c r="AG77" s="50"/>
      <c r="AH77" s="50"/>
      <c r="AI77" s="50"/>
      <c r="AJ77" s="50"/>
      <c r="AK77" s="50"/>
      <c r="AL77" s="50"/>
      <c r="AM77" s="50"/>
      <c r="AN77" s="50"/>
      <c r="AO77" s="50"/>
      <c r="AP77" s="71"/>
      <c r="AQ77" s="50"/>
      <c r="AR77" s="50"/>
      <c r="AS77" s="50"/>
      <c r="AT77" s="50"/>
      <c r="AU77" s="50"/>
      <c r="AV77" s="50"/>
      <c r="AW77" s="50"/>
      <c r="AX77" s="9"/>
    </row>
    <row r="78" spans="1:50" ht="12.75" customHeight="1">
      <c r="A78" s="8"/>
      <c r="B78" s="27"/>
      <c r="C78" s="27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73"/>
      <c r="AF78" s="73"/>
      <c r="AG78" s="51"/>
      <c r="AH78" s="51"/>
      <c r="AI78" s="51"/>
      <c r="AJ78" s="51"/>
      <c r="AK78" s="51"/>
      <c r="AL78" s="51"/>
      <c r="AM78" s="51"/>
      <c r="AN78" s="51"/>
      <c r="AO78" s="51"/>
      <c r="AP78" s="73"/>
      <c r="AQ78" s="51"/>
      <c r="AR78" s="51"/>
      <c r="AS78" s="51"/>
      <c r="AT78" s="51"/>
      <c r="AU78" s="51"/>
      <c r="AV78" s="51"/>
      <c r="AW78" s="51"/>
      <c r="AX78" s="10"/>
    </row>
    <row r="79" spans="1:50" ht="12.75" customHeight="1">
      <c r="A79" s="8"/>
      <c r="B79" s="27"/>
      <c r="C79" s="27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73"/>
      <c r="AF79" s="73"/>
      <c r="AG79" s="51"/>
      <c r="AH79" s="51"/>
      <c r="AI79" s="51"/>
      <c r="AJ79" s="51"/>
      <c r="AK79" s="51"/>
      <c r="AL79" s="51"/>
      <c r="AM79" s="51"/>
      <c r="AN79" s="51"/>
      <c r="AO79" s="51"/>
      <c r="AP79" s="73"/>
      <c r="AQ79" s="51"/>
      <c r="AR79" s="51"/>
      <c r="AS79" s="51"/>
      <c r="AT79" s="51"/>
      <c r="AU79" s="51"/>
      <c r="AV79" s="51"/>
      <c r="AW79" s="51"/>
      <c r="AX79" s="10"/>
    </row>
    <row r="80" spans="1:50" ht="12.75" customHeight="1">
      <c r="A80" s="8"/>
      <c r="B80" s="27"/>
      <c r="C80" s="27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73"/>
      <c r="AF80" s="73"/>
      <c r="AG80" s="51"/>
      <c r="AH80" s="51"/>
      <c r="AI80" s="51"/>
      <c r="AJ80" s="51"/>
      <c r="AK80" s="51"/>
      <c r="AL80" s="51"/>
      <c r="AM80" s="51"/>
      <c r="AN80" s="51"/>
      <c r="AO80" s="51"/>
      <c r="AP80" s="73"/>
      <c r="AQ80" s="51"/>
      <c r="AR80" s="51"/>
      <c r="AS80" s="51"/>
      <c r="AT80" s="51"/>
      <c r="AU80" s="51"/>
      <c r="AV80" s="51"/>
      <c r="AW80" s="51"/>
      <c r="AX80" s="10"/>
    </row>
    <row r="81" spans="1:50" ht="12.75" customHeight="1">
      <c r="A81" s="8"/>
      <c r="B81" s="27"/>
      <c r="C81" s="27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51"/>
      <c r="P81" s="51"/>
      <c r="Q81" s="50"/>
      <c r="R81" s="50"/>
      <c r="S81" s="50"/>
      <c r="T81" s="50"/>
      <c r="U81" s="51"/>
      <c r="V81" s="51"/>
      <c r="W81" s="51"/>
      <c r="X81" s="51"/>
      <c r="Y81" s="51"/>
      <c r="Z81" s="51"/>
      <c r="AA81" s="51"/>
      <c r="AB81" s="51"/>
      <c r="AC81" s="50"/>
      <c r="AD81" s="50"/>
      <c r="AE81" s="73"/>
      <c r="AF81" s="73"/>
      <c r="AG81" s="51"/>
      <c r="AH81" s="51"/>
      <c r="AI81" s="51"/>
      <c r="AJ81" s="51"/>
      <c r="AK81" s="51"/>
      <c r="AL81" s="51"/>
      <c r="AM81" s="50"/>
      <c r="AN81" s="50"/>
      <c r="AO81" s="50"/>
      <c r="AP81" s="73"/>
      <c r="AQ81" s="51"/>
      <c r="AR81" s="51"/>
      <c r="AS81" s="51"/>
      <c r="AT81" s="51"/>
      <c r="AU81" s="51"/>
      <c r="AV81" s="51"/>
      <c r="AW81" s="50"/>
      <c r="AX81" s="9"/>
    </row>
    <row r="82" spans="1:50" ht="12.75" customHeight="1">
      <c r="A82" s="8"/>
      <c r="B82" s="27"/>
      <c r="C82" s="27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51"/>
      <c r="P82" s="51"/>
      <c r="Q82" s="51"/>
      <c r="R82" s="51"/>
      <c r="S82" s="74"/>
      <c r="T82" s="74"/>
      <c r="U82" s="51"/>
      <c r="V82" s="51"/>
      <c r="W82" s="51"/>
      <c r="X82" s="51"/>
      <c r="Y82" s="51"/>
      <c r="Z82" s="51"/>
      <c r="AA82" s="51"/>
      <c r="AB82" s="51"/>
      <c r="AC82" s="74"/>
      <c r="AD82" s="74"/>
      <c r="AE82" s="73"/>
      <c r="AF82" s="73"/>
      <c r="AG82" s="51"/>
      <c r="AH82" s="51"/>
      <c r="AI82" s="51"/>
      <c r="AJ82" s="51"/>
      <c r="AK82" s="51"/>
      <c r="AL82" s="51"/>
      <c r="AM82" s="74"/>
      <c r="AN82" s="74"/>
      <c r="AO82" s="74"/>
      <c r="AP82" s="73"/>
      <c r="AQ82" s="51"/>
      <c r="AR82" s="51"/>
      <c r="AS82" s="51"/>
      <c r="AT82" s="51"/>
      <c r="AU82" s="51"/>
      <c r="AV82" s="51"/>
      <c r="AW82" s="74"/>
      <c r="AX82" s="72"/>
    </row>
    <row r="83" spans="1:50" ht="12.75" customHeight="1">
      <c r="A83" s="8"/>
      <c r="B83" s="27"/>
      <c r="C83" s="27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73"/>
      <c r="AF83" s="73"/>
      <c r="AG83" s="51"/>
      <c r="AH83" s="51"/>
      <c r="AI83" s="51"/>
      <c r="AJ83" s="51"/>
      <c r="AK83" s="51"/>
      <c r="AL83" s="51"/>
      <c r="AM83" s="51"/>
      <c r="AN83" s="51"/>
      <c r="AO83" s="51"/>
      <c r="AP83" s="73"/>
      <c r="AQ83" s="51"/>
      <c r="AR83" s="51"/>
      <c r="AS83" s="51"/>
      <c r="AT83" s="51"/>
      <c r="AU83" s="51"/>
      <c r="AV83" s="51"/>
      <c r="AW83" s="51"/>
      <c r="AX83" s="10"/>
    </row>
    <row r="84" spans="1:50" ht="12.75" customHeight="1">
      <c r="A84" s="8"/>
      <c r="B84" s="27"/>
      <c r="C84" s="27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73"/>
      <c r="AF84" s="73"/>
      <c r="AG84" s="51"/>
      <c r="AH84" s="51"/>
      <c r="AI84" s="51"/>
      <c r="AJ84" s="51"/>
      <c r="AK84" s="51"/>
      <c r="AL84" s="51"/>
      <c r="AM84" s="51"/>
      <c r="AN84" s="51"/>
      <c r="AO84" s="51"/>
      <c r="AP84" s="73"/>
      <c r="AQ84" s="51"/>
      <c r="AR84" s="51"/>
      <c r="AS84" s="51"/>
      <c r="AT84" s="51"/>
      <c r="AU84" s="51"/>
      <c r="AV84" s="51"/>
      <c r="AW84" s="51"/>
      <c r="AX84" s="10"/>
    </row>
    <row r="85" spans="1:50" ht="12.75" customHeight="1">
      <c r="A85" s="8"/>
      <c r="B85" s="27"/>
      <c r="C85" s="27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51"/>
      <c r="P85" s="51"/>
      <c r="Q85" s="51"/>
      <c r="R85" s="51"/>
      <c r="S85" s="50"/>
      <c r="T85" s="50"/>
      <c r="U85" s="51"/>
      <c r="V85" s="51"/>
      <c r="W85" s="51"/>
      <c r="X85" s="51"/>
      <c r="Y85" s="51"/>
      <c r="Z85" s="51"/>
      <c r="AA85" s="51"/>
      <c r="AB85" s="51"/>
      <c r="AC85" s="50"/>
      <c r="AD85" s="50"/>
      <c r="AE85" s="73"/>
      <c r="AF85" s="73"/>
      <c r="AG85" s="51"/>
      <c r="AH85" s="51"/>
      <c r="AI85" s="51"/>
      <c r="AJ85" s="51"/>
      <c r="AK85" s="51"/>
      <c r="AL85" s="51"/>
      <c r="AM85" s="50"/>
      <c r="AN85" s="50"/>
      <c r="AO85" s="50"/>
      <c r="AP85" s="73"/>
      <c r="AQ85" s="51"/>
      <c r="AR85" s="51"/>
      <c r="AS85" s="51"/>
      <c r="AT85" s="51"/>
      <c r="AU85" s="51"/>
      <c r="AV85" s="51"/>
      <c r="AW85" s="50"/>
      <c r="AX85" s="9"/>
    </row>
    <row r="86" spans="1:50" ht="12.75" customHeight="1">
      <c r="A86" s="8"/>
      <c r="B86" s="27"/>
      <c r="C86" s="27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51"/>
      <c r="P86" s="51"/>
      <c r="Q86" s="51"/>
      <c r="R86" s="51"/>
      <c r="S86" s="50"/>
      <c r="T86" s="50"/>
      <c r="U86" s="51"/>
      <c r="V86" s="51"/>
      <c r="W86" s="51"/>
      <c r="X86" s="51"/>
      <c r="Y86" s="51"/>
      <c r="Z86" s="51"/>
      <c r="AA86" s="51"/>
      <c r="AB86" s="51"/>
      <c r="AC86" s="50"/>
      <c r="AD86" s="50"/>
      <c r="AE86" s="73"/>
      <c r="AF86" s="73"/>
      <c r="AG86" s="51"/>
      <c r="AH86" s="51"/>
      <c r="AI86" s="51"/>
      <c r="AJ86" s="51"/>
      <c r="AK86" s="51"/>
      <c r="AL86" s="51"/>
      <c r="AM86" s="50"/>
      <c r="AN86" s="50"/>
      <c r="AO86" s="50"/>
      <c r="AP86" s="73"/>
      <c r="AQ86" s="51"/>
      <c r="AR86" s="51"/>
      <c r="AS86" s="51"/>
      <c r="AT86" s="51"/>
      <c r="AU86" s="51"/>
      <c r="AV86" s="51"/>
      <c r="AW86" s="50"/>
      <c r="AX86" s="9"/>
    </row>
    <row r="87" spans="1:50" ht="12.75" customHeight="1">
      <c r="A87" s="8"/>
      <c r="B87" s="27"/>
      <c r="C87" s="27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51"/>
      <c r="P87" s="51"/>
      <c r="Q87" s="51"/>
      <c r="R87" s="51"/>
      <c r="S87" s="74"/>
      <c r="T87" s="74"/>
      <c r="U87" s="51"/>
      <c r="V87" s="51"/>
      <c r="W87" s="51"/>
      <c r="X87" s="51"/>
      <c r="Y87" s="51"/>
      <c r="Z87" s="51"/>
      <c r="AA87" s="51"/>
      <c r="AB87" s="51"/>
      <c r="AC87" s="74"/>
      <c r="AD87" s="74"/>
      <c r="AE87" s="73"/>
      <c r="AF87" s="73"/>
      <c r="AG87" s="51"/>
      <c r="AH87" s="51"/>
      <c r="AI87" s="51"/>
      <c r="AJ87" s="51"/>
      <c r="AK87" s="51"/>
      <c r="AL87" s="51"/>
      <c r="AM87" s="74"/>
      <c r="AN87" s="74"/>
      <c r="AO87" s="74"/>
      <c r="AP87" s="73"/>
      <c r="AQ87" s="51"/>
      <c r="AR87" s="51"/>
      <c r="AS87" s="51"/>
      <c r="AT87" s="51"/>
      <c r="AU87" s="51"/>
      <c r="AV87" s="51"/>
      <c r="AW87" s="74"/>
      <c r="AX87" s="72"/>
    </row>
    <row r="88" spans="2:50" ht="12.75" customHeight="1">
      <c r="B88" s="27"/>
      <c r="C88" s="27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51"/>
      <c r="P88" s="51"/>
      <c r="Q88" s="51"/>
      <c r="R88" s="51"/>
      <c r="S88" s="54"/>
      <c r="T88" s="54"/>
      <c r="U88" s="51"/>
      <c r="V88" s="51"/>
      <c r="W88" s="51"/>
      <c r="X88" s="51"/>
      <c r="Y88" s="51"/>
      <c r="Z88" s="51"/>
      <c r="AA88" s="51"/>
      <c r="AB88" s="51"/>
      <c r="AC88" s="54"/>
      <c r="AD88" s="54"/>
      <c r="AE88" s="52"/>
      <c r="AF88" s="52"/>
      <c r="AG88" s="51"/>
      <c r="AH88" s="51"/>
      <c r="AI88" s="51"/>
      <c r="AJ88" s="51"/>
      <c r="AK88" s="51"/>
      <c r="AL88" s="51"/>
      <c r="AM88" s="54"/>
      <c r="AN88" s="54"/>
      <c r="AO88" s="54"/>
      <c r="AP88" s="52"/>
      <c r="AQ88" s="51"/>
      <c r="AR88" s="51"/>
      <c r="AS88" s="51"/>
      <c r="AT88" s="51"/>
      <c r="AU88" s="51"/>
      <c r="AV88" s="51"/>
      <c r="AW88" s="54"/>
      <c r="AX88" s="16"/>
    </row>
    <row r="89" spans="2:50" ht="12.75" customHeight="1">
      <c r="B89" s="27"/>
      <c r="C89" s="27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51"/>
      <c r="P89" s="51"/>
      <c r="Q89" s="51"/>
      <c r="R89" s="51"/>
      <c r="S89" s="54"/>
      <c r="T89" s="54"/>
      <c r="U89" s="51"/>
      <c r="V89" s="51"/>
      <c r="W89" s="51"/>
      <c r="X89" s="51"/>
      <c r="Y89" s="51"/>
      <c r="Z89" s="51"/>
      <c r="AA89" s="51"/>
      <c r="AB89" s="51"/>
      <c r="AC89" s="54"/>
      <c r="AD89" s="54"/>
      <c r="AE89" s="52"/>
      <c r="AF89" s="52"/>
      <c r="AG89" s="51"/>
      <c r="AH89" s="51"/>
      <c r="AI89" s="51"/>
      <c r="AJ89" s="51"/>
      <c r="AK89" s="51"/>
      <c r="AL89" s="51"/>
      <c r="AM89" s="54"/>
      <c r="AN89" s="54"/>
      <c r="AO89" s="54"/>
      <c r="AP89" s="52"/>
      <c r="AQ89" s="51"/>
      <c r="AR89" s="51"/>
      <c r="AS89" s="51"/>
      <c r="AT89" s="51"/>
      <c r="AU89" s="51"/>
      <c r="AV89" s="51"/>
      <c r="AW89" s="54"/>
      <c r="AX89" s="16"/>
    </row>
    <row r="90" spans="2:50" ht="12.75" customHeight="1">
      <c r="B90" s="27"/>
      <c r="C90" s="27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51"/>
      <c r="P90" s="51"/>
      <c r="Q90" s="51"/>
      <c r="R90" s="51"/>
      <c r="S90" s="54"/>
      <c r="T90" s="54"/>
      <c r="U90" s="51"/>
      <c r="V90" s="51"/>
      <c r="W90" s="51"/>
      <c r="X90" s="51"/>
      <c r="Y90" s="51"/>
      <c r="Z90" s="51"/>
      <c r="AA90" s="51"/>
      <c r="AB90" s="51"/>
      <c r="AC90" s="54"/>
      <c r="AD90" s="54"/>
      <c r="AE90" s="52"/>
      <c r="AF90" s="52"/>
      <c r="AG90" s="51"/>
      <c r="AH90" s="51"/>
      <c r="AI90" s="51"/>
      <c r="AJ90" s="51"/>
      <c r="AK90" s="51"/>
      <c r="AL90" s="51"/>
      <c r="AM90" s="54"/>
      <c r="AN90" s="54"/>
      <c r="AO90" s="54"/>
      <c r="AP90" s="52"/>
      <c r="AQ90" s="51"/>
      <c r="AR90" s="51"/>
      <c r="AS90" s="51"/>
      <c r="AT90" s="51"/>
      <c r="AU90" s="51"/>
      <c r="AV90" s="51"/>
      <c r="AW90" s="54"/>
      <c r="AX90" s="16"/>
    </row>
    <row r="91" spans="1:50" ht="12.75" customHeight="1">
      <c r="A91" s="8"/>
      <c r="B91" s="27"/>
      <c r="C91" s="27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2"/>
      <c r="AF91" s="52"/>
      <c r="AG91" s="51"/>
      <c r="AH91" s="51"/>
      <c r="AI91" s="51"/>
      <c r="AJ91" s="51"/>
      <c r="AK91" s="51"/>
      <c r="AL91" s="51"/>
      <c r="AM91" s="51"/>
      <c r="AN91" s="51"/>
      <c r="AO91" s="51"/>
      <c r="AP91" s="52"/>
      <c r="AQ91" s="51"/>
      <c r="AR91" s="51"/>
      <c r="AS91" s="51"/>
      <c r="AT91" s="51"/>
      <c r="AU91" s="51"/>
      <c r="AV91" s="51"/>
      <c r="AW91" s="51"/>
      <c r="AX91" s="10"/>
    </row>
    <row r="92" spans="1:50" ht="12.75" customHeight="1">
      <c r="A92" s="8"/>
      <c r="B92" s="27"/>
      <c r="C92" s="27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2"/>
      <c r="AF92" s="52"/>
      <c r="AG92" s="51"/>
      <c r="AH92" s="51"/>
      <c r="AI92" s="51"/>
      <c r="AJ92" s="51"/>
      <c r="AK92" s="51"/>
      <c r="AL92" s="51"/>
      <c r="AM92" s="51"/>
      <c r="AN92" s="51"/>
      <c r="AO92" s="51"/>
      <c r="AP92" s="52"/>
      <c r="AQ92" s="51"/>
      <c r="AR92" s="51"/>
      <c r="AS92" s="51"/>
      <c r="AT92" s="51"/>
      <c r="AU92" s="51"/>
      <c r="AV92" s="51"/>
      <c r="AW92" s="51"/>
      <c r="AX92" s="10"/>
    </row>
    <row r="93" spans="1:50" ht="12.75" customHeight="1">
      <c r="A93" s="8"/>
      <c r="B93" s="27"/>
      <c r="C93" s="27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2"/>
      <c r="AF93" s="52"/>
      <c r="AG93" s="51"/>
      <c r="AH93" s="51"/>
      <c r="AI93" s="51"/>
      <c r="AJ93" s="51"/>
      <c r="AK93" s="51"/>
      <c r="AL93" s="51"/>
      <c r="AM93" s="51"/>
      <c r="AN93" s="51"/>
      <c r="AO93" s="51"/>
      <c r="AP93" s="52"/>
      <c r="AQ93" s="51"/>
      <c r="AR93" s="51"/>
      <c r="AS93" s="51"/>
      <c r="AT93" s="51"/>
      <c r="AU93" s="51"/>
      <c r="AV93" s="51"/>
      <c r="AW93" s="51"/>
      <c r="AX93" s="10"/>
    </row>
    <row r="94" spans="1:50" ht="12.75" customHeight="1">
      <c r="A94" s="8"/>
      <c r="B94" s="27"/>
      <c r="C94" s="27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G94" s="10"/>
      <c r="AH94" s="10"/>
      <c r="AI94" s="10"/>
      <c r="AJ94" s="10"/>
      <c r="AK94" s="10"/>
      <c r="AL94" s="10"/>
      <c r="AM94" s="10"/>
      <c r="AN94" s="10"/>
      <c r="AO94" s="10"/>
      <c r="AQ94" s="10"/>
      <c r="AR94" s="10"/>
      <c r="AS94" s="10"/>
      <c r="AT94" s="10"/>
      <c r="AU94" s="10"/>
      <c r="AV94" s="10"/>
      <c r="AW94" s="10"/>
      <c r="AX94" s="10"/>
    </row>
    <row r="95" spans="1:50" ht="12.75" customHeight="1">
      <c r="A95" s="8"/>
      <c r="B95" s="27"/>
      <c r="C95" s="27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9"/>
      <c r="T95" s="9"/>
      <c r="U95" s="10"/>
      <c r="V95" s="10"/>
      <c r="W95" s="10"/>
      <c r="X95" s="10"/>
      <c r="Y95" s="10"/>
      <c r="Z95" s="10"/>
      <c r="AA95" s="10"/>
      <c r="AB95" s="10"/>
      <c r="AC95" s="9"/>
      <c r="AD95" s="9"/>
      <c r="AG95" s="10"/>
      <c r="AH95" s="10"/>
      <c r="AI95" s="10"/>
      <c r="AJ95" s="10"/>
      <c r="AK95" s="10"/>
      <c r="AL95" s="10"/>
      <c r="AM95" s="9"/>
      <c r="AN95" s="9"/>
      <c r="AO95" s="9"/>
      <c r="AQ95" s="10"/>
      <c r="AR95" s="10"/>
      <c r="AS95" s="10"/>
      <c r="AT95" s="10"/>
      <c r="AU95" s="10"/>
      <c r="AV95" s="10"/>
      <c r="AW95" s="9"/>
      <c r="AX95" s="9"/>
    </row>
    <row r="96" spans="1:50" ht="12.75" customHeight="1">
      <c r="A96" s="14"/>
      <c r="B96" s="29"/>
      <c r="C96" s="2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13"/>
      <c r="AF96" s="13"/>
      <c r="AG96" s="9"/>
      <c r="AH96" s="9"/>
      <c r="AI96" s="9"/>
      <c r="AJ96" s="9"/>
      <c r="AK96" s="9"/>
      <c r="AL96" s="9"/>
      <c r="AM96" s="9"/>
      <c r="AN96" s="9"/>
      <c r="AO96" s="9"/>
      <c r="AP96" s="13"/>
      <c r="AQ96" s="9"/>
      <c r="AR96" s="9"/>
      <c r="AS96" s="9"/>
      <c r="AT96" s="9"/>
      <c r="AU96" s="9"/>
      <c r="AV96" s="9"/>
      <c r="AW96" s="9"/>
      <c r="AX96" s="9"/>
    </row>
    <row r="97" spans="1:50" ht="12.75" customHeight="1">
      <c r="A97" s="14"/>
      <c r="B97" s="29"/>
      <c r="C97" s="2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13"/>
      <c r="AF97" s="13"/>
      <c r="AG97" s="9"/>
      <c r="AH97" s="9"/>
      <c r="AI97" s="9"/>
      <c r="AJ97" s="9"/>
      <c r="AK97" s="9"/>
      <c r="AL97" s="9"/>
      <c r="AM97" s="9"/>
      <c r="AN97" s="9"/>
      <c r="AO97" s="9"/>
      <c r="AP97" s="13"/>
      <c r="AQ97" s="9"/>
      <c r="AR97" s="9"/>
      <c r="AS97" s="9"/>
      <c r="AT97" s="9"/>
      <c r="AU97" s="9"/>
      <c r="AV97" s="9"/>
      <c r="AW97" s="9"/>
      <c r="AX97" s="9"/>
    </row>
    <row r="98" spans="1:50" ht="12.75" customHeight="1">
      <c r="A98" s="14"/>
      <c r="B98" s="29"/>
      <c r="C98" s="2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13"/>
      <c r="AF98" s="13"/>
      <c r="AG98" s="9"/>
      <c r="AH98" s="9"/>
      <c r="AI98" s="9"/>
      <c r="AJ98" s="9"/>
      <c r="AK98" s="9"/>
      <c r="AL98" s="9"/>
      <c r="AM98" s="9"/>
      <c r="AN98" s="9"/>
      <c r="AO98" s="9"/>
      <c r="AP98" s="13"/>
      <c r="AQ98" s="9"/>
      <c r="AR98" s="9"/>
      <c r="AS98" s="9"/>
      <c r="AT98" s="9"/>
      <c r="AU98" s="9"/>
      <c r="AV98" s="9"/>
      <c r="AW98" s="9"/>
      <c r="AX98" s="9"/>
    </row>
    <row r="99" spans="1:50" ht="12.75" customHeight="1">
      <c r="A99" s="8"/>
      <c r="B99" s="27"/>
      <c r="C99" s="27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9"/>
      <c r="T99" s="9"/>
      <c r="U99" s="10"/>
      <c r="V99" s="10"/>
      <c r="W99" s="10"/>
      <c r="X99" s="10"/>
      <c r="Y99" s="10"/>
      <c r="Z99" s="10"/>
      <c r="AA99" s="10"/>
      <c r="AB99" s="10"/>
      <c r="AC99" s="9"/>
      <c r="AD99" s="9"/>
      <c r="AG99" s="10"/>
      <c r="AH99" s="10"/>
      <c r="AI99" s="10"/>
      <c r="AJ99" s="10"/>
      <c r="AK99" s="10"/>
      <c r="AL99" s="10"/>
      <c r="AM99" s="9"/>
      <c r="AN99" s="9"/>
      <c r="AO99" s="9"/>
      <c r="AQ99" s="10"/>
      <c r="AR99" s="10"/>
      <c r="AS99" s="10"/>
      <c r="AT99" s="10"/>
      <c r="AU99" s="10"/>
      <c r="AV99" s="10"/>
      <c r="AW99" s="9"/>
      <c r="AX99" s="9"/>
    </row>
    <row r="100" spans="2:50" ht="12.75" customHeight="1">
      <c r="B100" s="27"/>
      <c r="C100" s="27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6"/>
      <c r="T100" s="16"/>
      <c r="U100" s="10"/>
      <c r="V100" s="10"/>
      <c r="W100" s="10"/>
      <c r="X100" s="10"/>
      <c r="Y100" s="10"/>
      <c r="Z100" s="10"/>
      <c r="AA100" s="10"/>
      <c r="AB100" s="10"/>
      <c r="AC100" s="16"/>
      <c r="AD100" s="16"/>
      <c r="AG100" s="10"/>
      <c r="AH100" s="10"/>
      <c r="AI100" s="10"/>
      <c r="AJ100" s="10"/>
      <c r="AK100" s="10"/>
      <c r="AL100" s="10"/>
      <c r="AM100" s="16"/>
      <c r="AN100" s="16"/>
      <c r="AO100" s="16"/>
      <c r="AQ100" s="10"/>
      <c r="AR100" s="10"/>
      <c r="AS100" s="10"/>
      <c r="AT100" s="10"/>
      <c r="AU100" s="10"/>
      <c r="AV100" s="10"/>
      <c r="AW100" s="16"/>
      <c r="AX100" s="16"/>
    </row>
    <row r="101" spans="2:50" ht="12.75" customHeight="1">
      <c r="B101" s="27"/>
      <c r="C101" s="27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6"/>
      <c r="T101" s="16"/>
      <c r="U101" s="10"/>
      <c r="V101" s="10"/>
      <c r="W101" s="10"/>
      <c r="X101" s="10"/>
      <c r="Y101" s="10"/>
      <c r="Z101" s="10"/>
      <c r="AA101" s="10"/>
      <c r="AB101" s="10"/>
      <c r="AC101" s="16"/>
      <c r="AD101" s="16"/>
      <c r="AG101" s="10"/>
      <c r="AH101" s="10"/>
      <c r="AI101" s="10"/>
      <c r="AJ101" s="10"/>
      <c r="AK101" s="10"/>
      <c r="AL101" s="10"/>
      <c r="AM101" s="16"/>
      <c r="AN101" s="16"/>
      <c r="AO101" s="16"/>
      <c r="AQ101" s="10"/>
      <c r="AR101" s="10"/>
      <c r="AS101" s="10"/>
      <c r="AT101" s="10"/>
      <c r="AU101" s="10"/>
      <c r="AV101" s="10"/>
      <c r="AW101" s="16"/>
      <c r="AX101" s="16"/>
    </row>
    <row r="102" spans="1:50" ht="12.75" customHeight="1">
      <c r="A102" s="8"/>
      <c r="B102" s="27"/>
      <c r="C102" s="27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9"/>
      <c r="T102" s="9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G102" s="10"/>
      <c r="AH102" s="10"/>
      <c r="AI102" s="10"/>
      <c r="AJ102" s="10"/>
      <c r="AK102" s="10"/>
      <c r="AL102" s="10"/>
      <c r="AM102" s="10"/>
      <c r="AN102" s="10"/>
      <c r="AO102" s="10"/>
      <c r="AQ102" s="10"/>
      <c r="AR102" s="10"/>
      <c r="AS102" s="10"/>
      <c r="AT102" s="10"/>
      <c r="AU102" s="10"/>
      <c r="AV102" s="10"/>
      <c r="AW102" s="10"/>
      <c r="AX102" s="10"/>
    </row>
    <row r="103" spans="1:50" ht="12.75" customHeight="1">
      <c r="A103" s="8"/>
      <c r="B103" s="27"/>
      <c r="C103" s="27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9"/>
      <c r="T103" s="9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G103" s="10"/>
      <c r="AH103" s="10"/>
      <c r="AI103" s="10"/>
      <c r="AJ103" s="10"/>
      <c r="AK103" s="10"/>
      <c r="AL103" s="10"/>
      <c r="AM103" s="10"/>
      <c r="AN103" s="10"/>
      <c r="AO103" s="10"/>
      <c r="AQ103" s="10"/>
      <c r="AR103" s="10"/>
      <c r="AS103" s="10"/>
      <c r="AT103" s="10"/>
      <c r="AU103" s="10"/>
      <c r="AV103" s="10"/>
      <c r="AW103" s="10"/>
      <c r="AX103" s="10"/>
    </row>
    <row r="104" spans="1:50" ht="12.75" customHeight="1">
      <c r="A104" s="14"/>
      <c r="B104" s="30"/>
      <c r="C104" s="30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16"/>
      <c r="T104" s="16"/>
      <c r="U104" s="9"/>
      <c r="V104" s="9"/>
      <c r="W104" s="9"/>
      <c r="X104" s="9"/>
      <c r="Y104" s="9"/>
      <c r="Z104" s="9"/>
      <c r="AA104" s="9"/>
      <c r="AB104" s="9"/>
      <c r="AC104" s="16"/>
      <c r="AD104" s="16"/>
      <c r="AE104" s="13"/>
      <c r="AF104" s="13"/>
      <c r="AG104" s="9"/>
      <c r="AH104" s="9"/>
      <c r="AI104" s="9"/>
      <c r="AJ104" s="9"/>
      <c r="AK104" s="9"/>
      <c r="AL104" s="9"/>
      <c r="AM104" s="16"/>
      <c r="AN104" s="16"/>
      <c r="AO104" s="16"/>
      <c r="AP104" s="13"/>
      <c r="AQ104" s="9"/>
      <c r="AR104" s="9"/>
      <c r="AS104" s="9"/>
      <c r="AT104" s="9"/>
      <c r="AU104" s="9"/>
      <c r="AV104" s="9"/>
      <c r="AW104" s="16"/>
      <c r="AX104" s="16"/>
    </row>
    <row r="105" spans="1:50" ht="12.75" customHeight="1">
      <c r="A105" s="14"/>
      <c r="B105" s="30"/>
      <c r="C105" s="30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16"/>
      <c r="T105" s="16"/>
      <c r="U105" s="9"/>
      <c r="V105" s="9"/>
      <c r="W105" s="9"/>
      <c r="X105" s="9"/>
      <c r="Y105" s="9"/>
      <c r="Z105" s="9"/>
      <c r="AA105" s="9"/>
      <c r="AB105" s="9"/>
      <c r="AC105" s="16"/>
      <c r="AD105" s="16"/>
      <c r="AE105" s="13"/>
      <c r="AF105" s="13"/>
      <c r="AG105" s="9"/>
      <c r="AH105" s="9"/>
      <c r="AI105" s="9"/>
      <c r="AJ105" s="9"/>
      <c r="AK105" s="9"/>
      <c r="AL105" s="9"/>
      <c r="AM105" s="16"/>
      <c r="AN105" s="16"/>
      <c r="AO105" s="16"/>
      <c r="AP105" s="13"/>
      <c r="AQ105" s="9"/>
      <c r="AR105" s="9"/>
      <c r="AS105" s="9"/>
      <c r="AT105" s="9"/>
      <c r="AU105" s="9"/>
      <c r="AV105" s="9"/>
      <c r="AW105" s="16"/>
      <c r="AX105" s="16"/>
    </row>
    <row r="106" spans="1:50" ht="12.75" customHeight="1">
      <c r="A106" s="14"/>
      <c r="B106" s="30"/>
      <c r="C106" s="30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16"/>
      <c r="T106" s="16"/>
      <c r="U106" s="9"/>
      <c r="V106" s="9"/>
      <c r="W106" s="9"/>
      <c r="X106" s="9"/>
      <c r="Y106" s="9"/>
      <c r="Z106" s="9"/>
      <c r="AA106" s="9"/>
      <c r="AB106" s="9"/>
      <c r="AC106" s="16"/>
      <c r="AD106" s="16"/>
      <c r="AE106" s="13"/>
      <c r="AF106" s="13"/>
      <c r="AG106" s="9"/>
      <c r="AH106" s="9"/>
      <c r="AI106" s="9"/>
      <c r="AJ106" s="9"/>
      <c r="AK106" s="9"/>
      <c r="AL106" s="9"/>
      <c r="AM106" s="16"/>
      <c r="AN106" s="16"/>
      <c r="AO106" s="16"/>
      <c r="AP106" s="13"/>
      <c r="AQ106" s="9"/>
      <c r="AR106" s="9"/>
      <c r="AS106" s="9"/>
      <c r="AT106" s="9"/>
      <c r="AU106" s="9"/>
      <c r="AV106" s="9"/>
      <c r="AW106" s="16"/>
      <c r="AX106" s="16"/>
    </row>
    <row r="107" spans="1:50" ht="12.75" customHeight="1">
      <c r="A107" s="14"/>
      <c r="B107" s="30"/>
      <c r="C107" s="30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16"/>
      <c r="T107" s="16"/>
      <c r="U107" s="9"/>
      <c r="V107" s="9"/>
      <c r="W107" s="9"/>
      <c r="X107" s="9"/>
      <c r="Y107" s="9"/>
      <c r="Z107" s="9"/>
      <c r="AA107" s="9"/>
      <c r="AB107" s="9"/>
      <c r="AC107" s="16"/>
      <c r="AD107" s="16"/>
      <c r="AE107" s="13"/>
      <c r="AF107" s="13"/>
      <c r="AG107" s="9"/>
      <c r="AH107" s="9"/>
      <c r="AI107" s="9"/>
      <c r="AJ107" s="9"/>
      <c r="AK107" s="9"/>
      <c r="AL107" s="9"/>
      <c r="AM107" s="16"/>
      <c r="AN107" s="16"/>
      <c r="AO107" s="16"/>
      <c r="AP107" s="13"/>
      <c r="AQ107" s="9"/>
      <c r="AR107" s="9"/>
      <c r="AS107" s="9"/>
      <c r="AT107" s="9"/>
      <c r="AU107" s="9"/>
      <c r="AV107" s="9"/>
      <c r="AW107" s="16"/>
      <c r="AX107" s="16"/>
    </row>
    <row r="108" spans="1:50" ht="12.75" customHeight="1">
      <c r="A108" s="14"/>
      <c r="B108" s="30"/>
      <c r="C108" s="30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16"/>
      <c r="T108" s="16"/>
      <c r="U108" s="9"/>
      <c r="V108" s="9"/>
      <c r="W108" s="9"/>
      <c r="X108" s="9"/>
      <c r="Y108" s="9"/>
      <c r="Z108" s="9"/>
      <c r="AA108" s="9"/>
      <c r="AB108" s="9"/>
      <c r="AC108" s="16"/>
      <c r="AD108" s="16"/>
      <c r="AE108" s="13"/>
      <c r="AF108" s="13"/>
      <c r="AG108" s="9"/>
      <c r="AH108" s="9"/>
      <c r="AI108" s="9"/>
      <c r="AJ108" s="9"/>
      <c r="AK108" s="9"/>
      <c r="AL108" s="9"/>
      <c r="AM108" s="16"/>
      <c r="AN108" s="16"/>
      <c r="AO108" s="16"/>
      <c r="AP108" s="13"/>
      <c r="AQ108" s="9"/>
      <c r="AR108" s="9"/>
      <c r="AS108" s="9"/>
      <c r="AT108" s="9"/>
      <c r="AU108" s="9"/>
      <c r="AV108" s="9"/>
      <c r="AW108" s="16"/>
      <c r="AX108" s="16"/>
    </row>
    <row r="109" spans="1:50" ht="12.75" customHeight="1">
      <c r="A109" s="14"/>
      <c r="B109" s="30"/>
      <c r="C109" s="30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16"/>
      <c r="T109" s="16"/>
      <c r="U109" s="9"/>
      <c r="V109" s="9"/>
      <c r="W109" s="9"/>
      <c r="X109" s="9"/>
      <c r="Y109" s="9"/>
      <c r="Z109" s="9"/>
      <c r="AA109" s="9"/>
      <c r="AB109" s="9"/>
      <c r="AC109" s="16"/>
      <c r="AD109" s="16"/>
      <c r="AE109" s="13"/>
      <c r="AF109" s="13"/>
      <c r="AG109" s="9"/>
      <c r="AH109" s="9"/>
      <c r="AI109" s="9"/>
      <c r="AJ109" s="9"/>
      <c r="AK109" s="9"/>
      <c r="AL109" s="9"/>
      <c r="AM109" s="16"/>
      <c r="AN109" s="16"/>
      <c r="AO109" s="16"/>
      <c r="AP109" s="13"/>
      <c r="AQ109" s="9"/>
      <c r="AR109" s="9"/>
      <c r="AS109" s="9"/>
      <c r="AT109" s="9"/>
      <c r="AU109" s="9"/>
      <c r="AV109" s="9"/>
      <c r="AW109" s="16"/>
      <c r="AX109" s="16"/>
    </row>
    <row r="110" spans="1:50" ht="12.75" customHeight="1">
      <c r="A110" s="14"/>
      <c r="B110" s="30"/>
      <c r="C110" s="30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16"/>
      <c r="T110" s="16"/>
      <c r="U110" s="9"/>
      <c r="V110" s="9"/>
      <c r="W110" s="9"/>
      <c r="X110" s="9"/>
      <c r="Y110" s="9"/>
      <c r="Z110" s="9"/>
      <c r="AA110" s="9"/>
      <c r="AB110" s="9"/>
      <c r="AC110" s="16"/>
      <c r="AD110" s="16"/>
      <c r="AE110" s="13"/>
      <c r="AF110" s="13"/>
      <c r="AG110" s="9"/>
      <c r="AH110" s="9"/>
      <c r="AI110" s="9"/>
      <c r="AJ110" s="9"/>
      <c r="AK110" s="9"/>
      <c r="AL110" s="9"/>
      <c r="AM110" s="16"/>
      <c r="AN110" s="16"/>
      <c r="AO110" s="16"/>
      <c r="AP110" s="13"/>
      <c r="AQ110" s="9"/>
      <c r="AR110" s="9"/>
      <c r="AS110" s="9"/>
      <c r="AT110" s="9"/>
      <c r="AU110" s="9"/>
      <c r="AV110" s="9"/>
      <c r="AW110" s="16"/>
      <c r="AX110" s="16"/>
    </row>
    <row r="111" spans="1:50" ht="12.75" customHeight="1">
      <c r="A111" s="14"/>
      <c r="B111" s="30"/>
      <c r="C111" s="30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16"/>
      <c r="T111" s="16"/>
      <c r="U111" s="9"/>
      <c r="V111" s="9"/>
      <c r="W111" s="9"/>
      <c r="X111" s="9"/>
      <c r="Y111" s="9"/>
      <c r="Z111" s="9"/>
      <c r="AA111" s="9"/>
      <c r="AB111" s="9"/>
      <c r="AC111" s="16"/>
      <c r="AD111" s="16"/>
      <c r="AE111" s="13"/>
      <c r="AF111" s="13"/>
      <c r="AG111" s="9"/>
      <c r="AH111" s="9"/>
      <c r="AI111" s="9"/>
      <c r="AJ111" s="9"/>
      <c r="AK111" s="9"/>
      <c r="AL111" s="9"/>
      <c r="AM111" s="16"/>
      <c r="AN111" s="16"/>
      <c r="AO111" s="16"/>
      <c r="AP111" s="13"/>
      <c r="AQ111" s="9"/>
      <c r="AR111" s="9"/>
      <c r="AS111" s="9"/>
      <c r="AT111" s="9"/>
      <c r="AU111" s="9"/>
      <c r="AV111" s="9"/>
      <c r="AW111" s="16"/>
      <c r="AX111" s="16"/>
    </row>
    <row r="112" spans="1:50" ht="12.75" customHeight="1">
      <c r="A112" s="14"/>
      <c r="B112" s="30"/>
      <c r="C112" s="30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16"/>
      <c r="T112" s="16"/>
      <c r="U112" s="9"/>
      <c r="V112" s="9"/>
      <c r="W112" s="9"/>
      <c r="X112" s="9"/>
      <c r="Y112" s="9"/>
      <c r="Z112" s="9"/>
      <c r="AA112" s="9"/>
      <c r="AB112" s="9"/>
      <c r="AC112" s="16"/>
      <c r="AD112" s="16"/>
      <c r="AE112" s="13"/>
      <c r="AF112" s="13"/>
      <c r="AG112" s="9"/>
      <c r="AH112" s="9"/>
      <c r="AI112" s="9"/>
      <c r="AJ112" s="9"/>
      <c r="AK112" s="9"/>
      <c r="AL112" s="9"/>
      <c r="AM112" s="16"/>
      <c r="AN112" s="16"/>
      <c r="AO112" s="16"/>
      <c r="AP112" s="13"/>
      <c r="AQ112" s="9"/>
      <c r="AR112" s="9"/>
      <c r="AS112" s="9"/>
      <c r="AT112" s="9"/>
      <c r="AU112" s="9"/>
      <c r="AV112" s="9"/>
      <c r="AW112" s="16"/>
      <c r="AX112" s="16"/>
    </row>
    <row r="113" spans="1:50" ht="12.75" customHeight="1">
      <c r="A113" s="14"/>
      <c r="B113" s="30"/>
      <c r="C113" s="30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16"/>
      <c r="T113" s="16"/>
      <c r="U113" s="9"/>
      <c r="V113" s="9"/>
      <c r="W113" s="9"/>
      <c r="X113" s="9"/>
      <c r="Y113" s="9"/>
      <c r="Z113" s="9"/>
      <c r="AA113" s="9"/>
      <c r="AB113" s="9"/>
      <c r="AC113" s="16"/>
      <c r="AD113" s="16"/>
      <c r="AE113" s="13"/>
      <c r="AF113" s="13"/>
      <c r="AG113" s="9"/>
      <c r="AH113" s="9"/>
      <c r="AI113" s="9"/>
      <c r="AJ113" s="9"/>
      <c r="AK113" s="9"/>
      <c r="AL113" s="9"/>
      <c r="AM113" s="16"/>
      <c r="AN113" s="16"/>
      <c r="AO113" s="16"/>
      <c r="AP113" s="13"/>
      <c r="AQ113" s="9"/>
      <c r="AR113" s="9"/>
      <c r="AS113" s="9"/>
      <c r="AT113" s="9"/>
      <c r="AU113" s="9"/>
      <c r="AV113" s="9"/>
      <c r="AW113" s="16"/>
      <c r="AX113" s="16"/>
    </row>
    <row r="114" spans="1:50" ht="12.75" customHeight="1">
      <c r="A114" s="14"/>
      <c r="B114" s="30"/>
      <c r="C114" s="30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16"/>
      <c r="T114" s="16"/>
      <c r="U114" s="9"/>
      <c r="V114" s="9"/>
      <c r="W114" s="9"/>
      <c r="X114" s="9"/>
      <c r="Y114" s="9"/>
      <c r="Z114" s="9"/>
      <c r="AA114" s="9"/>
      <c r="AB114" s="9"/>
      <c r="AC114" s="16"/>
      <c r="AD114" s="16"/>
      <c r="AE114" s="13"/>
      <c r="AF114" s="13"/>
      <c r="AG114" s="9"/>
      <c r="AH114" s="9"/>
      <c r="AI114" s="9"/>
      <c r="AJ114" s="9"/>
      <c r="AK114" s="9"/>
      <c r="AL114" s="9"/>
      <c r="AM114" s="16"/>
      <c r="AN114" s="16"/>
      <c r="AO114" s="16"/>
      <c r="AP114" s="13"/>
      <c r="AQ114" s="9"/>
      <c r="AR114" s="9"/>
      <c r="AS114" s="9"/>
      <c r="AT114" s="9"/>
      <c r="AU114" s="9"/>
      <c r="AV114" s="9"/>
      <c r="AW114" s="16"/>
      <c r="AX114" s="16"/>
    </row>
    <row r="115" spans="1:50" ht="12.75" customHeight="1">
      <c r="A115" s="14"/>
      <c r="B115" s="30"/>
      <c r="C115" s="30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16"/>
      <c r="T115" s="16"/>
      <c r="U115" s="9"/>
      <c r="V115" s="9"/>
      <c r="W115" s="9"/>
      <c r="X115" s="9"/>
      <c r="Y115" s="9"/>
      <c r="Z115" s="9"/>
      <c r="AA115" s="9"/>
      <c r="AB115" s="9"/>
      <c r="AC115" s="16"/>
      <c r="AD115" s="16"/>
      <c r="AE115" s="13"/>
      <c r="AF115" s="13"/>
      <c r="AG115" s="9"/>
      <c r="AH115" s="9"/>
      <c r="AI115" s="9"/>
      <c r="AJ115" s="9"/>
      <c r="AK115" s="9"/>
      <c r="AL115" s="9"/>
      <c r="AM115" s="16"/>
      <c r="AN115" s="16"/>
      <c r="AO115" s="16"/>
      <c r="AP115" s="13"/>
      <c r="AQ115" s="9"/>
      <c r="AR115" s="9"/>
      <c r="AS115" s="9"/>
      <c r="AT115" s="9"/>
      <c r="AU115" s="9"/>
      <c r="AV115" s="9"/>
      <c r="AW115" s="16"/>
      <c r="AX115" s="16"/>
    </row>
    <row r="116" spans="1:50" ht="12.75" customHeight="1">
      <c r="A116" s="8"/>
      <c r="B116" s="27"/>
      <c r="C116" s="27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9"/>
      <c r="T116" s="9"/>
      <c r="U116" s="10"/>
      <c r="V116" s="10"/>
      <c r="W116" s="10"/>
      <c r="X116" s="10"/>
      <c r="Y116" s="10"/>
      <c r="Z116" s="10"/>
      <c r="AA116" s="10"/>
      <c r="AB116" s="10"/>
      <c r="AC116" s="9"/>
      <c r="AD116" s="9"/>
      <c r="AG116" s="10"/>
      <c r="AH116" s="10"/>
      <c r="AI116" s="10"/>
      <c r="AJ116" s="10"/>
      <c r="AK116" s="10"/>
      <c r="AL116" s="10"/>
      <c r="AM116" s="9"/>
      <c r="AN116" s="9"/>
      <c r="AO116" s="9"/>
      <c r="AQ116" s="10"/>
      <c r="AR116" s="10"/>
      <c r="AS116" s="10"/>
      <c r="AT116" s="10"/>
      <c r="AU116" s="10"/>
      <c r="AV116" s="10"/>
      <c r="AW116" s="9"/>
      <c r="AX116" s="9"/>
    </row>
    <row r="117" spans="1:50" ht="12.75" customHeight="1">
      <c r="A117" s="8"/>
      <c r="B117" s="27"/>
      <c r="C117" s="27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G117" s="10"/>
      <c r="AH117" s="10"/>
      <c r="AI117" s="10"/>
      <c r="AJ117" s="10"/>
      <c r="AK117" s="10"/>
      <c r="AL117" s="10"/>
      <c r="AM117" s="10"/>
      <c r="AN117" s="10"/>
      <c r="AO117" s="10"/>
      <c r="AQ117" s="10"/>
      <c r="AR117" s="10"/>
      <c r="AS117" s="10"/>
      <c r="AT117" s="10"/>
      <c r="AU117" s="10"/>
      <c r="AV117" s="10"/>
      <c r="AW117" s="10"/>
      <c r="AX117" s="10"/>
    </row>
    <row r="118" spans="1:50" ht="12.75" customHeight="1">
      <c r="A118" s="8"/>
      <c r="B118" s="27"/>
      <c r="C118" s="27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G118" s="10"/>
      <c r="AH118" s="10"/>
      <c r="AI118" s="10"/>
      <c r="AJ118" s="10"/>
      <c r="AK118" s="10"/>
      <c r="AL118" s="10"/>
      <c r="AM118" s="10"/>
      <c r="AN118" s="10"/>
      <c r="AO118" s="10"/>
      <c r="AQ118" s="10"/>
      <c r="AR118" s="10"/>
      <c r="AS118" s="10"/>
      <c r="AT118" s="10"/>
      <c r="AU118" s="10"/>
      <c r="AV118" s="10"/>
      <c r="AW118" s="10"/>
      <c r="AX118" s="10"/>
    </row>
    <row r="119" spans="1:50" ht="12.75" customHeight="1">
      <c r="A119" s="8"/>
      <c r="B119" s="27"/>
      <c r="C119" s="27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9"/>
      <c r="T119" s="9"/>
      <c r="U119" s="10"/>
      <c r="V119" s="10"/>
      <c r="W119" s="10"/>
      <c r="X119" s="10"/>
      <c r="Y119" s="10"/>
      <c r="Z119" s="10"/>
      <c r="AA119" s="10"/>
      <c r="AB119" s="10"/>
      <c r="AC119" s="9"/>
      <c r="AD119" s="9"/>
      <c r="AG119" s="10"/>
      <c r="AH119" s="10"/>
      <c r="AI119" s="10"/>
      <c r="AJ119" s="10"/>
      <c r="AK119" s="10"/>
      <c r="AL119" s="10"/>
      <c r="AM119" s="9"/>
      <c r="AN119" s="9"/>
      <c r="AO119" s="9"/>
      <c r="AQ119" s="10"/>
      <c r="AR119" s="10"/>
      <c r="AS119" s="10"/>
      <c r="AT119" s="10"/>
      <c r="AU119" s="10"/>
      <c r="AV119" s="10"/>
      <c r="AW119" s="9"/>
      <c r="AX119" s="9"/>
    </row>
    <row r="120" spans="1:50" ht="12.75" customHeight="1">
      <c r="A120" s="14"/>
      <c r="B120" s="28"/>
      <c r="C120" s="28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13"/>
      <c r="AF120" s="13"/>
      <c r="AG120" s="9"/>
      <c r="AH120" s="9"/>
      <c r="AI120" s="9"/>
      <c r="AJ120" s="9"/>
      <c r="AK120" s="9"/>
      <c r="AL120" s="9"/>
      <c r="AM120" s="9"/>
      <c r="AN120" s="9"/>
      <c r="AO120" s="9"/>
      <c r="AP120" s="13"/>
      <c r="AQ120" s="9"/>
      <c r="AR120" s="9"/>
      <c r="AS120" s="9"/>
      <c r="AT120" s="9"/>
      <c r="AU120" s="9"/>
      <c r="AV120" s="9"/>
      <c r="AW120" s="9"/>
      <c r="AX120" s="9"/>
    </row>
    <row r="121" spans="1:50" ht="12.75" customHeight="1">
      <c r="A121" s="14"/>
      <c r="B121" s="28"/>
      <c r="C121" s="28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13"/>
      <c r="AF121" s="13"/>
      <c r="AG121" s="9"/>
      <c r="AH121" s="9"/>
      <c r="AI121" s="9"/>
      <c r="AJ121" s="9"/>
      <c r="AK121" s="9"/>
      <c r="AL121" s="9"/>
      <c r="AM121" s="9"/>
      <c r="AN121" s="9"/>
      <c r="AO121" s="9"/>
      <c r="AP121" s="13"/>
      <c r="AQ121" s="9"/>
      <c r="AR121" s="9"/>
      <c r="AS121" s="9"/>
      <c r="AT121" s="9"/>
      <c r="AU121" s="9"/>
      <c r="AV121" s="9"/>
      <c r="AW121" s="9"/>
      <c r="AX121" s="9"/>
    </row>
    <row r="122" spans="2:50" ht="12.75" customHeight="1">
      <c r="B122" s="27"/>
      <c r="C122" s="27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9"/>
      <c r="R122" s="9"/>
      <c r="S122" s="9"/>
      <c r="T122" s="9"/>
      <c r="U122" s="10"/>
      <c r="V122" s="10"/>
      <c r="W122" s="10"/>
      <c r="X122" s="10"/>
      <c r="Y122" s="10"/>
      <c r="Z122" s="10"/>
      <c r="AA122" s="9"/>
      <c r="AB122" s="9"/>
      <c r="AC122" s="9"/>
      <c r="AD122" s="9"/>
      <c r="AG122" s="10"/>
      <c r="AH122" s="10"/>
      <c r="AI122" s="10"/>
      <c r="AJ122" s="10"/>
      <c r="AK122" s="9"/>
      <c r="AL122" s="9"/>
      <c r="AM122" s="9"/>
      <c r="AN122" s="9"/>
      <c r="AO122" s="9"/>
      <c r="AQ122" s="10"/>
      <c r="AR122" s="10"/>
      <c r="AS122" s="10"/>
      <c r="AT122" s="10"/>
      <c r="AU122" s="9"/>
      <c r="AV122" s="9"/>
      <c r="AW122" s="9"/>
      <c r="AX122" s="9"/>
    </row>
    <row r="123" spans="2:50" ht="12.75" customHeight="1">
      <c r="B123" s="27"/>
      <c r="C123" s="27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9"/>
      <c r="R123" s="9"/>
      <c r="S123" s="9"/>
      <c r="T123" s="9"/>
      <c r="U123" s="10"/>
      <c r="V123" s="10"/>
      <c r="W123" s="10"/>
      <c r="X123" s="10"/>
      <c r="Y123" s="10"/>
      <c r="Z123" s="10"/>
      <c r="AA123" s="9"/>
      <c r="AB123" s="9"/>
      <c r="AC123" s="9"/>
      <c r="AD123" s="9"/>
      <c r="AG123" s="10"/>
      <c r="AH123" s="10"/>
      <c r="AI123" s="10"/>
      <c r="AJ123" s="10"/>
      <c r="AK123" s="9"/>
      <c r="AL123" s="9"/>
      <c r="AM123" s="9"/>
      <c r="AN123" s="9"/>
      <c r="AO123" s="9"/>
      <c r="AQ123" s="10"/>
      <c r="AR123" s="10"/>
      <c r="AS123" s="10"/>
      <c r="AT123" s="10"/>
      <c r="AU123" s="9"/>
      <c r="AV123" s="9"/>
      <c r="AW123" s="9"/>
      <c r="AX123" s="9"/>
    </row>
    <row r="124" spans="2:50" ht="12.75" customHeight="1">
      <c r="B124" s="27"/>
      <c r="C124" s="27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9"/>
      <c r="R124" s="9"/>
      <c r="S124" s="9"/>
      <c r="T124" s="9"/>
      <c r="U124" s="10"/>
      <c r="V124" s="10"/>
      <c r="W124" s="10"/>
      <c r="X124" s="10"/>
      <c r="Y124" s="10"/>
      <c r="Z124" s="10"/>
      <c r="AA124" s="9"/>
      <c r="AB124" s="9"/>
      <c r="AC124" s="9"/>
      <c r="AD124" s="9"/>
      <c r="AG124" s="10"/>
      <c r="AH124" s="10"/>
      <c r="AI124" s="10"/>
      <c r="AJ124" s="10"/>
      <c r="AK124" s="9"/>
      <c r="AL124" s="9"/>
      <c r="AM124" s="9"/>
      <c r="AN124" s="9"/>
      <c r="AO124" s="9"/>
      <c r="AQ124" s="10"/>
      <c r="AR124" s="10"/>
      <c r="AS124" s="10"/>
      <c r="AT124" s="10"/>
      <c r="AU124" s="9"/>
      <c r="AV124" s="9"/>
      <c r="AW124" s="9"/>
      <c r="AX124" s="9"/>
    </row>
    <row r="125" spans="1:50" ht="12.75" customHeight="1">
      <c r="A125" s="14"/>
      <c r="B125" s="28"/>
      <c r="C125" s="28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13"/>
      <c r="AF125" s="13"/>
      <c r="AG125" s="9"/>
      <c r="AH125" s="9"/>
      <c r="AI125" s="9"/>
      <c r="AJ125" s="9"/>
      <c r="AK125" s="9"/>
      <c r="AL125" s="9"/>
      <c r="AM125" s="9"/>
      <c r="AN125" s="9"/>
      <c r="AO125" s="9"/>
      <c r="AP125" s="13"/>
      <c r="AQ125" s="9"/>
      <c r="AR125" s="9"/>
      <c r="AS125" s="9"/>
      <c r="AT125" s="9"/>
      <c r="AU125" s="9"/>
      <c r="AV125" s="9"/>
      <c r="AW125" s="9"/>
      <c r="AX125" s="9"/>
    </row>
    <row r="126" spans="1:50" ht="12.75" customHeight="1">
      <c r="A126" s="14"/>
      <c r="B126" s="28"/>
      <c r="C126" s="28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13"/>
      <c r="AF126" s="13"/>
      <c r="AG126" s="9"/>
      <c r="AH126" s="9"/>
      <c r="AI126" s="9"/>
      <c r="AJ126" s="9"/>
      <c r="AK126" s="9"/>
      <c r="AL126" s="9"/>
      <c r="AM126" s="9"/>
      <c r="AN126" s="9"/>
      <c r="AO126" s="9"/>
      <c r="AP126" s="13"/>
      <c r="AQ126" s="9"/>
      <c r="AR126" s="9"/>
      <c r="AS126" s="9"/>
      <c r="AT126" s="9"/>
      <c r="AU126" s="9"/>
      <c r="AV126" s="9"/>
      <c r="AW126" s="9"/>
      <c r="AX126" s="9"/>
    </row>
    <row r="127" spans="1:50" ht="12.75" customHeight="1">
      <c r="A127" s="14"/>
      <c r="B127" s="28"/>
      <c r="C127" s="28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13"/>
      <c r="AF127" s="13"/>
      <c r="AG127" s="9"/>
      <c r="AH127" s="9"/>
      <c r="AI127" s="9"/>
      <c r="AJ127" s="9"/>
      <c r="AK127" s="13"/>
      <c r="AL127" s="13"/>
      <c r="AM127" s="9"/>
      <c r="AN127" s="9"/>
      <c r="AO127" s="9"/>
      <c r="AP127" s="13"/>
      <c r="AQ127" s="9"/>
      <c r="AR127" s="9"/>
      <c r="AS127" s="9"/>
      <c r="AT127" s="9"/>
      <c r="AU127" s="13"/>
      <c r="AV127" s="13"/>
      <c r="AW127" s="9"/>
      <c r="AX127" s="9"/>
    </row>
    <row r="128" spans="1:50" ht="12.75" customHeight="1">
      <c r="A128" s="14"/>
      <c r="B128" s="28"/>
      <c r="C128" s="28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13"/>
      <c r="AF128" s="13"/>
      <c r="AG128" s="9"/>
      <c r="AH128" s="9"/>
      <c r="AI128" s="9"/>
      <c r="AJ128" s="9"/>
      <c r="AK128" s="13"/>
      <c r="AL128" s="13"/>
      <c r="AM128" s="9"/>
      <c r="AN128" s="9"/>
      <c r="AO128" s="9"/>
      <c r="AP128" s="13"/>
      <c r="AQ128" s="9"/>
      <c r="AR128" s="9"/>
      <c r="AS128" s="9"/>
      <c r="AT128" s="9"/>
      <c r="AU128" s="13"/>
      <c r="AV128" s="13"/>
      <c r="AW128" s="9"/>
      <c r="AX128" s="9"/>
    </row>
    <row r="129" spans="2:50" ht="12.75" customHeight="1">
      <c r="B129" s="27"/>
      <c r="C129" s="27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6"/>
      <c r="T129" s="16"/>
      <c r="U129" s="10"/>
      <c r="V129" s="10"/>
      <c r="W129" s="10"/>
      <c r="X129" s="10"/>
      <c r="Y129" s="10"/>
      <c r="Z129" s="10"/>
      <c r="AA129" s="10"/>
      <c r="AB129" s="10"/>
      <c r="AC129" s="16"/>
      <c r="AD129" s="16"/>
      <c r="AG129" s="10"/>
      <c r="AH129" s="10"/>
      <c r="AI129" s="10"/>
      <c r="AJ129" s="10"/>
      <c r="AK129" s="10"/>
      <c r="AL129" s="10"/>
      <c r="AM129" s="16"/>
      <c r="AN129" s="16"/>
      <c r="AO129" s="16"/>
      <c r="AQ129" s="10"/>
      <c r="AR129" s="10"/>
      <c r="AS129" s="10"/>
      <c r="AT129" s="10"/>
      <c r="AU129" s="10"/>
      <c r="AV129" s="10"/>
      <c r="AW129" s="16"/>
      <c r="AX129" s="16"/>
    </row>
    <row r="130" spans="1:50" ht="12.75" customHeight="1">
      <c r="A130" s="14"/>
      <c r="B130" s="30"/>
      <c r="C130" s="30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13"/>
      <c r="AF130" s="13"/>
      <c r="AG130" s="9"/>
      <c r="AH130" s="9"/>
      <c r="AI130" s="9"/>
      <c r="AJ130" s="9"/>
      <c r="AK130" s="9"/>
      <c r="AL130" s="9"/>
      <c r="AM130" s="9"/>
      <c r="AN130" s="9"/>
      <c r="AO130" s="9"/>
      <c r="AP130" s="13"/>
      <c r="AQ130" s="9"/>
      <c r="AR130" s="9"/>
      <c r="AS130" s="9"/>
      <c r="AT130" s="9"/>
      <c r="AU130" s="9"/>
      <c r="AV130" s="9"/>
      <c r="AW130" s="9"/>
      <c r="AX130" s="9"/>
    </row>
    <row r="131" spans="1:50" ht="12.75" customHeight="1">
      <c r="A131" s="14"/>
      <c r="B131" s="30"/>
      <c r="C131" s="30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16"/>
      <c r="T131" s="16"/>
      <c r="U131" s="9"/>
      <c r="V131" s="9"/>
      <c r="W131" s="9"/>
      <c r="X131" s="9"/>
      <c r="Y131" s="9"/>
      <c r="Z131" s="9"/>
      <c r="AA131" s="9"/>
      <c r="AB131" s="9"/>
      <c r="AC131" s="16"/>
      <c r="AD131" s="16"/>
      <c r="AE131" s="13"/>
      <c r="AF131" s="13"/>
      <c r="AG131" s="9"/>
      <c r="AH131" s="9"/>
      <c r="AI131" s="9"/>
      <c r="AJ131" s="9"/>
      <c r="AK131" s="9"/>
      <c r="AL131" s="9"/>
      <c r="AM131" s="16"/>
      <c r="AN131" s="16"/>
      <c r="AO131" s="16"/>
      <c r="AP131" s="13"/>
      <c r="AQ131" s="9"/>
      <c r="AR131" s="9"/>
      <c r="AS131" s="9"/>
      <c r="AT131" s="9"/>
      <c r="AU131" s="9"/>
      <c r="AV131" s="9"/>
      <c r="AW131" s="16"/>
      <c r="AX131" s="16"/>
    </row>
    <row r="132" spans="1:50" ht="12.75" customHeight="1">
      <c r="A132" s="14"/>
      <c r="B132" s="30"/>
      <c r="C132" s="30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16"/>
      <c r="T132" s="16"/>
      <c r="U132" s="9"/>
      <c r="V132" s="9"/>
      <c r="W132" s="9"/>
      <c r="X132" s="9"/>
      <c r="Y132" s="9"/>
      <c r="Z132" s="9"/>
      <c r="AA132" s="9"/>
      <c r="AB132" s="9"/>
      <c r="AC132" s="16"/>
      <c r="AD132" s="16"/>
      <c r="AE132" s="13"/>
      <c r="AF132" s="13"/>
      <c r="AG132" s="9"/>
      <c r="AH132" s="9"/>
      <c r="AI132" s="9"/>
      <c r="AJ132" s="9"/>
      <c r="AK132" s="9"/>
      <c r="AL132" s="9"/>
      <c r="AM132" s="16"/>
      <c r="AN132" s="16"/>
      <c r="AO132" s="16"/>
      <c r="AP132" s="13"/>
      <c r="AQ132" s="9"/>
      <c r="AR132" s="9"/>
      <c r="AS132" s="9"/>
      <c r="AT132" s="9"/>
      <c r="AU132" s="9"/>
      <c r="AV132" s="9"/>
      <c r="AW132" s="16"/>
      <c r="AX132" s="16"/>
    </row>
    <row r="133" spans="1:50" ht="12.75" customHeight="1">
      <c r="A133" s="14"/>
      <c r="B133" s="30"/>
      <c r="C133" s="30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16"/>
      <c r="T133" s="16"/>
      <c r="U133" s="9"/>
      <c r="V133" s="9"/>
      <c r="W133" s="9"/>
      <c r="X133" s="9"/>
      <c r="Y133" s="9"/>
      <c r="Z133" s="9"/>
      <c r="AA133" s="9"/>
      <c r="AB133" s="9"/>
      <c r="AC133" s="16"/>
      <c r="AD133" s="16"/>
      <c r="AE133" s="13"/>
      <c r="AF133" s="13"/>
      <c r="AG133" s="9"/>
      <c r="AH133" s="9"/>
      <c r="AI133" s="9"/>
      <c r="AJ133" s="9"/>
      <c r="AK133" s="9"/>
      <c r="AL133" s="9"/>
      <c r="AM133" s="16"/>
      <c r="AN133" s="16"/>
      <c r="AO133" s="16"/>
      <c r="AP133" s="13"/>
      <c r="AQ133" s="9"/>
      <c r="AR133" s="9"/>
      <c r="AS133" s="9"/>
      <c r="AT133" s="9"/>
      <c r="AU133" s="9"/>
      <c r="AV133" s="9"/>
      <c r="AW133" s="16"/>
      <c r="AX133" s="16"/>
    </row>
    <row r="134" spans="1:50" ht="12.75" customHeight="1">
      <c r="A134" s="14"/>
      <c r="B134" s="30"/>
      <c r="C134" s="30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16"/>
      <c r="U134" s="9"/>
      <c r="V134" s="9"/>
      <c r="W134" s="9"/>
      <c r="X134" s="9"/>
      <c r="Y134" s="9"/>
      <c r="Z134" s="9"/>
      <c r="AA134" s="9"/>
      <c r="AB134" s="9"/>
      <c r="AC134" s="16"/>
      <c r="AD134" s="16"/>
      <c r="AE134" s="13"/>
      <c r="AF134" s="13"/>
      <c r="AG134" s="9"/>
      <c r="AH134" s="9"/>
      <c r="AI134" s="9"/>
      <c r="AJ134" s="9"/>
      <c r="AK134" s="9"/>
      <c r="AL134" s="9"/>
      <c r="AM134" s="16"/>
      <c r="AN134" s="16"/>
      <c r="AO134" s="16"/>
      <c r="AP134" s="13"/>
      <c r="AQ134" s="9"/>
      <c r="AR134" s="9"/>
      <c r="AS134" s="9"/>
      <c r="AT134" s="9"/>
      <c r="AU134" s="9"/>
      <c r="AV134" s="9"/>
      <c r="AW134" s="16"/>
      <c r="AX134" s="16"/>
    </row>
    <row r="135" spans="1:50" ht="12.75" customHeight="1">
      <c r="A135" s="14"/>
      <c r="B135" s="30"/>
      <c r="C135" s="30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16"/>
      <c r="U135" s="9"/>
      <c r="V135" s="9"/>
      <c r="W135" s="9"/>
      <c r="X135" s="9"/>
      <c r="Y135" s="9"/>
      <c r="Z135" s="9"/>
      <c r="AA135" s="9"/>
      <c r="AB135" s="9"/>
      <c r="AC135" s="16"/>
      <c r="AD135" s="16"/>
      <c r="AE135" s="13"/>
      <c r="AF135" s="13"/>
      <c r="AG135" s="9"/>
      <c r="AH135" s="9"/>
      <c r="AI135" s="9"/>
      <c r="AJ135" s="9"/>
      <c r="AK135" s="9"/>
      <c r="AL135" s="9"/>
      <c r="AM135" s="16"/>
      <c r="AN135" s="16"/>
      <c r="AO135" s="16"/>
      <c r="AP135" s="13"/>
      <c r="AQ135" s="9"/>
      <c r="AR135" s="9"/>
      <c r="AS135" s="9"/>
      <c r="AT135" s="9"/>
      <c r="AU135" s="9"/>
      <c r="AV135" s="9"/>
      <c r="AW135" s="16"/>
      <c r="AX135" s="16"/>
    </row>
    <row r="136" spans="2:50" ht="12.75" customHeight="1">
      <c r="B136" s="27"/>
      <c r="C136" s="27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9"/>
      <c r="U136" s="10"/>
      <c r="V136" s="10"/>
      <c r="W136" s="10"/>
      <c r="X136" s="10"/>
      <c r="Y136" s="10"/>
      <c r="Z136" s="10"/>
      <c r="AA136" s="10"/>
      <c r="AB136" s="10"/>
      <c r="AC136" s="9"/>
      <c r="AD136" s="9"/>
      <c r="AG136" s="10"/>
      <c r="AH136" s="10"/>
      <c r="AI136" s="10"/>
      <c r="AJ136" s="10"/>
      <c r="AK136" s="10"/>
      <c r="AL136" s="10"/>
      <c r="AM136" s="9"/>
      <c r="AN136" s="9"/>
      <c r="AO136" s="9"/>
      <c r="AQ136" s="10"/>
      <c r="AR136" s="10"/>
      <c r="AS136" s="10"/>
      <c r="AT136" s="10"/>
      <c r="AU136" s="10"/>
      <c r="AV136" s="10"/>
      <c r="AW136" s="9"/>
      <c r="AX136" s="9"/>
    </row>
    <row r="137" spans="2:50" ht="12.75" customHeight="1">
      <c r="B137" s="27"/>
      <c r="C137" s="27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9"/>
      <c r="S137" s="10"/>
      <c r="T137" s="9"/>
      <c r="U137" s="10"/>
      <c r="V137" s="10"/>
      <c r="W137" s="10"/>
      <c r="X137" s="10"/>
      <c r="Y137" s="10"/>
      <c r="Z137" s="10"/>
      <c r="AA137" s="10"/>
      <c r="AB137" s="9"/>
      <c r="AC137" s="9"/>
      <c r="AD137" s="9"/>
      <c r="AG137" s="10"/>
      <c r="AH137" s="10"/>
      <c r="AI137" s="10"/>
      <c r="AJ137" s="10"/>
      <c r="AK137" s="10"/>
      <c r="AL137" s="9"/>
      <c r="AM137" s="9"/>
      <c r="AN137" s="9"/>
      <c r="AO137" s="9"/>
      <c r="AQ137" s="10"/>
      <c r="AR137" s="10"/>
      <c r="AS137" s="10"/>
      <c r="AT137" s="10"/>
      <c r="AU137" s="10"/>
      <c r="AV137" s="9"/>
      <c r="AW137" s="9"/>
      <c r="AX137" s="9"/>
    </row>
    <row r="138" spans="1:50" ht="12.75" customHeight="1">
      <c r="A138" s="14"/>
      <c r="B138" s="30"/>
      <c r="C138" s="30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16"/>
      <c r="U138" s="9"/>
      <c r="V138" s="9"/>
      <c r="W138" s="9"/>
      <c r="X138" s="9"/>
      <c r="Y138" s="9"/>
      <c r="Z138" s="9"/>
      <c r="AA138" s="9"/>
      <c r="AB138" s="9"/>
      <c r="AC138" s="16"/>
      <c r="AD138" s="16"/>
      <c r="AE138" s="13"/>
      <c r="AF138" s="13"/>
      <c r="AG138" s="9"/>
      <c r="AH138" s="9"/>
      <c r="AI138" s="9"/>
      <c r="AJ138" s="9"/>
      <c r="AK138" s="9"/>
      <c r="AL138" s="9"/>
      <c r="AM138" s="16"/>
      <c r="AN138" s="16"/>
      <c r="AO138" s="16"/>
      <c r="AP138" s="13"/>
      <c r="AQ138" s="9"/>
      <c r="AR138" s="9"/>
      <c r="AS138" s="9"/>
      <c r="AT138" s="9"/>
      <c r="AU138" s="9"/>
      <c r="AV138" s="9"/>
      <c r="AW138" s="16"/>
      <c r="AX138" s="16"/>
    </row>
    <row r="139" spans="1:50" ht="12.75" customHeight="1">
      <c r="A139" s="14"/>
      <c r="B139" s="28"/>
      <c r="C139" s="28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13"/>
      <c r="AF139" s="13"/>
      <c r="AG139" s="9"/>
      <c r="AH139" s="9"/>
      <c r="AI139" s="9"/>
      <c r="AJ139" s="9"/>
      <c r="AK139" s="9"/>
      <c r="AL139" s="9"/>
      <c r="AM139" s="9"/>
      <c r="AN139" s="9"/>
      <c r="AO139" s="9"/>
      <c r="AP139" s="13"/>
      <c r="AQ139" s="9"/>
      <c r="AR139" s="9"/>
      <c r="AS139" s="9"/>
      <c r="AT139" s="9"/>
      <c r="AU139" s="9"/>
      <c r="AV139" s="9"/>
      <c r="AW139" s="9"/>
      <c r="AX139" s="9"/>
    </row>
    <row r="140" spans="1:50" ht="12.75" customHeight="1">
      <c r="A140" s="14"/>
      <c r="B140" s="28"/>
      <c r="C140" s="28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13"/>
      <c r="AF140" s="13"/>
      <c r="AG140" s="9"/>
      <c r="AH140" s="9"/>
      <c r="AI140" s="9"/>
      <c r="AJ140" s="9"/>
      <c r="AK140" s="9"/>
      <c r="AL140" s="9"/>
      <c r="AM140" s="9"/>
      <c r="AN140" s="9"/>
      <c r="AO140" s="9"/>
      <c r="AP140" s="13"/>
      <c r="AQ140" s="9"/>
      <c r="AR140" s="9"/>
      <c r="AS140" s="9"/>
      <c r="AT140" s="9"/>
      <c r="AU140" s="9"/>
      <c r="AV140" s="9"/>
      <c r="AW140" s="9"/>
      <c r="AX140" s="9"/>
    </row>
    <row r="141" spans="1:50" ht="12.75" customHeight="1">
      <c r="A141" s="14"/>
      <c r="B141" s="28"/>
      <c r="C141" s="28"/>
      <c r="D141" s="6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6"/>
      <c r="W141" s="6"/>
      <c r="X141" s="9"/>
      <c r="Y141" s="9"/>
      <c r="Z141" s="9"/>
      <c r="AA141" s="9"/>
      <c r="AB141" s="9"/>
      <c r="AC141" s="9"/>
      <c r="AD141" s="9"/>
      <c r="AE141" s="13"/>
      <c r="AF141" s="13"/>
      <c r="AG141" s="6"/>
      <c r="AH141" s="9"/>
      <c r="AI141" s="9"/>
      <c r="AJ141" s="9"/>
      <c r="AK141" s="9"/>
      <c r="AL141" s="9"/>
      <c r="AM141" s="9"/>
      <c r="AN141" s="9"/>
      <c r="AO141" s="9"/>
      <c r="AP141" s="13"/>
      <c r="AQ141" s="6"/>
      <c r="AR141" s="9"/>
      <c r="AS141" s="9"/>
      <c r="AT141" s="9"/>
      <c r="AU141" s="9"/>
      <c r="AV141" s="9"/>
      <c r="AW141" s="9"/>
      <c r="AX141" s="9"/>
    </row>
    <row r="142" spans="1:50" ht="12.75" customHeight="1">
      <c r="A142" s="14"/>
      <c r="B142" s="28"/>
      <c r="C142" s="28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13"/>
      <c r="AF142" s="13"/>
      <c r="AG142" s="9"/>
      <c r="AH142" s="9"/>
      <c r="AI142" s="9"/>
      <c r="AJ142" s="9"/>
      <c r="AK142" s="9"/>
      <c r="AL142" s="9"/>
      <c r="AM142" s="9"/>
      <c r="AN142" s="9"/>
      <c r="AO142" s="9"/>
      <c r="AP142" s="13"/>
      <c r="AQ142" s="9"/>
      <c r="AR142" s="9"/>
      <c r="AS142" s="9"/>
      <c r="AT142" s="9"/>
      <c r="AU142" s="9"/>
      <c r="AV142" s="9"/>
      <c r="AW142" s="9"/>
      <c r="AX142" s="9"/>
    </row>
    <row r="143" spans="1:50" ht="12.75" customHeight="1">
      <c r="A143" s="8"/>
      <c r="B143" s="27"/>
      <c r="C143" s="27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9"/>
      <c r="T143" s="9"/>
      <c r="U143" s="10"/>
      <c r="V143" s="10"/>
      <c r="W143" s="10"/>
      <c r="X143" s="10"/>
      <c r="Y143" s="10"/>
      <c r="Z143" s="10"/>
      <c r="AA143" s="10"/>
      <c r="AB143" s="10"/>
      <c r="AC143" s="9"/>
      <c r="AD143" s="9"/>
      <c r="AG143" s="10"/>
      <c r="AH143" s="10"/>
      <c r="AI143" s="10"/>
      <c r="AJ143" s="10"/>
      <c r="AK143" s="10"/>
      <c r="AL143" s="10"/>
      <c r="AM143" s="9"/>
      <c r="AN143" s="9"/>
      <c r="AO143" s="9"/>
      <c r="AQ143" s="10"/>
      <c r="AR143" s="10"/>
      <c r="AS143" s="10"/>
      <c r="AT143" s="10"/>
      <c r="AU143" s="10"/>
      <c r="AV143" s="10"/>
      <c r="AW143" s="9"/>
      <c r="AX143" s="9"/>
    </row>
    <row r="144" spans="1:50" ht="12.75" customHeight="1">
      <c r="A144" s="8"/>
      <c r="B144" s="27"/>
      <c r="C144" s="27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9"/>
      <c r="T144" s="9"/>
      <c r="U144" s="10"/>
      <c r="V144" s="10"/>
      <c r="W144" s="10"/>
      <c r="X144" s="10"/>
      <c r="Y144" s="10"/>
      <c r="Z144" s="10"/>
      <c r="AA144" s="10"/>
      <c r="AB144" s="10"/>
      <c r="AC144" s="9"/>
      <c r="AD144" s="9"/>
      <c r="AG144" s="10"/>
      <c r="AH144" s="10"/>
      <c r="AI144" s="10"/>
      <c r="AJ144" s="10"/>
      <c r="AK144" s="10"/>
      <c r="AL144" s="10"/>
      <c r="AM144" s="9"/>
      <c r="AN144" s="9"/>
      <c r="AO144" s="9"/>
      <c r="AQ144" s="10"/>
      <c r="AR144" s="10"/>
      <c r="AS144" s="10"/>
      <c r="AT144" s="10"/>
      <c r="AU144" s="10"/>
      <c r="AV144" s="10"/>
      <c r="AW144" s="9"/>
      <c r="AX144" s="9"/>
    </row>
    <row r="145" spans="1:50" ht="12.75" customHeight="1">
      <c r="A145" s="8"/>
      <c r="B145" s="27"/>
      <c r="C145" s="27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16"/>
      <c r="T145" s="16"/>
      <c r="U145" s="9"/>
      <c r="V145" s="9"/>
      <c r="W145" s="9"/>
      <c r="X145" s="9"/>
      <c r="Y145" s="9"/>
      <c r="Z145" s="9"/>
      <c r="AA145" s="9"/>
      <c r="AB145" s="9"/>
      <c r="AC145" s="16"/>
      <c r="AD145" s="16"/>
      <c r="AE145" s="13"/>
      <c r="AF145" s="13"/>
      <c r="AG145" s="9"/>
      <c r="AH145" s="9"/>
      <c r="AI145" s="9"/>
      <c r="AJ145" s="9"/>
      <c r="AK145" s="9"/>
      <c r="AL145" s="9"/>
      <c r="AM145" s="16"/>
      <c r="AN145" s="16"/>
      <c r="AO145" s="16"/>
      <c r="AP145" s="13"/>
      <c r="AQ145" s="9"/>
      <c r="AR145" s="9"/>
      <c r="AS145" s="9"/>
      <c r="AT145" s="9"/>
      <c r="AU145" s="9"/>
      <c r="AV145" s="9"/>
      <c r="AW145" s="16"/>
      <c r="AX145" s="16"/>
    </row>
    <row r="146" spans="1:50" ht="12.75" customHeight="1">
      <c r="A146" s="14"/>
      <c r="B146" s="28"/>
      <c r="C146" s="28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13"/>
      <c r="AF146" s="13"/>
      <c r="AG146" s="9"/>
      <c r="AH146" s="9"/>
      <c r="AI146" s="9"/>
      <c r="AJ146" s="9"/>
      <c r="AK146" s="9"/>
      <c r="AL146" s="9"/>
      <c r="AM146" s="9"/>
      <c r="AN146" s="9"/>
      <c r="AO146" s="9"/>
      <c r="AP146" s="13"/>
      <c r="AQ146" s="9"/>
      <c r="AR146" s="9"/>
      <c r="AS146" s="9"/>
      <c r="AT146" s="9"/>
      <c r="AU146" s="9"/>
      <c r="AV146" s="9"/>
      <c r="AW146" s="9"/>
      <c r="AX146" s="9"/>
    </row>
    <row r="147" spans="1:50" ht="12.75" customHeight="1">
      <c r="A147" s="14"/>
      <c r="B147" s="28"/>
      <c r="C147" s="28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13"/>
      <c r="AF147" s="13"/>
      <c r="AG147" s="9"/>
      <c r="AH147" s="9"/>
      <c r="AI147" s="9"/>
      <c r="AJ147" s="9"/>
      <c r="AK147" s="9"/>
      <c r="AL147" s="9"/>
      <c r="AM147" s="9"/>
      <c r="AN147" s="9"/>
      <c r="AO147" s="9"/>
      <c r="AP147" s="13"/>
      <c r="AQ147" s="9"/>
      <c r="AR147" s="9"/>
      <c r="AS147" s="9"/>
      <c r="AT147" s="9"/>
      <c r="AU147" s="9"/>
      <c r="AV147" s="9"/>
      <c r="AW147" s="9"/>
      <c r="AX147" s="9"/>
    </row>
    <row r="148" spans="1:50" ht="12.75" customHeight="1">
      <c r="A148" s="14"/>
      <c r="B148" s="30"/>
      <c r="C148" s="30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16"/>
      <c r="T148" s="16"/>
      <c r="U148" s="9"/>
      <c r="V148" s="9"/>
      <c r="W148" s="9"/>
      <c r="X148" s="9"/>
      <c r="Y148" s="9"/>
      <c r="Z148" s="9"/>
      <c r="AA148" s="9"/>
      <c r="AB148" s="9"/>
      <c r="AC148" s="16"/>
      <c r="AD148" s="16"/>
      <c r="AE148" s="13"/>
      <c r="AF148" s="13"/>
      <c r="AG148" s="9"/>
      <c r="AH148" s="9"/>
      <c r="AI148" s="9"/>
      <c r="AJ148" s="9"/>
      <c r="AK148" s="9"/>
      <c r="AL148" s="9"/>
      <c r="AM148" s="16"/>
      <c r="AN148" s="16"/>
      <c r="AO148" s="16"/>
      <c r="AP148" s="13"/>
      <c r="AQ148" s="9"/>
      <c r="AR148" s="9"/>
      <c r="AS148" s="9"/>
      <c r="AT148" s="9"/>
      <c r="AU148" s="9"/>
      <c r="AV148" s="9"/>
      <c r="AW148" s="16"/>
      <c r="AX148" s="16"/>
    </row>
    <row r="149" spans="1:50" ht="12.75" customHeight="1">
      <c r="A149" s="8"/>
      <c r="B149" s="27"/>
      <c r="C149" s="27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9"/>
      <c r="T149" s="9"/>
      <c r="U149" s="10"/>
      <c r="V149" s="10"/>
      <c r="W149" s="10"/>
      <c r="X149" s="10"/>
      <c r="Y149" s="10"/>
      <c r="Z149" s="10"/>
      <c r="AA149" s="10"/>
      <c r="AB149" s="10"/>
      <c r="AC149" s="9"/>
      <c r="AD149" s="9"/>
      <c r="AG149" s="10"/>
      <c r="AH149" s="10"/>
      <c r="AI149" s="10"/>
      <c r="AJ149" s="10"/>
      <c r="AK149" s="10"/>
      <c r="AL149" s="10"/>
      <c r="AM149" s="9"/>
      <c r="AN149" s="9"/>
      <c r="AO149" s="9"/>
      <c r="AQ149" s="10"/>
      <c r="AR149" s="10"/>
      <c r="AS149" s="10"/>
      <c r="AT149" s="10"/>
      <c r="AU149" s="10"/>
      <c r="AV149" s="10"/>
      <c r="AW149" s="9"/>
      <c r="AX149" s="9"/>
    </row>
    <row r="150" spans="1:50" ht="12.75" customHeight="1">
      <c r="A150" s="8"/>
      <c r="B150" s="27"/>
      <c r="C150" s="27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9"/>
      <c r="T150" s="9"/>
      <c r="U150" s="10"/>
      <c r="V150" s="10"/>
      <c r="W150" s="10"/>
      <c r="X150" s="10"/>
      <c r="Y150" s="10"/>
      <c r="Z150" s="10"/>
      <c r="AA150" s="10"/>
      <c r="AB150" s="10"/>
      <c r="AC150" s="9"/>
      <c r="AD150" s="9"/>
      <c r="AG150" s="10"/>
      <c r="AH150" s="10"/>
      <c r="AI150" s="10"/>
      <c r="AJ150" s="10"/>
      <c r="AK150" s="10"/>
      <c r="AL150" s="10"/>
      <c r="AM150" s="9"/>
      <c r="AN150" s="9"/>
      <c r="AO150" s="9"/>
      <c r="AQ150" s="10"/>
      <c r="AR150" s="10"/>
      <c r="AS150" s="10"/>
      <c r="AT150" s="10"/>
      <c r="AU150" s="10"/>
      <c r="AV150" s="10"/>
      <c r="AW150" s="9"/>
      <c r="AX150" s="9"/>
    </row>
    <row r="151" spans="1:50" ht="12.75" customHeight="1">
      <c r="A151" s="14"/>
      <c r="B151" s="30"/>
      <c r="C151" s="30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16"/>
      <c r="T151" s="16"/>
      <c r="U151" s="9"/>
      <c r="V151" s="9"/>
      <c r="W151" s="9"/>
      <c r="X151" s="9"/>
      <c r="Y151" s="9"/>
      <c r="Z151" s="9"/>
      <c r="AA151" s="9"/>
      <c r="AB151" s="9"/>
      <c r="AC151" s="16"/>
      <c r="AD151" s="16"/>
      <c r="AE151" s="13"/>
      <c r="AF151" s="13"/>
      <c r="AG151" s="9"/>
      <c r="AH151" s="9"/>
      <c r="AI151" s="9"/>
      <c r="AJ151" s="9"/>
      <c r="AK151" s="9"/>
      <c r="AL151" s="9"/>
      <c r="AM151" s="16"/>
      <c r="AN151" s="16"/>
      <c r="AO151" s="16"/>
      <c r="AP151" s="13"/>
      <c r="AQ151" s="9"/>
      <c r="AR151" s="9"/>
      <c r="AS151" s="9"/>
      <c r="AT151" s="9"/>
      <c r="AU151" s="9"/>
      <c r="AV151" s="9"/>
      <c r="AW151" s="16"/>
      <c r="AX151" s="16"/>
    </row>
    <row r="152" spans="1:50" ht="12.75" customHeight="1">
      <c r="A152" s="14"/>
      <c r="B152" s="30"/>
      <c r="C152" s="30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16"/>
      <c r="T152" s="16"/>
      <c r="U152" s="9"/>
      <c r="V152" s="9"/>
      <c r="W152" s="9"/>
      <c r="X152" s="9"/>
      <c r="Y152" s="9"/>
      <c r="Z152" s="9"/>
      <c r="AA152" s="9"/>
      <c r="AB152" s="9"/>
      <c r="AC152" s="16"/>
      <c r="AD152" s="16"/>
      <c r="AE152" s="13"/>
      <c r="AF152" s="13"/>
      <c r="AG152" s="9"/>
      <c r="AH152" s="9"/>
      <c r="AI152" s="9"/>
      <c r="AJ152" s="9"/>
      <c r="AK152" s="9"/>
      <c r="AL152" s="9"/>
      <c r="AM152" s="16"/>
      <c r="AN152" s="16"/>
      <c r="AO152" s="16"/>
      <c r="AP152" s="13"/>
      <c r="AQ152" s="9"/>
      <c r="AR152" s="9"/>
      <c r="AS152" s="9"/>
      <c r="AT152" s="9"/>
      <c r="AU152" s="9"/>
      <c r="AV152" s="9"/>
      <c r="AW152" s="16"/>
      <c r="AX152" s="16"/>
    </row>
    <row r="153" spans="1:50" ht="12.75" customHeight="1">
      <c r="A153" s="14"/>
      <c r="B153" s="30"/>
      <c r="C153" s="30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16"/>
      <c r="T153" s="16"/>
      <c r="U153" s="9"/>
      <c r="V153" s="9"/>
      <c r="W153" s="9"/>
      <c r="X153" s="9"/>
      <c r="Y153" s="9"/>
      <c r="Z153" s="9"/>
      <c r="AA153" s="9"/>
      <c r="AB153" s="9"/>
      <c r="AC153" s="16"/>
      <c r="AD153" s="16"/>
      <c r="AE153" s="13"/>
      <c r="AF153" s="13"/>
      <c r="AG153" s="9"/>
      <c r="AH153" s="9"/>
      <c r="AI153" s="9"/>
      <c r="AJ153" s="9"/>
      <c r="AK153" s="9"/>
      <c r="AL153" s="9"/>
      <c r="AM153" s="16"/>
      <c r="AN153" s="16"/>
      <c r="AO153" s="16"/>
      <c r="AP153" s="13"/>
      <c r="AQ153" s="9"/>
      <c r="AR153" s="9"/>
      <c r="AS153" s="9"/>
      <c r="AT153" s="9"/>
      <c r="AU153" s="9"/>
      <c r="AV153" s="9"/>
      <c r="AW153" s="16"/>
      <c r="AX153" s="16"/>
    </row>
    <row r="154" spans="1:50" ht="12.75" customHeight="1">
      <c r="A154" s="14"/>
      <c r="B154" s="28"/>
      <c r="C154" s="2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6"/>
      <c r="P154" s="9"/>
      <c r="Q154" s="9"/>
      <c r="R154" s="9"/>
      <c r="S154" s="9"/>
      <c r="T154" s="9"/>
      <c r="U154" s="9"/>
      <c r="V154" s="9"/>
      <c r="W154" s="9"/>
      <c r="X154" s="9"/>
      <c r="Y154" s="6"/>
      <c r="Z154" s="9"/>
      <c r="AA154" s="9"/>
      <c r="AB154" s="9"/>
      <c r="AC154" s="9"/>
      <c r="AD154" s="9"/>
      <c r="AE154" s="13"/>
      <c r="AF154" s="13"/>
      <c r="AG154" s="9"/>
      <c r="AH154" s="9"/>
      <c r="AI154" s="6"/>
      <c r="AJ154" s="9"/>
      <c r="AK154" s="9"/>
      <c r="AL154" s="9"/>
      <c r="AM154" s="9"/>
      <c r="AN154" s="9"/>
      <c r="AO154" s="9"/>
      <c r="AP154" s="13"/>
      <c r="AQ154" s="9"/>
      <c r="AR154" s="9"/>
      <c r="AS154" s="6"/>
      <c r="AT154" s="9"/>
      <c r="AU154" s="9"/>
      <c r="AV154" s="9"/>
      <c r="AW154" s="9"/>
      <c r="AX154" s="9"/>
    </row>
    <row r="155" spans="1:50" ht="12.75" customHeight="1">
      <c r="A155" s="14"/>
      <c r="B155" s="28"/>
      <c r="C155" s="28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6"/>
      <c r="P155" s="9"/>
      <c r="Q155" s="9"/>
      <c r="R155" s="9"/>
      <c r="S155" s="9"/>
      <c r="T155" s="9"/>
      <c r="U155" s="9"/>
      <c r="V155" s="9"/>
      <c r="W155" s="9"/>
      <c r="X155" s="9"/>
      <c r="Y155" s="6"/>
      <c r="Z155" s="9"/>
      <c r="AA155" s="9"/>
      <c r="AB155" s="9"/>
      <c r="AC155" s="9"/>
      <c r="AD155" s="9"/>
      <c r="AE155" s="13"/>
      <c r="AF155" s="13"/>
      <c r="AG155" s="9"/>
      <c r="AH155" s="9"/>
      <c r="AI155" s="6"/>
      <c r="AJ155" s="9"/>
      <c r="AK155" s="9"/>
      <c r="AL155" s="9"/>
      <c r="AM155" s="9"/>
      <c r="AN155" s="9"/>
      <c r="AO155" s="9"/>
      <c r="AP155" s="13"/>
      <c r="AQ155" s="9"/>
      <c r="AR155" s="9"/>
      <c r="AS155" s="6"/>
      <c r="AT155" s="9"/>
      <c r="AU155" s="9"/>
      <c r="AV155" s="9"/>
      <c r="AW155" s="9"/>
      <c r="AX155" s="9"/>
    </row>
    <row r="156" spans="2:50" ht="12.75" customHeight="1">
      <c r="B156" s="27"/>
      <c r="C156" s="27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9"/>
      <c r="R156" s="9"/>
      <c r="S156" s="16"/>
      <c r="T156" s="16"/>
      <c r="U156" s="10"/>
      <c r="V156" s="10"/>
      <c r="W156" s="10"/>
      <c r="X156" s="10"/>
      <c r="Y156" s="10"/>
      <c r="Z156" s="10"/>
      <c r="AA156" s="9"/>
      <c r="AB156" s="9"/>
      <c r="AC156" s="16"/>
      <c r="AD156" s="16"/>
      <c r="AG156" s="10"/>
      <c r="AH156" s="10"/>
      <c r="AI156" s="10"/>
      <c r="AJ156" s="10"/>
      <c r="AK156" s="9"/>
      <c r="AL156" s="9"/>
      <c r="AM156" s="16"/>
      <c r="AN156" s="16"/>
      <c r="AO156" s="16"/>
      <c r="AQ156" s="10"/>
      <c r="AR156" s="10"/>
      <c r="AS156" s="10"/>
      <c r="AT156" s="10"/>
      <c r="AU156" s="9"/>
      <c r="AV156" s="9"/>
      <c r="AW156" s="16"/>
      <c r="AX156" s="16"/>
    </row>
    <row r="157" spans="2:50" ht="12.75" customHeight="1">
      <c r="B157" s="27"/>
      <c r="C157" s="27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9"/>
      <c r="R157" s="9"/>
      <c r="S157" s="9"/>
      <c r="T157" s="9"/>
      <c r="U157" s="10"/>
      <c r="V157" s="10"/>
      <c r="W157" s="10"/>
      <c r="X157" s="10"/>
      <c r="Y157" s="10"/>
      <c r="Z157" s="10"/>
      <c r="AA157" s="9"/>
      <c r="AB157" s="9"/>
      <c r="AC157" s="9"/>
      <c r="AD157" s="9"/>
      <c r="AG157" s="10"/>
      <c r="AH157" s="10"/>
      <c r="AI157" s="10"/>
      <c r="AJ157" s="10"/>
      <c r="AK157" s="9"/>
      <c r="AL157" s="9"/>
      <c r="AM157" s="9"/>
      <c r="AN157" s="9"/>
      <c r="AO157" s="9"/>
      <c r="AQ157" s="10"/>
      <c r="AR157" s="10"/>
      <c r="AS157" s="10"/>
      <c r="AT157" s="10"/>
      <c r="AU157" s="9"/>
      <c r="AV157" s="9"/>
      <c r="AW157" s="9"/>
      <c r="AX157" s="9"/>
    </row>
    <row r="158" spans="1:50" ht="12.75" customHeight="1">
      <c r="A158" s="14"/>
      <c r="B158" s="30"/>
      <c r="C158" s="30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16"/>
      <c r="T158" s="16"/>
      <c r="U158" s="9"/>
      <c r="V158" s="9"/>
      <c r="W158" s="9"/>
      <c r="X158" s="9"/>
      <c r="Y158" s="9"/>
      <c r="Z158" s="9"/>
      <c r="AA158" s="9"/>
      <c r="AB158" s="9"/>
      <c r="AC158" s="16"/>
      <c r="AD158" s="16"/>
      <c r="AE158" s="13"/>
      <c r="AF158" s="13"/>
      <c r="AG158" s="9"/>
      <c r="AH158" s="9"/>
      <c r="AI158" s="9"/>
      <c r="AJ158" s="9"/>
      <c r="AK158" s="9"/>
      <c r="AL158" s="9"/>
      <c r="AM158" s="16"/>
      <c r="AN158" s="16"/>
      <c r="AO158" s="16"/>
      <c r="AP158" s="13"/>
      <c r="AQ158" s="9"/>
      <c r="AR158" s="9"/>
      <c r="AS158" s="9"/>
      <c r="AT158" s="9"/>
      <c r="AU158" s="9"/>
      <c r="AV158" s="9"/>
      <c r="AW158" s="16"/>
      <c r="AX158" s="16"/>
    </row>
    <row r="159" spans="1:50" ht="12.75" customHeight="1">
      <c r="A159" s="14"/>
      <c r="B159" s="30"/>
      <c r="C159" s="30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16"/>
      <c r="T159" s="16"/>
      <c r="U159" s="9"/>
      <c r="V159" s="9"/>
      <c r="W159" s="9"/>
      <c r="X159" s="9"/>
      <c r="Y159" s="9"/>
      <c r="Z159" s="9"/>
      <c r="AA159" s="9"/>
      <c r="AB159" s="9"/>
      <c r="AC159" s="16"/>
      <c r="AD159" s="16"/>
      <c r="AE159" s="13"/>
      <c r="AF159" s="13"/>
      <c r="AG159" s="9"/>
      <c r="AH159" s="9"/>
      <c r="AI159" s="9"/>
      <c r="AJ159" s="9"/>
      <c r="AK159" s="9"/>
      <c r="AL159" s="9"/>
      <c r="AM159" s="16"/>
      <c r="AN159" s="16"/>
      <c r="AO159" s="16"/>
      <c r="AP159" s="13"/>
      <c r="AQ159" s="9"/>
      <c r="AR159" s="9"/>
      <c r="AS159" s="9"/>
      <c r="AT159" s="9"/>
      <c r="AU159" s="9"/>
      <c r="AV159" s="9"/>
      <c r="AW159" s="16"/>
      <c r="AX159" s="16"/>
    </row>
    <row r="160" spans="1:50" ht="12.75" customHeight="1">
      <c r="A160" s="14"/>
      <c r="B160" s="30"/>
      <c r="C160" s="30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16"/>
      <c r="T160" s="16"/>
      <c r="U160" s="9"/>
      <c r="V160" s="9"/>
      <c r="W160" s="9"/>
      <c r="X160" s="9"/>
      <c r="Y160" s="9"/>
      <c r="Z160" s="9"/>
      <c r="AA160" s="9"/>
      <c r="AB160" s="9"/>
      <c r="AC160" s="16"/>
      <c r="AD160" s="16"/>
      <c r="AE160" s="13"/>
      <c r="AF160" s="13"/>
      <c r="AG160" s="9"/>
      <c r="AH160" s="9"/>
      <c r="AI160" s="9"/>
      <c r="AJ160" s="9"/>
      <c r="AK160" s="9"/>
      <c r="AL160" s="9"/>
      <c r="AM160" s="16"/>
      <c r="AN160" s="16"/>
      <c r="AO160" s="16"/>
      <c r="AP160" s="13"/>
      <c r="AQ160" s="9"/>
      <c r="AR160" s="9"/>
      <c r="AS160" s="9"/>
      <c r="AT160" s="9"/>
      <c r="AU160" s="9"/>
      <c r="AV160" s="9"/>
      <c r="AW160" s="16"/>
      <c r="AX160" s="16"/>
    </row>
    <row r="161" spans="1:50" ht="12.75" customHeight="1">
      <c r="A161" s="14"/>
      <c r="B161" s="28"/>
      <c r="C161" s="28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13"/>
      <c r="AF161" s="13"/>
      <c r="AG161" s="9"/>
      <c r="AH161" s="9"/>
      <c r="AI161" s="9"/>
      <c r="AJ161" s="9"/>
      <c r="AK161" s="9"/>
      <c r="AL161" s="9"/>
      <c r="AM161" s="9"/>
      <c r="AN161" s="9"/>
      <c r="AO161" s="9"/>
      <c r="AP161" s="13"/>
      <c r="AQ161" s="9"/>
      <c r="AR161" s="9"/>
      <c r="AS161" s="9"/>
      <c r="AT161" s="9"/>
      <c r="AU161" s="9"/>
      <c r="AV161" s="9"/>
      <c r="AW161" s="9"/>
      <c r="AX161" s="9"/>
    </row>
    <row r="162" spans="1:50" ht="12.75" customHeight="1">
      <c r="A162" s="14"/>
      <c r="B162" s="30"/>
      <c r="C162" s="30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13"/>
      <c r="AF162" s="13"/>
      <c r="AG162" s="9"/>
      <c r="AH162" s="9"/>
      <c r="AI162" s="9"/>
      <c r="AJ162" s="9"/>
      <c r="AK162" s="9"/>
      <c r="AL162" s="9"/>
      <c r="AM162" s="9"/>
      <c r="AN162" s="9"/>
      <c r="AO162" s="9"/>
      <c r="AP162" s="13"/>
      <c r="AQ162" s="9"/>
      <c r="AR162" s="9"/>
      <c r="AS162" s="9"/>
      <c r="AT162" s="9"/>
      <c r="AU162" s="9"/>
      <c r="AV162" s="9"/>
      <c r="AW162" s="9"/>
      <c r="AX162" s="9"/>
    </row>
    <row r="163" spans="1:50" ht="12.75" customHeight="1">
      <c r="A163" s="14"/>
      <c r="B163" s="30"/>
      <c r="C163" s="30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13"/>
      <c r="AF163" s="13"/>
      <c r="AG163" s="9"/>
      <c r="AH163" s="9"/>
      <c r="AI163" s="9"/>
      <c r="AJ163" s="9"/>
      <c r="AK163" s="9"/>
      <c r="AL163" s="9"/>
      <c r="AM163" s="9"/>
      <c r="AN163" s="9"/>
      <c r="AO163" s="9"/>
      <c r="AP163" s="13"/>
      <c r="AQ163" s="9"/>
      <c r="AR163" s="9"/>
      <c r="AS163" s="9"/>
      <c r="AT163" s="9"/>
      <c r="AU163" s="9"/>
      <c r="AV163" s="9"/>
      <c r="AW163" s="9"/>
      <c r="AX163" s="9"/>
    </row>
    <row r="164" spans="1:50" ht="12.75" customHeight="1">
      <c r="A164" s="14"/>
      <c r="B164" s="29"/>
      <c r="C164" s="2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13"/>
      <c r="AF164" s="13"/>
      <c r="AG164" s="9"/>
      <c r="AH164" s="9"/>
      <c r="AI164" s="9"/>
      <c r="AJ164" s="9"/>
      <c r="AK164" s="9"/>
      <c r="AL164" s="9"/>
      <c r="AM164" s="9"/>
      <c r="AN164" s="9"/>
      <c r="AO164" s="9"/>
      <c r="AP164" s="13"/>
      <c r="AQ164" s="9"/>
      <c r="AR164" s="9"/>
      <c r="AS164" s="9"/>
      <c r="AT164" s="9"/>
      <c r="AU164" s="9"/>
      <c r="AV164" s="9"/>
      <c r="AW164" s="9"/>
      <c r="AX164" s="9"/>
    </row>
    <row r="165" spans="1:50" ht="12.75" customHeight="1">
      <c r="A165" s="14"/>
      <c r="B165" s="29"/>
      <c r="C165" s="2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13"/>
      <c r="AF165" s="13"/>
      <c r="AG165" s="9"/>
      <c r="AH165" s="9"/>
      <c r="AI165" s="9"/>
      <c r="AJ165" s="9"/>
      <c r="AK165" s="9"/>
      <c r="AL165" s="9"/>
      <c r="AM165" s="9"/>
      <c r="AN165" s="9"/>
      <c r="AO165" s="9"/>
      <c r="AP165" s="13"/>
      <c r="AQ165" s="9"/>
      <c r="AR165" s="9"/>
      <c r="AS165" s="9"/>
      <c r="AT165" s="9"/>
      <c r="AU165" s="9"/>
      <c r="AV165" s="9"/>
      <c r="AW165" s="9"/>
      <c r="AX165" s="9"/>
    </row>
    <row r="166" spans="1:50" ht="12.75" customHeight="1">
      <c r="A166" s="8"/>
      <c r="B166" s="27"/>
      <c r="C166" s="27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9"/>
      <c r="T166" s="9"/>
      <c r="U166" s="10"/>
      <c r="V166" s="10"/>
      <c r="W166" s="10"/>
      <c r="X166" s="10"/>
      <c r="Y166" s="10"/>
      <c r="Z166" s="10"/>
      <c r="AA166" s="10"/>
      <c r="AB166" s="10"/>
      <c r="AC166" s="9"/>
      <c r="AD166" s="9"/>
      <c r="AG166" s="10"/>
      <c r="AH166" s="10"/>
      <c r="AI166" s="10"/>
      <c r="AJ166" s="10"/>
      <c r="AK166" s="10"/>
      <c r="AL166" s="10"/>
      <c r="AM166" s="9"/>
      <c r="AN166" s="9"/>
      <c r="AO166" s="9"/>
      <c r="AQ166" s="10"/>
      <c r="AR166" s="10"/>
      <c r="AS166" s="10"/>
      <c r="AT166" s="10"/>
      <c r="AU166" s="10"/>
      <c r="AV166" s="10"/>
      <c r="AW166" s="9"/>
      <c r="AX166" s="9"/>
    </row>
    <row r="167" spans="1:50" ht="12.75" customHeight="1">
      <c r="A167" s="8"/>
      <c r="B167" s="27"/>
      <c r="C167" s="27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9"/>
      <c r="T167" s="9"/>
      <c r="U167" s="10"/>
      <c r="V167" s="10"/>
      <c r="W167" s="10"/>
      <c r="X167" s="10"/>
      <c r="Y167" s="10"/>
      <c r="Z167" s="10"/>
      <c r="AA167" s="10"/>
      <c r="AB167" s="10"/>
      <c r="AC167" s="9"/>
      <c r="AD167" s="9"/>
      <c r="AG167" s="10"/>
      <c r="AH167" s="10"/>
      <c r="AI167" s="10"/>
      <c r="AJ167" s="10"/>
      <c r="AK167" s="10"/>
      <c r="AL167" s="10"/>
      <c r="AM167" s="9"/>
      <c r="AN167" s="9"/>
      <c r="AO167" s="9"/>
      <c r="AQ167" s="10"/>
      <c r="AR167" s="10"/>
      <c r="AS167" s="10"/>
      <c r="AT167" s="10"/>
      <c r="AU167" s="10"/>
      <c r="AV167" s="10"/>
      <c r="AW167" s="9"/>
      <c r="AX167" s="9"/>
    </row>
    <row r="168" spans="1:50" ht="12.75" customHeight="1">
      <c r="A168" s="8"/>
      <c r="B168" s="27"/>
      <c r="C168" s="27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9"/>
      <c r="T168" s="9"/>
      <c r="U168" s="10"/>
      <c r="V168" s="10"/>
      <c r="W168" s="10"/>
      <c r="X168" s="10"/>
      <c r="Y168" s="10"/>
      <c r="Z168" s="10"/>
      <c r="AA168" s="10"/>
      <c r="AB168" s="10"/>
      <c r="AC168" s="9"/>
      <c r="AD168" s="9"/>
      <c r="AG168" s="10"/>
      <c r="AH168" s="10"/>
      <c r="AI168" s="10"/>
      <c r="AJ168" s="10"/>
      <c r="AK168" s="10"/>
      <c r="AL168" s="10"/>
      <c r="AM168" s="9"/>
      <c r="AN168" s="9"/>
      <c r="AO168" s="9"/>
      <c r="AQ168" s="10"/>
      <c r="AR168" s="10"/>
      <c r="AS168" s="10"/>
      <c r="AT168" s="10"/>
      <c r="AU168" s="10"/>
      <c r="AV168" s="10"/>
      <c r="AW168" s="10"/>
      <c r="AX168" s="10"/>
    </row>
    <row r="169" spans="1:50" ht="12.75" customHeight="1">
      <c r="A169" s="14"/>
      <c r="B169" s="30"/>
      <c r="C169" s="30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16"/>
      <c r="T169" s="16"/>
      <c r="U169" s="9"/>
      <c r="V169" s="9"/>
      <c r="W169" s="9"/>
      <c r="X169" s="9"/>
      <c r="Y169" s="9"/>
      <c r="Z169" s="9"/>
      <c r="AA169" s="9"/>
      <c r="AB169" s="9"/>
      <c r="AC169" s="16"/>
      <c r="AD169" s="16"/>
      <c r="AE169" s="13"/>
      <c r="AF169" s="13"/>
      <c r="AG169" s="9"/>
      <c r="AH169" s="9"/>
      <c r="AI169" s="9"/>
      <c r="AJ169" s="9"/>
      <c r="AK169" s="9"/>
      <c r="AL169" s="9"/>
      <c r="AM169" s="16"/>
      <c r="AN169" s="16"/>
      <c r="AO169" s="16"/>
      <c r="AP169" s="13"/>
      <c r="AQ169" s="9"/>
      <c r="AR169" s="9"/>
      <c r="AS169" s="9"/>
      <c r="AT169" s="9"/>
      <c r="AU169" s="9"/>
      <c r="AV169" s="9"/>
      <c r="AW169" s="16"/>
      <c r="AX169" s="16"/>
    </row>
    <row r="170" spans="1:50" ht="12.75" customHeight="1">
      <c r="A170" s="14"/>
      <c r="B170" s="29"/>
      <c r="C170" s="2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13"/>
      <c r="AF170" s="13"/>
      <c r="AG170" s="9"/>
      <c r="AH170" s="9"/>
      <c r="AI170" s="9"/>
      <c r="AJ170" s="9"/>
      <c r="AK170" s="9"/>
      <c r="AL170" s="9"/>
      <c r="AM170" s="9"/>
      <c r="AN170" s="9"/>
      <c r="AO170" s="9"/>
      <c r="AP170" s="13"/>
      <c r="AQ170" s="9"/>
      <c r="AR170" s="9"/>
      <c r="AS170" s="9"/>
      <c r="AT170" s="9"/>
      <c r="AU170" s="9"/>
      <c r="AV170" s="9"/>
      <c r="AW170" s="9"/>
      <c r="AX170" s="9"/>
    </row>
    <row r="171" spans="1:50" ht="12.75" customHeight="1">
      <c r="A171" s="14"/>
      <c r="B171" s="29"/>
      <c r="C171" s="2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13"/>
      <c r="AF171" s="13"/>
      <c r="AG171" s="9"/>
      <c r="AH171" s="9"/>
      <c r="AI171" s="9"/>
      <c r="AJ171" s="9"/>
      <c r="AK171" s="9"/>
      <c r="AL171" s="9"/>
      <c r="AM171" s="9"/>
      <c r="AN171" s="9"/>
      <c r="AO171" s="9"/>
      <c r="AP171" s="13"/>
      <c r="AQ171" s="9"/>
      <c r="AR171" s="9"/>
      <c r="AS171" s="9"/>
      <c r="AT171" s="9"/>
      <c r="AU171" s="9"/>
      <c r="AV171" s="9"/>
      <c r="AW171" s="9"/>
      <c r="AX171" s="9"/>
    </row>
    <row r="172" spans="1:50" ht="12.75" customHeight="1">
      <c r="A172" s="14"/>
      <c r="B172" s="29"/>
      <c r="C172" s="2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13"/>
      <c r="AF172" s="13"/>
      <c r="AG172" s="9"/>
      <c r="AH172" s="9"/>
      <c r="AI172" s="9"/>
      <c r="AJ172" s="9"/>
      <c r="AK172" s="9"/>
      <c r="AL172" s="9"/>
      <c r="AM172" s="9"/>
      <c r="AN172" s="9"/>
      <c r="AO172" s="9"/>
      <c r="AP172" s="13"/>
      <c r="AQ172" s="9"/>
      <c r="AR172" s="9"/>
      <c r="AS172" s="9"/>
      <c r="AT172" s="9"/>
      <c r="AU172" s="9"/>
      <c r="AV172" s="9"/>
      <c r="AW172" s="9"/>
      <c r="AX172" s="9"/>
    </row>
    <row r="173" spans="2:50" ht="12.75" customHeight="1">
      <c r="B173" s="27"/>
      <c r="C173" s="27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6"/>
      <c r="T173" s="16"/>
      <c r="U173" s="10"/>
      <c r="V173" s="10"/>
      <c r="W173" s="10"/>
      <c r="X173" s="10"/>
      <c r="Y173" s="10"/>
      <c r="Z173" s="10"/>
      <c r="AA173" s="10"/>
      <c r="AB173" s="10"/>
      <c r="AC173" s="16"/>
      <c r="AD173" s="16"/>
      <c r="AG173" s="10"/>
      <c r="AH173" s="10"/>
      <c r="AI173" s="10"/>
      <c r="AJ173" s="10"/>
      <c r="AK173" s="10"/>
      <c r="AL173" s="10"/>
      <c r="AM173" s="16"/>
      <c r="AN173" s="16"/>
      <c r="AO173" s="16"/>
      <c r="AQ173" s="10"/>
      <c r="AR173" s="10"/>
      <c r="AS173" s="10"/>
      <c r="AT173" s="10"/>
      <c r="AU173" s="10"/>
      <c r="AV173" s="10"/>
      <c r="AW173" s="16"/>
      <c r="AX173" s="16"/>
    </row>
    <row r="174" spans="1:50" ht="12.75" customHeight="1">
      <c r="A174" s="14"/>
      <c r="B174" s="29"/>
      <c r="C174" s="2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13"/>
      <c r="AF174" s="13"/>
      <c r="AG174" s="9"/>
      <c r="AH174" s="9"/>
      <c r="AI174" s="9"/>
      <c r="AJ174" s="9"/>
      <c r="AK174" s="9"/>
      <c r="AL174" s="9"/>
      <c r="AM174" s="9"/>
      <c r="AN174" s="9"/>
      <c r="AO174" s="9"/>
      <c r="AP174" s="13"/>
      <c r="AQ174" s="9"/>
      <c r="AR174" s="9"/>
      <c r="AS174" s="9"/>
      <c r="AT174" s="9"/>
      <c r="AU174" s="9"/>
      <c r="AV174" s="9"/>
      <c r="AW174" s="9"/>
      <c r="AX174" s="9"/>
    </row>
    <row r="175" spans="1:50" ht="12.75" customHeight="1">
      <c r="A175" s="14"/>
      <c r="B175" s="29"/>
      <c r="C175" s="2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13"/>
      <c r="AF175" s="13"/>
      <c r="AG175" s="9"/>
      <c r="AH175" s="9"/>
      <c r="AI175" s="9"/>
      <c r="AJ175" s="9"/>
      <c r="AK175" s="9"/>
      <c r="AL175" s="9"/>
      <c r="AM175" s="9"/>
      <c r="AN175" s="9"/>
      <c r="AO175" s="9"/>
      <c r="AP175" s="13"/>
      <c r="AQ175" s="9"/>
      <c r="AR175" s="9"/>
      <c r="AS175" s="9"/>
      <c r="AT175" s="9"/>
      <c r="AU175" s="9"/>
      <c r="AV175" s="9"/>
      <c r="AW175" s="9"/>
      <c r="AX175" s="9"/>
    </row>
    <row r="176" spans="1:50" ht="12.75" customHeight="1">
      <c r="A176" s="14"/>
      <c r="B176" s="30"/>
      <c r="C176" s="30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16"/>
      <c r="T176" s="16"/>
      <c r="U176" s="9"/>
      <c r="V176" s="9"/>
      <c r="W176" s="9"/>
      <c r="X176" s="9"/>
      <c r="Y176" s="9"/>
      <c r="Z176" s="9"/>
      <c r="AA176" s="9"/>
      <c r="AB176" s="9"/>
      <c r="AC176" s="16"/>
      <c r="AD176" s="16"/>
      <c r="AE176" s="13"/>
      <c r="AF176" s="13"/>
      <c r="AG176" s="9"/>
      <c r="AH176" s="9"/>
      <c r="AI176" s="9"/>
      <c r="AJ176" s="9"/>
      <c r="AK176" s="9"/>
      <c r="AL176" s="9"/>
      <c r="AM176" s="16"/>
      <c r="AN176" s="16"/>
      <c r="AO176" s="16"/>
      <c r="AP176" s="13"/>
      <c r="AQ176" s="9"/>
      <c r="AR176" s="9"/>
      <c r="AS176" s="9"/>
      <c r="AT176" s="9"/>
      <c r="AU176" s="9"/>
      <c r="AV176" s="9"/>
      <c r="AW176" s="16"/>
      <c r="AX176" s="16"/>
    </row>
    <row r="177" spans="1:50" ht="12.75" customHeight="1">
      <c r="A177" s="14"/>
      <c r="B177" s="28"/>
      <c r="C177" s="28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13"/>
      <c r="AF177" s="13"/>
      <c r="AG177" s="9"/>
      <c r="AH177" s="9"/>
      <c r="AI177" s="9"/>
      <c r="AJ177" s="9"/>
      <c r="AK177" s="9"/>
      <c r="AL177" s="9"/>
      <c r="AM177" s="9"/>
      <c r="AN177" s="9"/>
      <c r="AO177" s="9"/>
      <c r="AP177" s="13"/>
      <c r="AQ177" s="9"/>
      <c r="AR177" s="9"/>
      <c r="AS177" s="9"/>
      <c r="AT177" s="9"/>
      <c r="AU177" s="9"/>
      <c r="AV177" s="9"/>
      <c r="AW177" s="9"/>
      <c r="AX177" s="9"/>
    </row>
    <row r="178" spans="1:50" ht="12.75" customHeight="1">
      <c r="A178" s="14"/>
      <c r="B178" s="29"/>
      <c r="C178" s="2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13"/>
      <c r="AF178" s="13"/>
      <c r="AG178" s="9"/>
      <c r="AH178" s="9"/>
      <c r="AI178" s="9"/>
      <c r="AJ178" s="9"/>
      <c r="AK178" s="9"/>
      <c r="AL178" s="9"/>
      <c r="AM178" s="9"/>
      <c r="AN178" s="9"/>
      <c r="AO178" s="9"/>
      <c r="AP178" s="13"/>
      <c r="AQ178" s="9"/>
      <c r="AR178" s="9"/>
      <c r="AS178" s="9"/>
      <c r="AT178" s="9"/>
      <c r="AU178" s="9"/>
      <c r="AV178" s="9"/>
      <c r="AW178" s="9"/>
      <c r="AX178" s="9"/>
    </row>
    <row r="179" spans="1:50" ht="12.75" customHeight="1">
      <c r="A179" s="14"/>
      <c r="B179" s="29"/>
      <c r="C179" s="2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13"/>
      <c r="AF179" s="13"/>
      <c r="AG179" s="9"/>
      <c r="AH179" s="9"/>
      <c r="AI179" s="9"/>
      <c r="AJ179" s="9"/>
      <c r="AK179" s="9"/>
      <c r="AL179" s="9"/>
      <c r="AM179" s="9"/>
      <c r="AN179" s="9"/>
      <c r="AO179" s="9"/>
      <c r="AP179" s="13"/>
      <c r="AQ179" s="9"/>
      <c r="AR179" s="9"/>
      <c r="AS179" s="9"/>
      <c r="AT179" s="9"/>
      <c r="AU179" s="9"/>
      <c r="AV179" s="9"/>
      <c r="AW179" s="9"/>
      <c r="AX179" s="9"/>
    </row>
    <row r="180" spans="1:50" ht="12.75" customHeight="1">
      <c r="A180" s="8"/>
      <c r="B180" s="27"/>
      <c r="C180" s="27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9"/>
      <c r="T180" s="9"/>
      <c r="U180" s="10"/>
      <c r="V180" s="10"/>
      <c r="W180" s="10"/>
      <c r="X180" s="10"/>
      <c r="Y180" s="10"/>
      <c r="Z180" s="10"/>
      <c r="AA180" s="10"/>
      <c r="AB180" s="10"/>
      <c r="AC180" s="9"/>
      <c r="AD180" s="9"/>
      <c r="AG180" s="10"/>
      <c r="AH180" s="10"/>
      <c r="AI180" s="10"/>
      <c r="AJ180" s="10"/>
      <c r="AK180" s="10"/>
      <c r="AL180" s="10"/>
      <c r="AM180" s="9"/>
      <c r="AN180" s="9"/>
      <c r="AO180" s="9"/>
      <c r="AQ180" s="10"/>
      <c r="AR180" s="10"/>
      <c r="AS180" s="10"/>
      <c r="AT180" s="10"/>
      <c r="AU180" s="10"/>
      <c r="AV180" s="10"/>
      <c r="AW180" s="9"/>
      <c r="AX180" s="9"/>
    </row>
    <row r="181" spans="1:50" ht="12.75" customHeight="1">
      <c r="A181" s="14"/>
      <c r="B181" s="28"/>
      <c r="C181" s="28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13"/>
      <c r="AF181" s="13"/>
      <c r="AG181" s="9"/>
      <c r="AH181" s="9"/>
      <c r="AI181" s="9"/>
      <c r="AJ181" s="9"/>
      <c r="AK181" s="9"/>
      <c r="AL181" s="9"/>
      <c r="AM181" s="9"/>
      <c r="AN181" s="9"/>
      <c r="AO181" s="9"/>
      <c r="AP181" s="13"/>
      <c r="AQ181" s="9"/>
      <c r="AR181" s="9"/>
      <c r="AS181" s="9"/>
      <c r="AT181" s="9"/>
      <c r="AU181" s="9"/>
      <c r="AV181" s="9"/>
      <c r="AW181" s="9"/>
      <c r="AX181" s="9"/>
    </row>
    <row r="182" spans="1:50" ht="12.75" customHeight="1">
      <c r="A182" s="14"/>
      <c r="B182" s="28"/>
      <c r="C182" s="28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13"/>
      <c r="AF182" s="13"/>
      <c r="AG182" s="9"/>
      <c r="AH182" s="9"/>
      <c r="AI182" s="9"/>
      <c r="AJ182" s="9"/>
      <c r="AK182" s="9"/>
      <c r="AL182" s="9"/>
      <c r="AM182" s="9"/>
      <c r="AN182" s="9"/>
      <c r="AO182" s="9"/>
      <c r="AP182" s="13"/>
      <c r="AQ182" s="9"/>
      <c r="AR182" s="9"/>
      <c r="AS182" s="9"/>
      <c r="AT182" s="9"/>
      <c r="AU182" s="9"/>
      <c r="AV182" s="9"/>
      <c r="AW182" s="9"/>
      <c r="AX182" s="9"/>
    </row>
    <row r="183" spans="1:50" ht="12.75" customHeight="1">
      <c r="A183" s="14"/>
      <c r="B183" s="28"/>
      <c r="C183" s="28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13"/>
      <c r="AF183" s="13"/>
      <c r="AG183" s="9"/>
      <c r="AH183" s="9"/>
      <c r="AI183" s="9"/>
      <c r="AJ183" s="9"/>
      <c r="AK183" s="9"/>
      <c r="AL183" s="9"/>
      <c r="AM183" s="9"/>
      <c r="AN183" s="9"/>
      <c r="AO183" s="9"/>
      <c r="AP183" s="13"/>
      <c r="AQ183" s="9"/>
      <c r="AR183" s="9"/>
      <c r="AS183" s="9"/>
      <c r="AT183" s="9"/>
      <c r="AU183" s="9"/>
      <c r="AV183" s="9"/>
      <c r="AW183" s="9"/>
      <c r="AX183" s="9"/>
    </row>
    <row r="184" spans="2:50" ht="12.75" customHeight="1">
      <c r="B184" s="27"/>
      <c r="C184" s="27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9"/>
      <c r="R184" s="9"/>
      <c r="S184" s="16"/>
      <c r="T184" s="16"/>
      <c r="U184" s="10"/>
      <c r="V184" s="10"/>
      <c r="W184" s="10"/>
      <c r="X184" s="10"/>
      <c r="Y184" s="10"/>
      <c r="Z184" s="10"/>
      <c r="AA184" s="9"/>
      <c r="AB184" s="9"/>
      <c r="AC184" s="16"/>
      <c r="AD184" s="16"/>
      <c r="AG184" s="10"/>
      <c r="AH184" s="10"/>
      <c r="AI184" s="10"/>
      <c r="AJ184" s="10"/>
      <c r="AK184" s="9"/>
      <c r="AL184" s="9"/>
      <c r="AM184" s="16"/>
      <c r="AN184" s="16"/>
      <c r="AO184" s="16"/>
      <c r="AQ184" s="10"/>
      <c r="AR184" s="10"/>
      <c r="AS184" s="10"/>
      <c r="AT184" s="10"/>
      <c r="AU184" s="9"/>
      <c r="AV184" s="9"/>
      <c r="AW184" s="16"/>
      <c r="AX184" s="16"/>
    </row>
    <row r="185" spans="1:50" ht="12.75" customHeight="1">
      <c r="A185" s="14"/>
      <c r="B185" s="29"/>
      <c r="C185" s="2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13"/>
      <c r="AF185" s="13"/>
      <c r="AG185" s="9"/>
      <c r="AH185" s="9"/>
      <c r="AI185" s="9"/>
      <c r="AJ185" s="9"/>
      <c r="AK185" s="9"/>
      <c r="AL185" s="9"/>
      <c r="AM185" s="9"/>
      <c r="AN185" s="9"/>
      <c r="AO185" s="9"/>
      <c r="AP185" s="13"/>
      <c r="AQ185" s="9"/>
      <c r="AR185" s="9"/>
      <c r="AS185" s="9"/>
      <c r="AT185" s="9"/>
      <c r="AU185" s="9"/>
      <c r="AV185" s="9"/>
      <c r="AW185" s="9"/>
      <c r="AX185" s="9"/>
    </row>
    <row r="186" spans="1:50" ht="12.75" customHeight="1">
      <c r="A186" s="14"/>
      <c r="B186" s="28"/>
      <c r="C186" s="28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13"/>
      <c r="AF186" s="13"/>
      <c r="AG186" s="9"/>
      <c r="AH186" s="9"/>
      <c r="AI186" s="9"/>
      <c r="AJ186" s="9"/>
      <c r="AK186" s="9"/>
      <c r="AL186" s="9"/>
      <c r="AM186" s="9"/>
      <c r="AN186" s="9"/>
      <c r="AO186" s="9"/>
      <c r="AP186" s="13"/>
      <c r="AQ186" s="9"/>
      <c r="AR186" s="9"/>
      <c r="AS186" s="9"/>
      <c r="AT186" s="9"/>
      <c r="AU186" s="9"/>
      <c r="AV186" s="9"/>
      <c r="AW186" s="9"/>
      <c r="AX186" s="9"/>
    </row>
    <row r="187" spans="1:50" ht="12.75" customHeight="1">
      <c r="A187" s="14"/>
      <c r="B187" s="28"/>
      <c r="C187" s="28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13"/>
      <c r="AF187" s="13"/>
      <c r="AG187" s="9"/>
      <c r="AH187" s="9"/>
      <c r="AI187" s="9"/>
      <c r="AJ187" s="9"/>
      <c r="AK187" s="9"/>
      <c r="AL187" s="9"/>
      <c r="AM187" s="9"/>
      <c r="AN187" s="9"/>
      <c r="AO187" s="9"/>
      <c r="AP187" s="13"/>
      <c r="AQ187" s="9"/>
      <c r="AR187" s="9"/>
      <c r="AS187" s="9"/>
      <c r="AT187" s="9"/>
      <c r="AU187" s="9"/>
      <c r="AV187" s="9"/>
      <c r="AW187" s="9"/>
      <c r="AX187" s="9"/>
    </row>
    <row r="188" spans="1:50" ht="12.75" customHeight="1">
      <c r="A188" s="14"/>
      <c r="B188" s="28"/>
      <c r="C188" s="28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13"/>
      <c r="AF188" s="13"/>
      <c r="AG188" s="9"/>
      <c r="AH188" s="9"/>
      <c r="AI188" s="9"/>
      <c r="AJ188" s="9"/>
      <c r="AK188" s="9"/>
      <c r="AL188" s="9"/>
      <c r="AM188" s="9"/>
      <c r="AN188" s="9"/>
      <c r="AO188" s="9"/>
      <c r="AP188" s="13"/>
      <c r="AQ188" s="9"/>
      <c r="AR188" s="9"/>
      <c r="AS188" s="9"/>
      <c r="AT188" s="9"/>
      <c r="AU188" s="9"/>
      <c r="AV188" s="9"/>
      <c r="AW188" s="9"/>
      <c r="AX188" s="9"/>
    </row>
    <row r="189" spans="1:50" ht="12.75" customHeight="1">
      <c r="A189" s="14"/>
      <c r="B189" s="30"/>
      <c r="C189" s="30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16"/>
      <c r="T189" s="16"/>
      <c r="U189" s="9"/>
      <c r="V189" s="9"/>
      <c r="W189" s="9"/>
      <c r="X189" s="9"/>
      <c r="Y189" s="9"/>
      <c r="Z189" s="9"/>
      <c r="AA189" s="9"/>
      <c r="AB189" s="9"/>
      <c r="AC189" s="16"/>
      <c r="AD189" s="16"/>
      <c r="AE189" s="13"/>
      <c r="AF189" s="13"/>
      <c r="AG189" s="9"/>
      <c r="AH189" s="9"/>
      <c r="AI189" s="9"/>
      <c r="AJ189" s="9"/>
      <c r="AK189" s="9"/>
      <c r="AL189" s="9"/>
      <c r="AM189" s="16"/>
      <c r="AN189" s="16"/>
      <c r="AO189" s="16"/>
      <c r="AP189" s="13"/>
      <c r="AQ189" s="9"/>
      <c r="AR189" s="9"/>
      <c r="AS189" s="9"/>
      <c r="AT189" s="9"/>
      <c r="AU189" s="9"/>
      <c r="AV189" s="9"/>
      <c r="AW189" s="16"/>
      <c r="AX189" s="16"/>
    </row>
    <row r="190" spans="1:50" ht="12.75" customHeight="1">
      <c r="A190" s="14"/>
      <c r="B190" s="28"/>
      <c r="C190" s="28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13"/>
      <c r="AF190" s="13"/>
      <c r="AG190" s="9"/>
      <c r="AH190" s="9"/>
      <c r="AI190" s="9"/>
      <c r="AJ190" s="9"/>
      <c r="AK190" s="9"/>
      <c r="AL190" s="9"/>
      <c r="AM190" s="9"/>
      <c r="AN190" s="9"/>
      <c r="AO190" s="9"/>
      <c r="AP190" s="13"/>
      <c r="AQ190" s="9"/>
      <c r="AR190" s="9"/>
      <c r="AS190" s="9"/>
      <c r="AT190" s="9"/>
      <c r="AU190" s="9"/>
      <c r="AV190" s="9"/>
      <c r="AW190" s="9"/>
      <c r="AX190" s="9"/>
    </row>
    <row r="191" spans="1:50" ht="12.75" customHeight="1">
      <c r="A191" s="14"/>
      <c r="B191" s="28"/>
      <c r="C191" s="28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13"/>
      <c r="AF191" s="13"/>
      <c r="AG191" s="9"/>
      <c r="AH191" s="9"/>
      <c r="AI191" s="9"/>
      <c r="AJ191" s="9"/>
      <c r="AK191" s="9"/>
      <c r="AL191" s="9"/>
      <c r="AM191" s="9"/>
      <c r="AN191" s="9"/>
      <c r="AO191" s="9"/>
      <c r="AP191" s="13"/>
      <c r="AQ191" s="9"/>
      <c r="AR191" s="9"/>
      <c r="AS191" s="9"/>
      <c r="AT191" s="9"/>
      <c r="AU191" s="9"/>
      <c r="AV191" s="9"/>
      <c r="AW191" s="9"/>
      <c r="AX191" s="9"/>
    </row>
    <row r="192" spans="1:50" ht="12.75" customHeight="1">
      <c r="A192" s="8"/>
      <c r="B192" s="27"/>
      <c r="C192" s="27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9"/>
      <c r="T192" s="9"/>
      <c r="U192" s="10"/>
      <c r="V192" s="10"/>
      <c r="W192" s="10"/>
      <c r="X192" s="10"/>
      <c r="Y192" s="10"/>
      <c r="Z192" s="10"/>
      <c r="AA192" s="10"/>
      <c r="AB192" s="10"/>
      <c r="AC192" s="9"/>
      <c r="AD192" s="9"/>
      <c r="AG192" s="10"/>
      <c r="AH192" s="10"/>
      <c r="AI192" s="10"/>
      <c r="AJ192" s="10"/>
      <c r="AK192" s="10"/>
      <c r="AL192" s="10"/>
      <c r="AM192" s="9"/>
      <c r="AN192" s="9"/>
      <c r="AO192" s="9"/>
      <c r="AQ192" s="10"/>
      <c r="AR192" s="10"/>
      <c r="AS192" s="10"/>
      <c r="AT192" s="10"/>
      <c r="AU192" s="10"/>
      <c r="AV192" s="10"/>
      <c r="AW192" s="9"/>
      <c r="AX192" s="9"/>
    </row>
    <row r="193" spans="1:50" ht="12.75" customHeight="1">
      <c r="A193" s="14"/>
      <c r="B193" s="28"/>
      <c r="C193" s="28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13"/>
      <c r="AF193" s="13"/>
      <c r="AG193" s="9"/>
      <c r="AH193" s="9"/>
      <c r="AI193" s="9"/>
      <c r="AJ193" s="9"/>
      <c r="AK193" s="9"/>
      <c r="AL193" s="9"/>
      <c r="AM193" s="9"/>
      <c r="AN193" s="9"/>
      <c r="AO193" s="9"/>
      <c r="AP193" s="13"/>
      <c r="AQ193" s="9"/>
      <c r="AR193" s="9"/>
      <c r="AS193" s="9"/>
      <c r="AT193" s="9"/>
      <c r="AU193" s="9"/>
      <c r="AV193" s="9"/>
      <c r="AW193" s="9"/>
      <c r="AX193" s="9"/>
    </row>
    <row r="194" spans="1:50" ht="12.75" customHeight="1">
      <c r="A194" s="14"/>
      <c r="B194" s="30"/>
      <c r="C194" s="30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13"/>
      <c r="AF194" s="13"/>
      <c r="AG194" s="9"/>
      <c r="AH194" s="9"/>
      <c r="AI194" s="9"/>
      <c r="AJ194" s="9"/>
      <c r="AK194" s="9"/>
      <c r="AL194" s="9"/>
      <c r="AM194" s="9"/>
      <c r="AN194" s="9"/>
      <c r="AO194" s="9"/>
      <c r="AP194" s="13"/>
      <c r="AQ194" s="9"/>
      <c r="AR194" s="9"/>
      <c r="AS194" s="9"/>
      <c r="AT194" s="9"/>
      <c r="AU194" s="9"/>
      <c r="AV194" s="9"/>
      <c r="AW194" s="9"/>
      <c r="AX194" s="9"/>
    </row>
    <row r="195" spans="1:50" ht="12.75" customHeight="1">
      <c r="A195" s="14"/>
      <c r="B195" s="30"/>
      <c r="C195" s="30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13"/>
      <c r="AF195" s="13"/>
      <c r="AG195" s="9"/>
      <c r="AH195" s="9"/>
      <c r="AI195" s="9"/>
      <c r="AJ195" s="9"/>
      <c r="AK195" s="9"/>
      <c r="AL195" s="9"/>
      <c r="AM195" s="9"/>
      <c r="AN195" s="9"/>
      <c r="AO195" s="9"/>
      <c r="AP195" s="13"/>
      <c r="AQ195" s="9"/>
      <c r="AR195" s="9"/>
      <c r="AS195" s="9"/>
      <c r="AT195" s="9"/>
      <c r="AU195" s="9"/>
      <c r="AV195" s="9"/>
      <c r="AW195" s="9"/>
      <c r="AX195" s="9"/>
    </row>
    <row r="196" spans="2:50" ht="12.75" customHeight="1">
      <c r="B196" s="27"/>
      <c r="C196" s="27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6"/>
      <c r="T196" s="16"/>
      <c r="U196" s="10"/>
      <c r="V196" s="10"/>
      <c r="W196" s="10"/>
      <c r="X196" s="10"/>
      <c r="Y196" s="10"/>
      <c r="Z196" s="10"/>
      <c r="AA196" s="9"/>
      <c r="AB196" s="9"/>
      <c r="AC196" s="16"/>
      <c r="AD196" s="16"/>
      <c r="AG196" s="10"/>
      <c r="AH196" s="10"/>
      <c r="AI196" s="10"/>
      <c r="AJ196" s="10"/>
      <c r="AK196" s="9"/>
      <c r="AL196" s="9"/>
      <c r="AM196" s="16"/>
      <c r="AN196" s="16"/>
      <c r="AO196" s="16"/>
      <c r="AQ196" s="10"/>
      <c r="AR196" s="10"/>
      <c r="AS196" s="10"/>
      <c r="AT196" s="10"/>
      <c r="AU196" s="9"/>
      <c r="AV196" s="9"/>
      <c r="AW196" s="16"/>
      <c r="AX196" s="16"/>
    </row>
    <row r="197" spans="1:50" ht="12.75" customHeight="1">
      <c r="A197" s="14"/>
      <c r="B197" s="28"/>
      <c r="C197" s="28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13"/>
      <c r="AF197" s="13"/>
      <c r="AG197" s="9"/>
      <c r="AH197" s="9"/>
      <c r="AI197" s="9"/>
      <c r="AJ197" s="9"/>
      <c r="AK197" s="9"/>
      <c r="AL197" s="9"/>
      <c r="AM197" s="9"/>
      <c r="AN197" s="9"/>
      <c r="AO197" s="9"/>
      <c r="AP197" s="13"/>
      <c r="AQ197" s="9"/>
      <c r="AR197" s="9"/>
      <c r="AS197" s="9"/>
      <c r="AT197" s="9"/>
      <c r="AU197" s="9"/>
      <c r="AV197" s="9"/>
      <c r="AW197" s="9"/>
      <c r="AX197" s="9"/>
    </row>
    <row r="198" spans="1:50" ht="12.75" customHeight="1">
      <c r="A198" s="8"/>
      <c r="B198" s="27"/>
      <c r="C198" s="27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9"/>
      <c r="T198" s="9"/>
      <c r="U198" s="10"/>
      <c r="V198" s="10"/>
      <c r="W198" s="10"/>
      <c r="X198" s="10"/>
      <c r="Y198" s="10"/>
      <c r="Z198" s="10"/>
      <c r="AA198" s="10"/>
      <c r="AB198" s="10"/>
      <c r="AC198" s="9"/>
      <c r="AD198" s="9"/>
      <c r="AG198" s="10"/>
      <c r="AH198" s="10"/>
      <c r="AI198" s="10"/>
      <c r="AJ198" s="10"/>
      <c r="AK198" s="10"/>
      <c r="AL198" s="10"/>
      <c r="AM198" s="9"/>
      <c r="AN198" s="9"/>
      <c r="AO198" s="9"/>
      <c r="AQ198" s="10"/>
      <c r="AR198" s="10"/>
      <c r="AS198" s="10"/>
      <c r="AT198" s="10"/>
      <c r="AU198" s="10"/>
      <c r="AV198" s="10"/>
      <c r="AW198" s="9"/>
      <c r="AX198" s="9"/>
    </row>
    <row r="199" spans="1:50" ht="12.75" customHeight="1">
      <c r="A199" s="8"/>
      <c r="B199" s="27"/>
      <c r="C199" s="27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9"/>
      <c r="T199" s="9"/>
      <c r="U199" s="10"/>
      <c r="V199" s="10"/>
      <c r="W199" s="10"/>
      <c r="X199" s="10"/>
      <c r="Y199" s="10"/>
      <c r="Z199" s="10"/>
      <c r="AA199" s="10"/>
      <c r="AB199" s="10"/>
      <c r="AC199" s="9"/>
      <c r="AD199" s="9"/>
      <c r="AG199" s="10"/>
      <c r="AH199" s="10"/>
      <c r="AI199" s="10"/>
      <c r="AJ199" s="10"/>
      <c r="AK199" s="10"/>
      <c r="AL199" s="10"/>
      <c r="AM199" s="9"/>
      <c r="AN199" s="9"/>
      <c r="AO199" s="9"/>
      <c r="AQ199" s="10"/>
      <c r="AR199" s="10"/>
      <c r="AS199" s="10"/>
      <c r="AT199" s="10"/>
      <c r="AU199" s="10"/>
      <c r="AV199" s="10"/>
      <c r="AW199" s="9"/>
      <c r="AX199" s="9"/>
    </row>
    <row r="200" spans="1:50" ht="12.75" customHeight="1">
      <c r="A200" s="14"/>
      <c r="B200" s="30"/>
      <c r="C200" s="30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13"/>
      <c r="AF200" s="13"/>
      <c r="AG200" s="9"/>
      <c r="AH200" s="9"/>
      <c r="AI200" s="9"/>
      <c r="AJ200" s="9"/>
      <c r="AK200" s="9"/>
      <c r="AL200" s="9"/>
      <c r="AM200" s="9"/>
      <c r="AN200" s="9"/>
      <c r="AO200" s="9"/>
      <c r="AP200" s="13"/>
      <c r="AQ200" s="9"/>
      <c r="AR200" s="9"/>
      <c r="AS200" s="9"/>
      <c r="AT200" s="9"/>
      <c r="AU200" s="9"/>
      <c r="AV200" s="9"/>
      <c r="AW200" s="9"/>
      <c r="AX200" s="9"/>
    </row>
    <row r="201" spans="1:50" ht="12.75" customHeight="1">
      <c r="A201" s="14"/>
      <c r="B201" s="29"/>
      <c r="C201" s="2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13"/>
      <c r="AF201" s="13"/>
      <c r="AG201" s="9"/>
      <c r="AH201" s="9"/>
      <c r="AI201" s="9"/>
      <c r="AJ201" s="9"/>
      <c r="AK201" s="9"/>
      <c r="AL201" s="9"/>
      <c r="AM201" s="9"/>
      <c r="AN201" s="9"/>
      <c r="AO201" s="9"/>
      <c r="AP201" s="13"/>
      <c r="AQ201" s="9"/>
      <c r="AR201" s="9"/>
      <c r="AS201" s="9"/>
      <c r="AT201" s="9"/>
      <c r="AU201" s="9"/>
      <c r="AV201" s="9"/>
      <c r="AW201" s="9"/>
      <c r="AX201" s="9"/>
    </row>
    <row r="202" spans="1:50" ht="12.75" customHeight="1">
      <c r="A202" s="14"/>
      <c r="B202" s="29"/>
      <c r="C202" s="2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13"/>
      <c r="AF202" s="13"/>
      <c r="AG202" s="9"/>
      <c r="AH202" s="9"/>
      <c r="AI202" s="9"/>
      <c r="AJ202" s="9"/>
      <c r="AK202" s="9"/>
      <c r="AL202" s="9"/>
      <c r="AM202" s="9"/>
      <c r="AN202" s="9"/>
      <c r="AO202" s="9"/>
      <c r="AP202" s="13"/>
      <c r="AQ202" s="9"/>
      <c r="AR202" s="9"/>
      <c r="AS202" s="9"/>
      <c r="AT202" s="9"/>
      <c r="AU202" s="9"/>
      <c r="AV202" s="9"/>
      <c r="AW202" s="9"/>
      <c r="AX202" s="9"/>
    </row>
    <row r="203" spans="1:50" ht="12.75" customHeight="1">
      <c r="A203" s="14"/>
      <c r="B203" s="29"/>
      <c r="C203" s="2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13"/>
      <c r="AF203" s="13"/>
      <c r="AG203" s="9"/>
      <c r="AH203" s="9"/>
      <c r="AI203" s="9"/>
      <c r="AJ203" s="9"/>
      <c r="AK203" s="9"/>
      <c r="AL203" s="9"/>
      <c r="AM203" s="9"/>
      <c r="AN203" s="9"/>
      <c r="AO203" s="9"/>
      <c r="AP203" s="13"/>
      <c r="AQ203" s="9"/>
      <c r="AR203" s="9"/>
      <c r="AS203" s="9"/>
      <c r="AT203" s="9"/>
      <c r="AU203" s="9"/>
      <c r="AV203" s="9"/>
      <c r="AW203" s="9"/>
      <c r="AX203" s="9"/>
    </row>
    <row r="204" spans="1:50" ht="12.75" customHeight="1">
      <c r="A204" s="14"/>
      <c r="B204" s="29"/>
      <c r="C204" s="2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13"/>
      <c r="AF204" s="13"/>
      <c r="AG204" s="9"/>
      <c r="AH204" s="9"/>
      <c r="AI204" s="9"/>
      <c r="AJ204" s="9"/>
      <c r="AK204" s="9"/>
      <c r="AL204" s="9"/>
      <c r="AM204" s="9"/>
      <c r="AN204" s="9"/>
      <c r="AO204" s="9"/>
      <c r="AP204" s="13"/>
      <c r="AQ204" s="9"/>
      <c r="AR204" s="9"/>
      <c r="AS204" s="9"/>
      <c r="AT204" s="9"/>
      <c r="AU204" s="9"/>
      <c r="AV204" s="9"/>
      <c r="AW204" s="9"/>
      <c r="AX204" s="9"/>
    </row>
    <row r="205" spans="1:50" ht="12.75" customHeight="1">
      <c r="A205" s="8"/>
      <c r="B205" s="27"/>
      <c r="C205" s="27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6"/>
      <c r="T205" s="16"/>
      <c r="U205" s="10"/>
      <c r="V205" s="10"/>
      <c r="W205" s="10"/>
      <c r="X205" s="10"/>
      <c r="Y205" s="10"/>
      <c r="Z205" s="10"/>
      <c r="AA205" s="10"/>
      <c r="AB205" s="10"/>
      <c r="AC205" s="16"/>
      <c r="AD205" s="16"/>
      <c r="AG205" s="10"/>
      <c r="AH205" s="10"/>
      <c r="AI205" s="10"/>
      <c r="AJ205" s="10"/>
      <c r="AK205" s="10"/>
      <c r="AL205" s="10"/>
      <c r="AM205" s="16"/>
      <c r="AN205" s="16"/>
      <c r="AO205" s="16"/>
      <c r="AQ205" s="10"/>
      <c r="AR205" s="10"/>
      <c r="AS205" s="10"/>
      <c r="AT205" s="10"/>
      <c r="AU205" s="10"/>
      <c r="AV205" s="10"/>
      <c r="AW205" s="16"/>
      <c r="AX205" s="16"/>
    </row>
    <row r="206" spans="1:50" ht="12.75" customHeight="1">
      <c r="A206" s="8"/>
      <c r="B206" s="27"/>
      <c r="C206" s="27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9"/>
      <c r="T206" s="9"/>
      <c r="U206" s="10"/>
      <c r="V206" s="10"/>
      <c r="W206" s="10"/>
      <c r="X206" s="10"/>
      <c r="Y206" s="10"/>
      <c r="Z206" s="10"/>
      <c r="AA206" s="10"/>
      <c r="AB206" s="10"/>
      <c r="AC206" s="9"/>
      <c r="AD206" s="9"/>
      <c r="AG206" s="10"/>
      <c r="AH206" s="10"/>
      <c r="AI206" s="10"/>
      <c r="AJ206" s="10"/>
      <c r="AK206" s="10"/>
      <c r="AL206" s="10"/>
      <c r="AM206" s="9"/>
      <c r="AN206" s="9"/>
      <c r="AO206" s="9"/>
      <c r="AQ206" s="10"/>
      <c r="AR206" s="10"/>
      <c r="AS206" s="10"/>
      <c r="AT206" s="10"/>
      <c r="AU206" s="10"/>
      <c r="AV206" s="10"/>
      <c r="AW206" s="9"/>
      <c r="AX206" s="9"/>
    </row>
    <row r="207" spans="1:50" ht="12.75" customHeight="1">
      <c r="A207" s="8"/>
      <c r="B207" s="27"/>
      <c r="C207" s="27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9"/>
      <c r="T207" s="9"/>
      <c r="U207" s="10"/>
      <c r="V207" s="10"/>
      <c r="W207" s="10"/>
      <c r="X207" s="10"/>
      <c r="Y207" s="10"/>
      <c r="Z207" s="10"/>
      <c r="AA207" s="10"/>
      <c r="AB207" s="10"/>
      <c r="AC207" s="9"/>
      <c r="AD207" s="9"/>
      <c r="AG207" s="10"/>
      <c r="AH207" s="10"/>
      <c r="AI207" s="10"/>
      <c r="AJ207" s="10"/>
      <c r="AK207" s="10"/>
      <c r="AL207" s="10"/>
      <c r="AM207" s="9"/>
      <c r="AN207" s="9"/>
      <c r="AO207" s="9"/>
      <c r="AQ207" s="10"/>
      <c r="AR207" s="10"/>
      <c r="AS207" s="10"/>
      <c r="AT207" s="10"/>
      <c r="AU207" s="10"/>
      <c r="AV207" s="10"/>
      <c r="AW207" s="9"/>
      <c r="AX207" s="9"/>
    </row>
    <row r="208" spans="1:50" ht="12.75" customHeight="1">
      <c r="A208" s="14"/>
      <c r="B208" s="29"/>
      <c r="C208" s="2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13"/>
      <c r="AF208" s="13"/>
      <c r="AG208" s="9"/>
      <c r="AH208" s="9"/>
      <c r="AI208" s="9"/>
      <c r="AJ208" s="9"/>
      <c r="AK208" s="9"/>
      <c r="AL208" s="9"/>
      <c r="AM208" s="9"/>
      <c r="AN208" s="9"/>
      <c r="AO208" s="9"/>
      <c r="AP208" s="13"/>
      <c r="AQ208" s="9"/>
      <c r="AR208" s="9"/>
      <c r="AS208" s="9"/>
      <c r="AT208" s="9"/>
      <c r="AU208" s="9"/>
      <c r="AV208" s="9"/>
      <c r="AW208" s="9"/>
      <c r="AX208" s="9"/>
    </row>
    <row r="209" spans="1:50" ht="12.75" customHeight="1">
      <c r="A209" s="14"/>
      <c r="B209" s="28"/>
      <c r="C209" s="28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13"/>
      <c r="AF209" s="13"/>
      <c r="AG209" s="9"/>
      <c r="AH209" s="9"/>
      <c r="AI209" s="9"/>
      <c r="AJ209" s="9"/>
      <c r="AK209" s="9"/>
      <c r="AL209" s="9"/>
      <c r="AM209" s="9"/>
      <c r="AN209" s="9"/>
      <c r="AO209" s="9"/>
      <c r="AP209" s="13"/>
      <c r="AQ209" s="9"/>
      <c r="AR209" s="9"/>
      <c r="AS209" s="9"/>
      <c r="AT209" s="9"/>
      <c r="AU209" s="9"/>
      <c r="AV209" s="9"/>
      <c r="AW209" s="9"/>
      <c r="AX209" s="9"/>
    </row>
    <row r="210" spans="1:50" ht="12.75" customHeight="1">
      <c r="A210" s="14"/>
      <c r="B210" s="28"/>
      <c r="C210" s="28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6"/>
      <c r="P210" s="9"/>
      <c r="Q210" s="9"/>
      <c r="R210" s="9"/>
      <c r="S210" s="9"/>
      <c r="T210" s="9"/>
      <c r="U210" s="9"/>
      <c r="V210" s="9"/>
      <c r="W210" s="9"/>
      <c r="X210" s="9"/>
      <c r="Y210" s="6"/>
      <c r="Z210" s="9"/>
      <c r="AA210" s="9"/>
      <c r="AB210" s="9"/>
      <c r="AC210" s="9"/>
      <c r="AD210" s="9"/>
      <c r="AE210" s="13"/>
      <c r="AF210" s="13"/>
      <c r="AG210" s="9"/>
      <c r="AH210" s="9"/>
      <c r="AI210" s="6"/>
      <c r="AJ210" s="9"/>
      <c r="AK210" s="9"/>
      <c r="AL210" s="9"/>
      <c r="AM210" s="9"/>
      <c r="AN210" s="9"/>
      <c r="AO210" s="9"/>
      <c r="AP210" s="13"/>
      <c r="AQ210" s="9"/>
      <c r="AR210" s="9"/>
      <c r="AS210" s="6"/>
      <c r="AT210" s="9"/>
      <c r="AU210" s="9"/>
      <c r="AV210" s="9"/>
      <c r="AW210" s="9"/>
      <c r="AX210" s="9"/>
    </row>
    <row r="211" spans="1:50" ht="12.75" customHeight="1">
      <c r="A211" s="14"/>
      <c r="B211" s="28"/>
      <c r="C211" s="28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6"/>
      <c r="P211" s="9"/>
      <c r="Q211" s="9"/>
      <c r="R211" s="9"/>
      <c r="S211" s="9"/>
      <c r="T211" s="9"/>
      <c r="U211" s="9"/>
      <c r="V211" s="9"/>
      <c r="W211" s="9"/>
      <c r="X211" s="9"/>
      <c r="Y211" s="6"/>
      <c r="Z211" s="9"/>
      <c r="AA211" s="9"/>
      <c r="AB211" s="9"/>
      <c r="AC211" s="9"/>
      <c r="AD211" s="9"/>
      <c r="AE211" s="13"/>
      <c r="AF211" s="13"/>
      <c r="AG211" s="9"/>
      <c r="AH211" s="9"/>
      <c r="AI211" s="6"/>
      <c r="AJ211" s="9"/>
      <c r="AK211" s="9"/>
      <c r="AL211" s="9"/>
      <c r="AM211" s="9"/>
      <c r="AN211" s="9"/>
      <c r="AO211" s="9"/>
      <c r="AP211" s="13"/>
      <c r="AQ211" s="9"/>
      <c r="AR211" s="9"/>
      <c r="AS211" s="6"/>
      <c r="AT211" s="9"/>
      <c r="AU211" s="9"/>
      <c r="AV211" s="9"/>
      <c r="AW211" s="9"/>
      <c r="AX211" s="9"/>
    </row>
    <row r="212" spans="1:50" ht="13.5" customHeight="1">
      <c r="A212" s="14"/>
      <c r="B212" s="28"/>
      <c r="C212" s="28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6"/>
      <c r="P212" s="9"/>
      <c r="Q212" s="9"/>
      <c r="R212" s="9"/>
      <c r="S212" s="9"/>
      <c r="T212" s="9"/>
      <c r="U212" s="9"/>
      <c r="V212" s="9"/>
      <c r="W212" s="9"/>
      <c r="X212" s="9"/>
      <c r="Y212" s="6"/>
      <c r="Z212" s="9"/>
      <c r="AA212" s="9"/>
      <c r="AB212" s="9"/>
      <c r="AC212" s="9"/>
      <c r="AD212" s="9"/>
      <c r="AE212" s="13"/>
      <c r="AF212" s="13"/>
      <c r="AG212" s="9"/>
      <c r="AH212" s="9"/>
      <c r="AI212" s="6"/>
      <c r="AJ212" s="9"/>
      <c r="AK212" s="9"/>
      <c r="AL212" s="9"/>
      <c r="AM212" s="9"/>
      <c r="AN212" s="9"/>
      <c r="AO212" s="9"/>
      <c r="AP212" s="13"/>
      <c r="AQ212" s="9"/>
      <c r="AR212" s="9"/>
      <c r="AS212" s="6"/>
      <c r="AT212" s="9"/>
      <c r="AU212" s="9"/>
      <c r="AV212" s="9"/>
      <c r="AW212" s="9"/>
      <c r="AX212" s="9"/>
    </row>
    <row r="213" spans="1:50" ht="13.5" customHeight="1">
      <c r="A213" s="8"/>
      <c r="B213" s="27"/>
      <c r="C213" s="27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G213" s="10"/>
      <c r="AH213" s="10"/>
      <c r="AI213" s="10"/>
      <c r="AJ213" s="10"/>
      <c r="AK213" s="10"/>
      <c r="AL213" s="10"/>
      <c r="AM213" s="10"/>
      <c r="AN213" s="10"/>
      <c r="AO213" s="10"/>
      <c r="AQ213" s="10"/>
      <c r="AR213" s="10"/>
      <c r="AS213" s="10"/>
      <c r="AT213" s="10"/>
      <c r="AU213" s="10"/>
      <c r="AV213" s="10"/>
      <c r="AW213" s="10"/>
      <c r="AX213" s="10"/>
    </row>
    <row r="214" spans="1:50" ht="13.5" customHeight="1">
      <c r="A214" s="8"/>
      <c r="B214" s="27"/>
      <c r="C214" s="27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9"/>
      <c r="T214" s="9"/>
      <c r="U214" s="10"/>
      <c r="V214" s="10"/>
      <c r="W214" s="10"/>
      <c r="X214" s="10"/>
      <c r="Y214" s="10"/>
      <c r="Z214" s="10"/>
      <c r="AA214" s="10"/>
      <c r="AB214" s="10"/>
      <c r="AC214" s="9"/>
      <c r="AD214" s="9"/>
      <c r="AG214" s="10"/>
      <c r="AH214" s="10"/>
      <c r="AI214" s="10"/>
      <c r="AJ214" s="10"/>
      <c r="AK214" s="10"/>
      <c r="AL214" s="10"/>
      <c r="AM214" s="9"/>
      <c r="AN214" s="9"/>
      <c r="AO214" s="9"/>
      <c r="AQ214" s="10"/>
      <c r="AR214" s="10"/>
      <c r="AS214" s="10"/>
      <c r="AT214" s="10"/>
      <c r="AU214" s="10"/>
      <c r="AV214" s="10"/>
      <c r="AW214" s="9"/>
      <c r="AX214" s="9"/>
    </row>
    <row r="215" spans="1:50" ht="13.5" customHeight="1">
      <c r="A215" s="8"/>
      <c r="B215" s="27"/>
      <c r="C215" s="27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9"/>
      <c r="T215" s="9"/>
      <c r="U215" s="10"/>
      <c r="V215" s="10"/>
      <c r="W215" s="10"/>
      <c r="X215" s="10"/>
      <c r="Y215" s="10"/>
      <c r="Z215" s="10"/>
      <c r="AA215" s="10"/>
      <c r="AB215" s="10"/>
      <c r="AC215" s="9"/>
      <c r="AD215" s="9"/>
      <c r="AG215" s="10"/>
      <c r="AH215" s="10"/>
      <c r="AI215" s="10"/>
      <c r="AJ215" s="10"/>
      <c r="AK215" s="10"/>
      <c r="AL215" s="10"/>
      <c r="AM215" s="9"/>
      <c r="AN215" s="9"/>
      <c r="AO215" s="9"/>
      <c r="AQ215" s="10"/>
      <c r="AR215" s="10"/>
      <c r="AS215" s="10"/>
      <c r="AT215" s="10"/>
      <c r="AU215" s="10"/>
      <c r="AV215" s="10"/>
      <c r="AW215" s="9"/>
      <c r="AX215" s="9"/>
    </row>
    <row r="216" spans="1:50" ht="13.5" customHeight="1">
      <c r="A216" s="14"/>
      <c r="B216" s="28"/>
      <c r="C216" s="28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13"/>
      <c r="AF216" s="13"/>
      <c r="AG216" s="9"/>
      <c r="AH216" s="9"/>
      <c r="AI216" s="9"/>
      <c r="AJ216" s="9"/>
      <c r="AK216" s="9"/>
      <c r="AL216" s="9"/>
      <c r="AM216" s="9"/>
      <c r="AN216" s="9"/>
      <c r="AO216" s="9"/>
      <c r="AP216" s="13"/>
      <c r="AQ216" s="9"/>
      <c r="AR216" s="9"/>
      <c r="AS216" s="9"/>
      <c r="AT216" s="9"/>
      <c r="AU216" s="9"/>
      <c r="AV216" s="9"/>
      <c r="AW216" s="9"/>
      <c r="AX216" s="9"/>
    </row>
    <row r="217" spans="1:50" ht="13.5" customHeight="1">
      <c r="A217" s="14"/>
      <c r="B217" s="29"/>
      <c r="C217" s="2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13"/>
      <c r="AF217" s="13"/>
      <c r="AG217" s="9"/>
      <c r="AH217" s="9"/>
      <c r="AI217" s="9"/>
      <c r="AJ217" s="9"/>
      <c r="AK217" s="9"/>
      <c r="AL217" s="9"/>
      <c r="AM217" s="9"/>
      <c r="AN217" s="9"/>
      <c r="AO217" s="9"/>
      <c r="AP217" s="13"/>
      <c r="AQ217" s="9"/>
      <c r="AR217" s="9"/>
      <c r="AS217" s="9"/>
      <c r="AT217" s="9"/>
      <c r="AU217" s="9"/>
      <c r="AV217" s="9"/>
      <c r="AW217" s="9"/>
      <c r="AX217" s="9"/>
    </row>
    <row r="218" spans="1:50" ht="13.5" customHeight="1">
      <c r="A218" s="14"/>
      <c r="B218" s="29"/>
      <c r="C218" s="2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13"/>
      <c r="AF218" s="13"/>
      <c r="AG218" s="9"/>
      <c r="AH218" s="9"/>
      <c r="AI218" s="9"/>
      <c r="AJ218" s="9"/>
      <c r="AK218" s="9"/>
      <c r="AL218" s="9"/>
      <c r="AM218" s="9"/>
      <c r="AN218" s="9"/>
      <c r="AO218" s="9"/>
      <c r="AP218" s="13"/>
      <c r="AQ218" s="9"/>
      <c r="AR218" s="9"/>
      <c r="AS218" s="9"/>
      <c r="AT218" s="9"/>
      <c r="AU218" s="9"/>
      <c r="AV218" s="9"/>
      <c r="AW218" s="9"/>
      <c r="AX218" s="9"/>
    </row>
    <row r="219" spans="1:50" ht="13.5" customHeight="1">
      <c r="A219" s="14"/>
      <c r="B219" s="29"/>
      <c r="C219" s="2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13"/>
      <c r="AF219" s="13"/>
      <c r="AG219" s="9"/>
      <c r="AH219" s="9"/>
      <c r="AI219" s="9"/>
      <c r="AJ219" s="9"/>
      <c r="AK219" s="9"/>
      <c r="AL219" s="9"/>
      <c r="AM219" s="9"/>
      <c r="AN219" s="9"/>
      <c r="AO219" s="9"/>
      <c r="AP219" s="13"/>
      <c r="AQ219" s="9"/>
      <c r="AR219" s="9"/>
      <c r="AS219" s="9"/>
      <c r="AT219" s="9"/>
      <c r="AU219" s="9"/>
      <c r="AV219" s="9"/>
      <c r="AW219" s="9"/>
      <c r="AX219" s="9"/>
    </row>
    <row r="220" spans="1:50" ht="12.75" customHeight="1">
      <c r="A220" s="14"/>
      <c r="B220" s="28"/>
      <c r="C220" s="28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13"/>
      <c r="AF220" s="13"/>
      <c r="AG220" s="9"/>
      <c r="AH220" s="9"/>
      <c r="AI220" s="9"/>
      <c r="AJ220" s="9"/>
      <c r="AK220" s="9"/>
      <c r="AL220" s="9"/>
      <c r="AM220" s="9"/>
      <c r="AN220" s="9"/>
      <c r="AO220" s="9"/>
      <c r="AP220" s="13"/>
      <c r="AQ220" s="9"/>
      <c r="AR220" s="9"/>
      <c r="AS220" s="9"/>
      <c r="AT220" s="9"/>
      <c r="AU220" s="9"/>
      <c r="AV220" s="9"/>
      <c r="AW220" s="9"/>
      <c r="AX220" s="9"/>
    </row>
    <row r="221" spans="1:50" ht="12.75" customHeight="1">
      <c r="A221" s="8"/>
      <c r="B221" s="27"/>
      <c r="C221" s="27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9"/>
      <c r="T221" s="9"/>
      <c r="U221" s="10"/>
      <c r="V221" s="10"/>
      <c r="W221" s="10"/>
      <c r="X221" s="10"/>
      <c r="Y221" s="10"/>
      <c r="Z221" s="10"/>
      <c r="AA221" s="10"/>
      <c r="AB221" s="10"/>
      <c r="AC221" s="9"/>
      <c r="AD221" s="9"/>
      <c r="AG221" s="10"/>
      <c r="AH221" s="10"/>
      <c r="AI221" s="10"/>
      <c r="AJ221" s="10"/>
      <c r="AK221" s="10"/>
      <c r="AL221" s="10"/>
      <c r="AM221" s="9"/>
      <c r="AN221" s="9"/>
      <c r="AO221" s="9"/>
      <c r="AQ221" s="10"/>
      <c r="AR221" s="10"/>
      <c r="AS221" s="10"/>
      <c r="AT221" s="10"/>
      <c r="AU221" s="10"/>
      <c r="AV221" s="10"/>
      <c r="AW221" s="9"/>
      <c r="AX221" s="9"/>
    </row>
    <row r="222" spans="1:50" ht="12.75" customHeight="1">
      <c r="A222" s="14"/>
      <c r="B222" s="28"/>
      <c r="C222" s="28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13"/>
      <c r="AF222" s="13"/>
      <c r="AG222" s="9"/>
      <c r="AH222" s="9"/>
      <c r="AI222" s="9"/>
      <c r="AJ222" s="9"/>
      <c r="AK222" s="9"/>
      <c r="AL222" s="9"/>
      <c r="AM222" s="9"/>
      <c r="AN222" s="9"/>
      <c r="AO222" s="9"/>
      <c r="AP222" s="13"/>
      <c r="AQ222" s="9"/>
      <c r="AR222" s="9"/>
      <c r="AS222" s="9"/>
      <c r="AT222" s="9"/>
      <c r="AU222" s="9"/>
      <c r="AV222" s="9"/>
      <c r="AW222" s="9"/>
      <c r="AX222" s="9"/>
    </row>
    <row r="223" spans="1:50" ht="12.75" customHeight="1">
      <c r="A223" s="14"/>
      <c r="B223" s="28"/>
      <c r="C223" s="28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13"/>
      <c r="AF223" s="13"/>
      <c r="AG223" s="9"/>
      <c r="AH223" s="9"/>
      <c r="AI223" s="9"/>
      <c r="AJ223" s="9"/>
      <c r="AK223" s="9"/>
      <c r="AL223" s="9"/>
      <c r="AM223" s="9"/>
      <c r="AN223" s="9"/>
      <c r="AO223" s="9"/>
      <c r="AP223" s="13"/>
      <c r="AQ223" s="9"/>
      <c r="AR223" s="9"/>
      <c r="AS223" s="9"/>
      <c r="AT223" s="9"/>
      <c r="AU223" s="9"/>
      <c r="AV223" s="9"/>
      <c r="AW223" s="9"/>
      <c r="AX223" s="9"/>
    </row>
    <row r="224" spans="1:50" ht="12.75" customHeight="1">
      <c r="A224" s="8"/>
      <c r="B224" s="28"/>
      <c r="C224" s="28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9"/>
      <c r="T224" s="9"/>
      <c r="U224" s="10"/>
      <c r="V224" s="10"/>
      <c r="W224" s="10"/>
      <c r="X224" s="10"/>
      <c r="Y224" s="10"/>
      <c r="Z224" s="10"/>
      <c r="AA224" s="10"/>
      <c r="AB224" s="10"/>
      <c r="AC224" s="9"/>
      <c r="AD224" s="9"/>
      <c r="AG224" s="10"/>
      <c r="AH224" s="10"/>
      <c r="AI224" s="10"/>
      <c r="AJ224" s="10"/>
      <c r="AK224" s="10"/>
      <c r="AL224" s="10"/>
      <c r="AM224" s="9"/>
      <c r="AN224" s="9"/>
      <c r="AO224" s="9"/>
      <c r="AQ224" s="10"/>
      <c r="AR224" s="10"/>
      <c r="AS224" s="10"/>
      <c r="AT224" s="10"/>
      <c r="AU224" s="10"/>
      <c r="AV224" s="10"/>
      <c r="AW224" s="9"/>
      <c r="AX224" s="9"/>
    </row>
    <row r="225" spans="1:50" ht="12.75" customHeight="1">
      <c r="A225" s="14"/>
      <c r="B225" s="29"/>
      <c r="C225" s="2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13"/>
      <c r="AF225" s="13"/>
      <c r="AG225" s="9"/>
      <c r="AH225" s="9"/>
      <c r="AI225" s="9"/>
      <c r="AJ225" s="9"/>
      <c r="AK225" s="9"/>
      <c r="AL225" s="9"/>
      <c r="AM225" s="9"/>
      <c r="AN225" s="9"/>
      <c r="AO225" s="9"/>
      <c r="AP225" s="13"/>
      <c r="AQ225" s="9"/>
      <c r="AR225" s="9"/>
      <c r="AS225" s="9"/>
      <c r="AT225" s="9"/>
      <c r="AU225" s="9"/>
      <c r="AV225" s="9"/>
      <c r="AW225" s="9"/>
      <c r="AX225" s="9"/>
    </row>
    <row r="226" spans="1:50" ht="12.75" customHeight="1">
      <c r="A226" s="14"/>
      <c r="B226" s="29"/>
      <c r="C226" s="2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13"/>
      <c r="AF226" s="13"/>
      <c r="AG226" s="9"/>
      <c r="AH226" s="9"/>
      <c r="AI226" s="9"/>
      <c r="AJ226" s="9"/>
      <c r="AK226" s="9"/>
      <c r="AL226" s="9"/>
      <c r="AM226" s="9"/>
      <c r="AN226" s="9"/>
      <c r="AO226" s="9"/>
      <c r="AP226" s="13"/>
      <c r="AQ226" s="9"/>
      <c r="AR226" s="9"/>
      <c r="AS226" s="9"/>
      <c r="AT226" s="9"/>
      <c r="AU226" s="9"/>
      <c r="AV226" s="9"/>
      <c r="AW226" s="9"/>
      <c r="AX226" s="9"/>
    </row>
    <row r="227" spans="1:50" ht="12.75" customHeight="1">
      <c r="A227" s="14"/>
      <c r="B227" s="29"/>
      <c r="C227" s="2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13"/>
      <c r="AF227" s="13"/>
      <c r="AG227" s="9"/>
      <c r="AH227" s="9"/>
      <c r="AI227" s="9"/>
      <c r="AJ227" s="9"/>
      <c r="AK227" s="9"/>
      <c r="AL227" s="9"/>
      <c r="AM227" s="9"/>
      <c r="AN227" s="9"/>
      <c r="AO227" s="9"/>
      <c r="AP227" s="13"/>
      <c r="AQ227" s="9"/>
      <c r="AR227" s="9"/>
      <c r="AS227" s="9"/>
      <c r="AT227" s="9"/>
      <c r="AU227" s="9"/>
      <c r="AV227" s="9"/>
      <c r="AW227" s="9"/>
      <c r="AX227" s="9"/>
    </row>
    <row r="228" spans="1:50" ht="12.75" customHeight="1">
      <c r="A228" s="14"/>
      <c r="B228" s="29"/>
      <c r="C228" s="2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13"/>
      <c r="AF228" s="13"/>
      <c r="AG228" s="9"/>
      <c r="AH228" s="9"/>
      <c r="AI228" s="9"/>
      <c r="AJ228" s="9"/>
      <c r="AK228" s="9"/>
      <c r="AL228" s="9"/>
      <c r="AM228" s="9"/>
      <c r="AN228" s="9"/>
      <c r="AO228" s="9"/>
      <c r="AP228" s="13"/>
      <c r="AQ228" s="9"/>
      <c r="AR228" s="9"/>
      <c r="AS228" s="9"/>
      <c r="AT228" s="9"/>
      <c r="AU228" s="9"/>
      <c r="AV228" s="9"/>
      <c r="AW228" s="9"/>
      <c r="AX228" s="9"/>
    </row>
    <row r="229" spans="1:50" ht="12.75" customHeight="1">
      <c r="A229" s="14"/>
      <c r="B229" s="28"/>
      <c r="C229" s="28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13"/>
      <c r="AF229" s="13"/>
      <c r="AG229" s="9"/>
      <c r="AH229" s="9"/>
      <c r="AI229" s="6"/>
      <c r="AJ229" s="9"/>
      <c r="AK229" s="9"/>
      <c r="AL229" s="9"/>
      <c r="AM229" s="9"/>
      <c r="AN229" s="9"/>
      <c r="AO229" s="9"/>
      <c r="AP229" s="13"/>
      <c r="AQ229" s="9"/>
      <c r="AR229" s="9"/>
      <c r="AS229" s="6"/>
      <c r="AT229" s="9"/>
      <c r="AU229" s="9"/>
      <c r="AV229" s="9"/>
      <c r="AW229" s="9"/>
      <c r="AX229" s="9"/>
    </row>
    <row r="230" spans="1:50" ht="12.75" customHeight="1">
      <c r="A230" s="8"/>
      <c r="B230" s="27"/>
      <c r="C230" s="27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10"/>
      <c r="V230" s="9"/>
      <c r="W230" s="9"/>
      <c r="X230" s="9"/>
      <c r="Y230" s="9"/>
      <c r="Z230" s="9"/>
      <c r="AA230" s="9"/>
      <c r="AB230" s="9"/>
      <c r="AC230" s="9"/>
      <c r="AD230" s="9"/>
      <c r="AG230" s="9"/>
      <c r="AH230" s="9"/>
      <c r="AI230" s="9"/>
      <c r="AJ230" s="9"/>
      <c r="AK230" s="9"/>
      <c r="AL230" s="9"/>
      <c r="AM230" s="9"/>
      <c r="AN230" s="9"/>
      <c r="AO230" s="9"/>
      <c r="AQ230" s="9"/>
      <c r="AR230" s="9"/>
      <c r="AS230" s="9"/>
      <c r="AT230" s="9"/>
      <c r="AU230" s="9"/>
      <c r="AV230" s="9"/>
      <c r="AW230" s="9"/>
      <c r="AX230" s="9"/>
    </row>
    <row r="231" spans="1:50" ht="12.75" customHeight="1">
      <c r="A231" s="8"/>
      <c r="B231" s="27"/>
      <c r="C231" s="27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10"/>
      <c r="V231" s="9"/>
      <c r="W231" s="9"/>
      <c r="X231" s="9"/>
      <c r="Y231" s="9"/>
      <c r="Z231" s="9"/>
      <c r="AA231" s="9"/>
      <c r="AB231" s="9"/>
      <c r="AC231" s="9"/>
      <c r="AD231" s="9"/>
      <c r="AG231" s="9"/>
      <c r="AH231" s="9"/>
      <c r="AI231" s="9"/>
      <c r="AJ231" s="9"/>
      <c r="AK231" s="9"/>
      <c r="AL231" s="9"/>
      <c r="AM231" s="9"/>
      <c r="AN231" s="9"/>
      <c r="AO231" s="9"/>
      <c r="AQ231" s="9"/>
      <c r="AR231" s="9"/>
      <c r="AS231" s="9"/>
      <c r="AT231" s="9"/>
      <c r="AU231" s="9"/>
      <c r="AV231" s="9"/>
      <c r="AW231" s="9"/>
      <c r="AX231" s="9"/>
    </row>
    <row r="232" spans="1:50" ht="12.75" customHeight="1">
      <c r="A232" s="14"/>
      <c r="B232" s="30"/>
      <c r="C232" s="30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13"/>
      <c r="AF232" s="13"/>
      <c r="AG232" s="9"/>
      <c r="AH232" s="9"/>
      <c r="AI232" s="9"/>
      <c r="AJ232" s="9"/>
      <c r="AK232" s="9"/>
      <c r="AL232" s="9"/>
      <c r="AM232" s="9"/>
      <c r="AN232" s="9"/>
      <c r="AO232" s="9"/>
      <c r="AP232" s="13"/>
      <c r="AQ232" s="9"/>
      <c r="AR232" s="9"/>
      <c r="AS232" s="9"/>
      <c r="AT232" s="9"/>
      <c r="AU232" s="9"/>
      <c r="AV232" s="9"/>
      <c r="AW232" s="9"/>
      <c r="AX232" s="9"/>
    </row>
    <row r="233" spans="1:50" ht="12.75" customHeight="1">
      <c r="A233" s="8"/>
      <c r="B233" s="27"/>
      <c r="C233" s="27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9"/>
      <c r="T233" s="9"/>
      <c r="U233" s="10"/>
      <c r="V233" s="10"/>
      <c r="W233" s="10"/>
      <c r="X233" s="10"/>
      <c r="Y233" s="10"/>
      <c r="Z233" s="10"/>
      <c r="AA233" s="10"/>
      <c r="AB233" s="10"/>
      <c r="AC233" s="9"/>
      <c r="AD233" s="9"/>
      <c r="AG233" s="10"/>
      <c r="AH233" s="10"/>
      <c r="AI233" s="10"/>
      <c r="AJ233" s="10"/>
      <c r="AK233" s="10"/>
      <c r="AL233" s="10"/>
      <c r="AM233" s="9"/>
      <c r="AN233" s="9"/>
      <c r="AO233" s="9"/>
      <c r="AQ233" s="10"/>
      <c r="AR233" s="10"/>
      <c r="AS233" s="10"/>
      <c r="AT233" s="10"/>
      <c r="AU233" s="10"/>
      <c r="AV233" s="10"/>
      <c r="AW233" s="9"/>
      <c r="AX233" s="9"/>
    </row>
    <row r="234" spans="1:50" ht="12.75" customHeight="1">
      <c r="A234" s="14"/>
      <c r="B234" s="29"/>
      <c r="C234" s="2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13"/>
      <c r="AF234" s="13"/>
      <c r="AG234" s="9"/>
      <c r="AH234" s="9"/>
      <c r="AI234" s="9"/>
      <c r="AJ234" s="9"/>
      <c r="AK234" s="9"/>
      <c r="AL234" s="9"/>
      <c r="AM234" s="9"/>
      <c r="AN234" s="9"/>
      <c r="AO234" s="9"/>
      <c r="AP234" s="13"/>
      <c r="AQ234" s="9"/>
      <c r="AR234" s="9"/>
      <c r="AS234" s="9"/>
      <c r="AT234" s="9"/>
      <c r="AU234" s="9"/>
      <c r="AV234" s="9"/>
      <c r="AW234" s="9"/>
      <c r="AX234" s="9"/>
    </row>
    <row r="235" spans="1:50" ht="12.75" customHeight="1">
      <c r="A235" s="14"/>
      <c r="B235" s="29"/>
      <c r="C235" s="2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13"/>
      <c r="AF235" s="13"/>
      <c r="AG235" s="9"/>
      <c r="AH235" s="9"/>
      <c r="AI235" s="9"/>
      <c r="AJ235" s="9"/>
      <c r="AK235" s="9"/>
      <c r="AL235" s="9"/>
      <c r="AM235" s="9"/>
      <c r="AN235" s="9"/>
      <c r="AO235" s="9"/>
      <c r="AP235" s="13"/>
      <c r="AQ235" s="9"/>
      <c r="AR235" s="9"/>
      <c r="AS235" s="9"/>
      <c r="AT235" s="9"/>
      <c r="AU235" s="9"/>
      <c r="AV235" s="9"/>
      <c r="AW235" s="9"/>
      <c r="AX235" s="9"/>
    </row>
    <row r="236" spans="1:50" ht="12.75" customHeight="1">
      <c r="A236" s="14"/>
      <c r="B236" s="28"/>
      <c r="C236" s="28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13"/>
      <c r="AF236" s="13"/>
      <c r="AG236" s="9"/>
      <c r="AH236" s="9"/>
      <c r="AI236" s="9"/>
      <c r="AJ236" s="9"/>
      <c r="AK236" s="9"/>
      <c r="AL236" s="9"/>
      <c r="AM236" s="9"/>
      <c r="AN236" s="9"/>
      <c r="AO236" s="9"/>
      <c r="AP236" s="13"/>
      <c r="AQ236" s="9"/>
      <c r="AR236" s="9"/>
      <c r="AS236" s="9"/>
      <c r="AT236" s="9"/>
      <c r="AU236" s="9"/>
      <c r="AV236" s="9"/>
      <c r="AW236" s="9"/>
      <c r="AX236" s="9"/>
    </row>
    <row r="237" spans="1:50" ht="12.75" customHeight="1">
      <c r="A237" s="8"/>
      <c r="B237" s="27"/>
      <c r="C237" s="27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10"/>
      <c r="V237" s="9"/>
      <c r="W237" s="9"/>
      <c r="X237" s="9"/>
      <c r="Y237" s="9"/>
      <c r="Z237" s="9"/>
      <c r="AA237" s="9"/>
      <c r="AB237" s="9"/>
      <c r="AC237" s="9"/>
      <c r="AD237" s="9"/>
      <c r="AG237" s="9"/>
      <c r="AH237" s="9"/>
      <c r="AI237" s="9"/>
      <c r="AJ237" s="9"/>
      <c r="AK237" s="9"/>
      <c r="AL237" s="9"/>
      <c r="AM237" s="9"/>
      <c r="AN237" s="9"/>
      <c r="AO237" s="9"/>
      <c r="AQ237" s="9"/>
      <c r="AR237" s="9"/>
      <c r="AS237" s="9"/>
      <c r="AT237" s="9"/>
      <c r="AU237" s="9"/>
      <c r="AV237" s="9"/>
      <c r="AW237" s="9"/>
      <c r="AX237" s="9"/>
    </row>
    <row r="238" spans="1:50" ht="12.75" customHeight="1">
      <c r="A238" s="8"/>
      <c r="B238" s="27"/>
      <c r="C238" s="27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9"/>
      <c r="T238" s="9"/>
      <c r="U238" s="10"/>
      <c r="V238" s="10"/>
      <c r="W238" s="10"/>
      <c r="X238" s="10"/>
      <c r="Y238" s="10"/>
      <c r="Z238" s="10"/>
      <c r="AA238" s="10"/>
      <c r="AB238" s="10"/>
      <c r="AC238" s="9"/>
      <c r="AD238" s="9"/>
      <c r="AG238" s="10"/>
      <c r="AH238" s="10"/>
      <c r="AI238" s="10"/>
      <c r="AJ238" s="10"/>
      <c r="AK238" s="10"/>
      <c r="AL238" s="10"/>
      <c r="AM238" s="9"/>
      <c r="AN238" s="9"/>
      <c r="AO238" s="9"/>
      <c r="AQ238" s="10"/>
      <c r="AR238" s="10"/>
      <c r="AS238" s="10"/>
      <c r="AT238" s="10"/>
      <c r="AU238" s="10"/>
      <c r="AV238" s="10"/>
      <c r="AW238" s="9"/>
      <c r="AX238" s="9"/>
    </row>
    <row r="239" spans="1:50" ht="12.75" customHeight="1">
      <c r="A239" s="8"/>
      <c r="B239" s="27"/>
      <c r="C239" s="27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9"/>
      <c r="T239" s="9"/>
      <c r="U239" s="10"/>
      <c r="V239" s="10"/>
      <c r="W239" s="10"/>
      <c r="X239" s="10"/>
      <c r="Y239" s="10"/>
      <c r="Z239" s="10"/>
      <c r="AA239" s="10"/>
      <c r="AB239" s="10"/>
      <c r="AC239" s="9"/>
      <c r="AD239" s="9"/>
      <c r="AG239" s="10"/>
      <c r="AH239" s="10"/>
      <c r="AI239" s="10"/>
      <c r="AJ239" s="10"/>
      <c r="AK239" s="10"/>
      <c r="AL239" s="10"/>
      <c r="AM239" s="9"/>
      <c r="AN239" s="9"/>
      <c r="AO239" s="9"/>
      <c r="AQ239" s="10"/>
      <c r="AR239" s="10"/>
      <c r="AS239" s="10"/>
      <c r="AT239" s="10"/>
      <c r="AU239" s="10"/>
      <c r="AV239" s="10"/>
      <c r="AW239" s="9"/>
      <c r="AX239" s="9"/>
    </row>
    <row r="240" spans="1:50" ht="12.75" customHeight="1">
      <c r="A240" s="14"/>
      <c r="B240" s="28"/>
      <c r="C240" s="28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13"/>
      <c r="AF240" s="13"/>
      <c r="AG240" s="9"/>
      <c r="AH240" s="9"/>
      <c r="AI240" s="9"/>
      <c r="AJ240" s="9"/>
      <c r="AK240" s="9"/>
      <c r="AL240" s="9"/>
      <c r="AM240" s="9"/>
      <c r="AN240" s="9"/>
      <c r="AO240" s="9"/>
      <c r="AP240" s="13"/>
      <c r="AQ240" s="9"/>
      <c r="AR240" s="9"/>
      <c r="AS240" s="9"/>
      <c r="AT240" s="9"/>
      <c r="AU240" s="9"/>
      <c r="AV240" s="9"/>
      <c r="AW240" s="9"/>
      <c r="AX240" s="9"/>
    </row>
    <row r="241" spans="1:50" ht="12.75" customHeight="1">
      <c r="A241" s="14"/>
      <c r="B241" s="28"/>
      <c r="C241" s="28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13"/>
      <c r="AF241" s="13"/>
      <c r="AG241" s="9"/>
      <c r="AH241" s="9"/>
      <c r="AI241" s="9"/>
      <c r="AJ241" s="9"/>
      <c r="AK241" s="9"/>
      <c r="AL241" s="9"/>
      <c r="AM241" s="9"/>
      <c r="AN241" s="9"/>
      <c r="AO241" s="9"/>
      <c r="AP241" s="13"/>
      <c r="AQ241" s="9"/>
      <c r="AR241" s="9"/>
      <c r="AS241" s="9"/>
      <c r="AT241" s="9"/>
      <c r="AU241" s="9"/>
      <c r="AV241" s="9"/>
      <c r="AW241" s="9"/>
      <c r="AX241" s="9"/>
    </row>
    <row r="242" spans="1:50" ht="12.75" customHeight="1">
      <c r="A242" s="14"/>
      <c r="B242" s="30"/>
      <c r="C242" s="30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16"/>
      <c r="T242" s="16"/>
      <c r="U242" s="9"/>
      <c r="V242" s="9"/>
      <c r="W242" s="9"/>
      <c r="X242" s="9"/>
      <c r="Y242" s="9"/>
      <c r="Z242" s="9"/>
      <c r="AA242" s="9"/>
      <c r="AB242" s="9"/>
      <c r="AC242" s="16"/>
      <c r="AD242" s="16"/>
      <c r="AE242" s="13"/>
      <c r="AF242" s="13"/>
      <c r="AG242" s="9"/>
      <c r="AH242" s="9"/>
      <c r="AI242" s="9"/>
      <c r="AJ242" s="9"/>
      <c r="AK242" s="9"/>
      <c r="AL242" s="9"/>
      <c r="AM242" s="16"/>
      <c r="AN242" s="16"/>
      <c r="AO242" s="16"/>
      <c r="AP242" s="13"/>
      <c r="AQ242" s="9"/>
      <c r="AR242" s="9"/>
      <c r="AS242" s="9"/>
      <c r="AT242" s="9"/>
      <c r="AU242" s="9"/>
      <c r="AV242" s="9"/>
      <c r="AW242" s="16"/>
      <c r="AX242" s="16"/>
    </row>
    <row r="243" spans="1:50" ht="12.75" customHeight="1">
      <c r="A243" s="14"/>
      <c r="B243" s="30"/>
      <c r="C243" s="30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16"/>
      <c r="T243" s="16"/>
      <c r="U243" s="9"/>
      <c r="V243" s="9"/>
      <c r="W243" s="9"/>
      <c r="X243" s="9"/>
      <c r="Y243" s="9"/>
      <c r="Z243" s="9"/>
      <c r="AA243" s="9"/>
      <c r="AB243" s="9"/>
      <c r="AC243" s="16"/>
      <c r="AD243" s="16"/>
      <c r="AE243" s="13"/>
      <c r="AF243" s="13"/>
      <c r="AG243" s="9"/>
      <c r="AH243" s="9"/>
      <c r="AI243" s="9"/>
      <c r="AJ243" s="9"/>
      <c r="AK243" s="9"/>
      <c r="AL243" s="9"/>
      <c r="AM243" s="16"/>
      <c r="AN243" s="16"/>
      <c r="AO243" s="16"/>
      <c r="AP243" s="13"/>
      <c r="AQ243" s="9"/>
      <c r="AR243" s="9"/>
      <c r="AS243" s="9"/>
      <c r="AT243" s="9"/>
      <c r="AU243" s="9"/>
      <c r="AV243" s="9"/>
      <c r="AW243" s="16"/>
      <c r="AX243" s="16"/>
    </row>
    <row r="244" spans="2:50" ht="12.75" customHeight="1">
      <c r="B244" s="27"/>
      <c r="C244" s="27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9"/>
      <c r="R244" s="9"/>
      <c r="S244" s="9"/>
      <c r="T244" s="9"/>
      <c r="U244" s="10"/>
      <c r="V244" s="10"/>
      <c r="W244" s="10"/>
      <c r="X244" s="10"/>
      <c r="Y244" s="10"/>
      <c r="Z244" s="10"/>
      <c r="AA244" s="9"/>
      <c r="AB244" s="9"/>
      <c r="AC244" s="9"/>
      <c r="AD244" s="9"/>
      <c r="AG244" s="10"/>
      <c r="AH244" s="10"/>
      <c r="AI244" s="10"/>
      <c r="AJ244" s="10"/>
      <c r="AK244" s="9"/>
      <c r="AL244" s="9"/>
      <c r="AM244" s="9"/>
      <c r="AN244" s="9"/>
      <c r="AO244" s="9"/>
      <c r="AQ244" s="10"/>
      <c r="AR244" s="10"/>
      <c r="AS244" s="10"/>
      <c r="AT244" s="10"/>
      <c r="AU244" s="9"/>
      <c r="AV244" s="9"/>
      <c r="AW244" s="9"/>
      <c r="AX244" s="9"/>
    </row>
    <row r="245" spans="1:50" ht="12.75" customHeight="1">
      <c r="A245" s="14"/>
      <c r="B245" s="29"/>
      <c r="C245" s="2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13"/>
      <c r="AF245" s="13"/>
      <c r="AG245" s="9"/>
      <c r="AH245" s="9"/>
      <c r="AI245" s="9"/>
      <c r="AJ245" s="9"/>
      <c r="AK245" s="9"/>
      <c r="AL245" s="9"/>
      <c r="AM245" s="9"/>
      <c r="AN245" s="9"/>
      <c r="AO245" s="9"/>
      <c r="AP245" s="13"/>
      <c r="AQ245" s="9"/>
      <c r="AR245" s="9"/>
      <c r="AS245" s="9"/>
      <c r="AT245" s="9"/>
      <c r="AU245" s="9"/>
      <c r="AV245" s="9"/>
      <c r="AW245" s="9"/>
      <c r="AX245" s="9"/>
    </row>
    <row r="246" spans="1:50" ht="12.75" customHeight="1">
      <c r="A246" s="8"/>
      <c r="B246" s="27"/>
      <c r="C246" s="27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6"/>
      <c r="T246" s="16"/>
      <c r="U246" s="10"/>
      <c r="V246" s="10"/>
      <c r="W246" s="10"/>
      <c r="X246" s="10"/>
      <c r="Y246" s="10"/>
      <c r="Z246" s="10"/>
      <c r="AA246" s="10"/>
      <c r="AB246" s="10"/>
      <c r="AC246" s="16"/>
      <c r="AD246" s="16"/>
      <c r="AG246" s="10"/>
      <c r="AH246" s="10"/>
      <c r="AI246" s="10"/>
      <c r="AJ246" s="10"/>
      <c r="AK246" s="10"/>
      <c r="AL246" s="10"/>
      <c r="AM246" s="16"/>
      <c r="AN246" s="16"/>
      <c r="AO246" s="16"/>
      <c r="AQ246" s="9"/>
      <c r="AR246" s="9"/>
      <c r="AS246" s="9"/>
      <c r="AT246" s="9"/>
      <c r="AU246" s="9"/>
      <c r="AV246" s="9"/>
      <c r="AW246" s="9"/>
      <c r="AX246" s="9"/>
    </row>
    <row r="247" spans="1:50" ht="12.75" customHeight="1">
      <c r="A247" s="8"/>
      <c r="B247" s="27"/>
      <c r="C247" s="27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6"/>
      <c r="T247" s="16"/>
      <c r="U247" s="10"/>
      <c r="V247" s="10"/>
      <c r="W247" s="10"/>
      <c r="X247" s="10"/>
      <c r="Y247" s="10"/>
      <c r="Z247" s="10"/>
      <c r="AA247" s="10"/>
      <c r="AB247" s="10"/>
      <c r="AC247" s="16"/>
      <c r="AD247" s="16"/>
      <c r="AG247" s="10"/>
      <c r="AH247" s="10"/>
      <c r="AI247" s="10"/>
      <c r="AJ247" s="10"/>
      <c r="AK247" s="10"/>
      <c r="AL247" s="10"/>
      <c r="AM247" s="16"/>
      <c r="AN247" s="16"/>
      <c r="AO247" s="16"/>
      <c r="AQ247" s="9"/>
      <c r="AR247" s="9"/>
      <c r="AS247" s="9"/>
      <c r="AT247" s="9"/>
      <c r="AU247" s="9"/>
      <c r="AV247" s="9"/>
      <c r="AW247" s="9"/>
      <c r="AX247" s="9"/>
    </row>
    <row r="248" spans="1:50" ht="12.75" customHeight="1">
      <c r="A248" s="14"/>
      <c r="B248" s="29"/>
      <c r="C248" s="2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13"/>
      <c r="AF248" s="13"/>
      <c r="AG248" s="9"/>
      <c r="AH248" s="9"/>
      <c r="AI248" s="9"/>
      <c r="AJ248" s="9"/>
      <c r="AK248" s="9"/>
      <c r="AL248" s="9"/>
      <c r="AM248" s="9"/>
      <c r="AN248" s="9"/>
      <c r="AO248" s="9"/>
      <c r="AP248" s="13"/>
      <c r="AQ248" s="9"/>
      <c r="AR248" s="9"/>
      <c r="AS248" s="9"/>
      <c r="AT248" s="9"/>
      <c r="AU248" s="9"/>
      <c r="AV248" s="9"/>
      <c r="AW248" s="9"/>
      <c r="AX248" s="9"/>
    </row>
    <row r="249" spans="1:50" ht="12.75" customHeight="1">
      <c r="A249" s="14"/>
      <c r="B249" s="29"/>
      <c r="C249" s="2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13"/>
      <c r="AF249" s="13"/>
      <c r="AG249" s="9"/>
      <c r="AH249" s="9"/>
      <c r="AI249" s="9"/>
      <c r="AJ249" s="9"/>
      <c r="AK249" s="9"/>
      <c r="AL249" s="9"/>
      <c r="AM249" s="9"/>
      <c r="AN249" s="9"/>
      <c r="AO249" s="9"/>
      <c r="AP249" s="13"/>
      <c r="AQ249" s="9"/>
      <c r="AR249" s="9"/>
      <c r="AS249" s="9"/>
      <c r="AT249" s="9"/>
      <c r="AU249" s="9"/>
      <c r="AV249" s="9"/>
      <c r="AW249" s="9"/>
      <c r="AX249" s="9"/>
    </row>
    <row r="250" spans="1:50" ht="12.75" customHeight="1">
      <c r="A250" s="14"/>
      <c r="B250" s="28"/>
      <c r="C250" s="28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13"/>
      <c r="AF250" s="13"/>
      <c r="AG250" s="9"/>
      <c r="AH250" s="9"/>
      <c r="AI250" s="9"/>
      <c r="AJ250" s="9"/>
      <c r="AK250" s="9"/>
      <c r="AL250" s="9"/>
      <c r="AM250" s="9"/>
      <c r="AN250" s="9"/>
      <c r="AO250" s="9"/>
      <c r="AP250" s="13"/>
      <c r="AQ250" s="9"/>
      <c r="AR250" s="9"/>
      <c r="AS250" s="9"/>
      <c r="AT250" s="9"/>
      <c r="AU250" s="9"/>
      <c r="AV250" s="9"/>
      <c r="AW250" s="9"/>
      <c r="AX250" s="9"/>
    </row>
    <row r="251" spans="1:50" ht="12.75" customHeight="1">
      <c r="A251" s="14"/>
      <c r="B251" s="28"/>
      <c r="C251" s="28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13"/>
      <c r="AF251" s="13"/>
      <c r="AG251" s="9"/>
      <c r="AH251" s="9"/>
      <c r="AI251" s="9"/>
      <c r="AJ251" s="9"/>
      <c r="AK251" s="9"/>
      <c r="AL251" s="9"/>
      <c r="AM251" s="9"/>
      <c r="AN251" s="9"/>
      <c r="AO251" s="9"/>
      <c r="AP251" s="13"/>
      <c r="AQ251" s="9"/>
      <c r="AR251" s="9"/>
      <c r="AS251" s="9"/>
      <c r="AT251" s="9"/>
      <c r="AU251" s="9"/>
      <c r="AV251" s="9"/>
      <c r="AW251" s="9"/>
      <c r="AX251" s="9"/>
    </row>
    <row r="252" spans="1:50" ht="12.75" customHeight="1">
      <c r="A252" s="14"/>
      <c r="B252" s="28"/>
      <c r="C252" s="28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13"/>
      <c r="AF252" s="13"/>
      <c r="AG252" s="9"/>
      <c r="AH252" s="9"/>
      <c r="AI252" s="9"/>
      <c r="AJ252" s="9"/>
      <c r="AK252" s="9"/>
      <c r="AL252" s="9"/>
      <c r="AM252" s="9"/>
      <c r="AN252" s="9"/>
      <c r="AO252" s="9"/>
      <c r="AP252" s="13"/>
      <c r="AQ252" s="9"/>
      <c r="AR252" s="9"/>
      <c r="AS252" s="9"/>
      <c r="AT252" s="9"/>
      <c r="AU252" s="9"/>
      <c r="AV252" s="9"/>
      <c r="AW252" s="9"/>
      <c r="AX252" s="9"/>
    </row>
    <row r="253" spans="1:50" ht="12.75" customHeight="1">
      <c r="A253" s="14"/>
      <c r="B253" s="28"/>
      <c r="C253" s="28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13"/>
      <c r="AF253" s="13"/>
      <c r="AG253" s="9"/>
      <c r="AH253" s="9"/>
      <c r="AI253" s="9"/>
      <c r="AJ253" s="9"/>
      <c r="AK253" s="9"/>
      <c r="AL253" s="9"/>
      <c r="AM253" s="9"/>
      <c r="AN253" s="9"/>
      <c r="AO253" s="9"/>
      <c r="AP253" s="13"/>
      <c r="AQ253" s="9"/>
      <c r="AR253" s="9"/>
      <c r="AS253" s="9"/>
      <c r="AT253" s="9"/>
      <c r="AU253" s="9"/>
      <c r="AV253" s="9"/>
      <c r="AW253" s="9"/>
      <c r="AX253" s="9"/>
    </row>
    <row r="254" spans="1:50" ht="12.75" customHeight="1">
      <c r="A254" s="14"/>
      <c r="B254" s="28"/>
      <c r="C254" s="28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13"/>
      <c r="AF254" s="13"/>
      <c r="AG254" s="9"/>
      <c r="AH254" s="9"/>
      <c r="AI254" s="9"/>
      <c r="AJ254" s="9"/>
      <c r="AK254" s="9"/>
      <c r="AL254" s="9"/>
      <c r="AM254" s="9"/>
      <c r="AN254" s="9"/>
      <c r="AO254" s="9"/>
      <c r="AP254" s="13"/>
      <c r="AQ254" s="9"/>
      <c r="AR254" s="9"/>
      <c r="AS254" s="9"/>
      <c r="AT254" s="9"/>
      <c r="AU254" s="9"/>
      <c r="AV254" s="9"/>
      <c r="AW254" s="9"/>
      <c r="AX254" s="9"/>
    </row>
    <row r="255" spans="2:50" ht="12.75" customHeight="1">
      <c r="B255" s="27"/>
      <c r="C255" s="27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9"/>
      <c r="R255" s="9"/>
      <c r="S255" s="16"/>
      <c r="T255" s="16"/>
      <c r="U255" s="10"/>
      <c r="V255" s="10"/>
      <c r="W255" s="10"/>
      <c r="X255" s="10"/>
      <c r="Y255" s="10"/>
      <c r="Z255" s="10"/>
      <c r="AA255" s="9"/>
      <c r="AB255" s="9"/>
      <c r="AC255" s="16"/>
      <c r="AD255" s="16"/>
      <c r="AG255" s="10"/>
      <c r="AH255" s="10"/>
      <c r="AI255" s="10"/>
      <c r="AJ255" s="10"/>
      <c r="AK255" s="9"/>
      <c r="AL255" s="9"/>
      <c r="AM255" s="16"/>
      <c r="AN255" s="16"/>
      <c r="AO255" s="16"/>
      <c r="AQ255" s="10"/>
      <c r="AR255" s="10"/>
      <c r="AS255" s="10"/>
      <c r="AT255" s="10"/>
      <c r="AU255" s="9"/>
      <c r="AV255" s="9"/>
      <c r="AW255" s="16"/>
      <c r="AX255" s="16"/>
    </row>
    <row r="256" spans="2:50" ht="12.75" customHeight="1">
      <c r="B256" s="27"/>
      <c r="C256" s="27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9"/>
      <c r="R256" s="9"/>
      <c r="S256" s="16"/>
      <c r="T256" s="16"/>
      <c r="U256" s="10"/>
      <c r="V256" s="10"/>
      <c r="W256" s="10"/>
      <c r="X256" s="10"/>
      <c r="Y256" s="10"/>
      <c r="Z256" s="10"/>
      <c r="AA256" s="9"/>
      <c r="AB256" s="9"/>
      <c r="AC256" s="16"/>
      <c r="AD256" s="16"/>
      <c r="AG256" s="10"/>
      <c r="AH256" s="10"/>
      <c r="AI256" s="10"/>
      <c r="AJ256" s="10"/>
      <c r="AK256" s="9"/>
      <c r="AL256" s="9"/>
      <c r="AM256" s="16"/>
      <c r="AN256" s="16"/>
      <c r="AO256" s="16"/>
      <c r="AQ256" s="10"/>
      <c r="AR256" s="10"/>
      <c r="AS256" s="10"/>
      <c r="AT256" s="10"/>
      <c r="AU256" s="9"/>
      <c r="AV256" s="9"/>
      <c r="AW256" s="16"/>
      <c r="AX256" s="16"/>
    </row>
    <row r="257" spans="1:50" ht="12.75" customHeight="1">
      <c r="A257" s="8"/>
      <c r="B257" s="27"/>
      <c r="C257" s="27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9"/>
      <c r="T257" s="9"/>
      <c r="U257" s="10"/>
      <c r="V257" s="10"/>
      <c r="W257" s="10"/>
      <c r="X257" s="10"/>
      <c r="Y257" s="10"/>
      <c r="Z257" s="10"/>
      <c r="AA257" s="10"/>
      <c r="AB257" s="10"/>
      <c r="AC257" s="9"/>
      <c r="AD257" s="9"/>
      <c r="AG257" s="10"/>
      <c r="AH257" s="10"/>
      <c r="AI257" s="10"/>
      <c r="AJ257" s="10"/>
      <c r="AK257" s="10"/>
      <c r="AL257" s="10"/>
      <c r="AM257" s="9"/>
      <c r="AN257" s="9"/>
      <c r="AO257" s="9"/>
      <c r="AQ257" s="10"/>
      <c r="AR257" s="10"/>
      <c r="AS257" s="10"/>
      <c r="AT257" s="10"/>
      <c r="AU257" s="10"/>
      <c r="AV257" s="10"/>
      <c r="AW257" s="9"/>
      <c r="AX257" s="9"/>
    </row>
    <row r="258" spans="1:50" ht="12.75" customHeight="1">
      <c r="A258" s="8"/>
      <c r="B258" s="27"/>
      <c r="C258" s="27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9"/>
      <c r="T258" s="9"/>
      <c r="U258" s="10"/>
      <c r="V258" s="10"/>
      <c r="W258" s="10"/>
      <c r="X258" s="10"/>
      <c r="Y258" s="10"/>
      <c r="Z258" s="10"/>
      <c r="AA258" s="10"/>
      <c r="AB258" s="10"/>
      <c r="AC258" s="9"/>
      <c r="AD258" s="9"/>
      <c r="AG258" s="10"/>
      <c r="AH258" s="10"/>
      <c r="AI258" s="10"/>
      <c r="AJ258" s="10"/>
      <c r="AK258" s="10"/>
      <c r="AL258" s="10"/>
      <c r="AM258" s="9"/>
      <c r="AN258" s="9"/>
      <c r="AO258" s="9"/>
      <c r="AQ258" s="10"/>
      <c r="AR258" s="10"/>
      <c r="AS258" s="10"/>
      <c r="AT258" s="10"/>
      <c r="AU258" s="10"/>
      <c r="AV258" s="10"/>
      <c r="AW258" s="9"/>
      <c r="AX258" s="9"/>
    </row>
    <row r="259" spans="1:50" ht="12.75" customHeight="1">
      <c r="A259" s="8"/>
      <c r="B259" s="27"/>
      <c r="C259" s="27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G259" s="10"/>
      <c r="AH259" s="10"/>
      <c r="AI259" s="10"/>
      <c r="AJ259" s="10"/>
      <c r="AK259" s="10"/>
      <c r="AL259" s="10"/>
      <c r="AM259" s="10"/>
      <c r="AN259" s="10"/>
      <c r="AO259" s="10"/>
      <c r="AQ259" s="10"/>
      <c r="AR259" s="10"/>
      <c r="AS259" s="10"/>
      <c r="AT259" s="10"/>
      <c r="AU259" s="10"/>
      <c r="AV259" s="10"/>
      <c r="AW259" s="10"/>
      <c r="AX259" s="10"/>
    </row>
    <row r="260" spans="1:50" ht="12.75" customHeight="1">
      <c r="A260" s="8"/>
      <c r="B260" s="27"/>
      <c r="C260" s="27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G260" s="10"/>
      <c r="AH260" s="10"/>
      <c r="AI260" s="10"/>
      <c r="AJ260" s="10"/>
      <c r="AK260" s="10"/>
      <c r="AL260" s="10"/>
      <c r="AM260" s="10"/>
      <c r="AN260" s="10"/>
      <c r="AO260" s="10"/>
      <c r="AQ260" s="10"/>
      <c r="AR260" s="10"/>
      <c r="AS260" s="10"/>
      <c r="AT260" s="10"/>
      <c r="AU260" s="10"/>
      <c r="AV260" s="10"/>
      <c r="AW260" s="10"/>
      <c r="AX260" s="10"/>
    </row>
    <row r="261" spans="1:50" ht="12.75" customHeight="1">
      <c r="A261" s="8"/>
      <c r="B261" s="27"/>
      <c r="C261" s="27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9"/>
      <c r="T261" s="9"/>
      <c r="U261" s="10"/>
      <c r="V261" s="10"/>
      <c r="W261" s="10"/>
      <c r="X261" s="10"/>
      <c r="Y261" s="10"/>
      <c r="Z261" s="10"/>
      <c r="AA261" s="10"/>
      <c r="AB261" s="10"/>
      <c r="AC261" s="9"/>
      <c r="AD261" s="9"/>
      <c r="AG261" s="10"/>
      <c r="AH261" s="10"/>
      <c r="AI261" s="10"/>
      <c r="AJ261" s="10"/>
      <c r="AK261" s="10"/>
      <c r="AL261" s="10"/>
      <c r="AM261" s="9"/>
      <c r="AN261" s="9"/>
      <c r="AO261" s="9"/>
      <c r="AQ261" s="10"/>
      <c r="AR261" s="10"/>
      <c r="AS261" s="10"/>
      <c r="AT261" s="10"/>
      <c r="AU261" s="10"/>
      <c r="AV261" s="10"/>
      <c r="AW261" s="9"/>
      <c r="AX261" s="9"/>
    </row>
    <row r="262" spans="1:50" ht="12.75" customHeight="1">
      <c r="A262" s="8"/>
      <c r="B262" s="27"/>
      <c r="C262" s="27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9"/>
      <c r="T262" s="9"/>
      <c r="U262" s="10"/>
      <c r="V262" s="10"/>
      <c r="W262" s="10"/>
      <c r="X262" s="10"/>
      <c r="Y262" s="10"/>
      <c r="Z262" s="10"/>
      <c r="AA262" s="10"/>
      <c r="AB262" s="10"/>
      <c r="AC262" s="9"/>
      <c r="AD262" s="9"/>
      <c r="AG262" s="10"/>
      <c r="AH262" s="10"/>
      <c r="AI262" s="10"/>
      <c r="AJ262" s="10"/>
      <c r="AK262" s="10"/>
      <c r="AL262" s="10"/>
      <c r="AM262" s="9"/>
      <c r="AN262" s="9"/>
      <c r="AO262" s="9"/>
      <c r="AQ262" s="10"/>
      <c r="AR262" s="10"/>
      <c r="AS262" s="10"/>
      <c r="AT262" s="10"/>
      <c r="AU262" s="10"/>
      <c r="AV262" s="10"/>
      <c r="AW262" s="9"/>
      <c r="AX262" s="9"/>
    </row>
    <row r="263" spans="2:50" ht="12.75" customHeight="1">
      <c r="B263" s="27"/>
      <c r="C263" s="27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G263" s="10"/>
      <c r="AH263" s="10"/>
      <c r="AI263" s="10"/>
      <c r="AJ263" s="10"/>
      <c r="AK263" s="10"/>
      <c r="AL263" s="10"/>
      <c r="AM263" s="10"/>
      <c r="AN263" s="10"/>
      <c r="AO263" s="10"/>
      <c r="AQ263" s="10"/>
      <c r="AR263" s="10"/>
      <c r="AS263" s="10"/>
      <c r="AT263" s="10"/>
      <c r="AU263" s="10"/>
      <c r="AV263" s="10"/>
      <c r="AW263" s="10"/>
      <c r="AX263" s="10"/>
    </row>
    <row r="264" spans="2:50" ht="12.75" customHeight="1">
      <c r="B264" s="27"/>
      <c r="C264" s="27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G264" s="10"/>
      <c r="AH264" s="10"/>
      <c r="AI264" s="10"/>
      <c r="AJ264" s="10"/>
      <c r="AK264" s="10"/>
      <c r="AL264" s="10"/>
      <c r="AM264" s="10"/>
      <c r="AN264" s="10"/>
      <c r="AO264" s="10"/>
      <c r="AQ264" s="10"/>
      <c r="AR264" s="10"/>
      <c r="AS264" s="10"/>
      <c r="AT264" s="10"/>
      <c r="AU264" s="10"/>
      <c r="AV264" s="10"/>
      <c r="AW264" s="10"/>
      <c r="AX264" s="10"/>
    </row>
    <row r="265" spans="2:50" ht="12.75" customHeight="1">
      <c r="B265" s="27"/>
      <c r="C265" s="27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G265" s="10"/>
      <c r="AH265" s="10"/>
      <c r="AI265" s="10"/>
      <c r="AJ265" s="10"/>
      <c r="AK265" s="10"/>
      <c r="AL265" s="10"/>
      <c r="AM265" s="10"/>
      <c r="AN265" s="10"/>
      <c r="AO265" s="10"/>
      <c r="AQ265" s="10"/>
      <c r="AR265" s="10"/>
      <c r="AS265" s="10"/>
      <c r="AT265" s="10"/>
      <c r="AU265" s="10"/>
      <c r="AV265" s="10"/>
      <c r="AW265" s="10"/>
      <c r="AX265" s="10"/>
    </row>
    <row r="266" spans="2:50" ht="12.75" customHeight="1">
      <c r="B266" s="27"/>
      <c r="C266" s="27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9"/>
      <c r="R266" s="9"/>
      <c r="S266" s="9"/>
      <c r="T266" s="9"/>
      <c r="U266" s="10"/>
      <c r="V266" s="10"/>
      <c r="W266" s="10"/>
      <c r="X266" s="10"/>
      <c r="Y266" s="10"/>
      <c r="Z266" s="10"/>
      <c r="AA266" s="9"/>
      <c r="AB266" s="9"/>
      <c r="AC266" s="9"/>
      <c r="AD266" s="9"/>
      <c r="AG266" s="10"/>
      <c r="AH266" s="10"/>
      <c r="AI266" s="10"/>
      <c r="AJ266" s="10"/>
      <c r="AK266" s="9"/>
      <c r="AL266" s="9"/>
      <c r="AM266" s="9"/>
      <c r="AN266" s="9"/>
      <c r="AO266" s="9"/>
      <c r="AQ266" s="10"/>
      <c r="AR266" s="10"/>
      <c r="AS266" s="10"/>
      <c r="AT266" s="10"/>
      <c r="AU266" s="9"/>
      <c r="AV266" s="9"/>
      <c r="AW266" s="9"/>
      <c r="AX266" s="9"/>
    </row>
    <row r="267" spans="2:50" ht="12.75" customHeight="1">
      <c r="B267" s="27"/>
      <c r="C267" s="27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9"/>
      <c r="R267" s="9"/>
      <c r="S267" s="9"/>
      <c r="T267" s="9"/>
      <c r="U267" s="10"/>
      <c r="V267" s="10"/>
      <c r="W267" s="10"/>
      <c r="X267" s="10"/>
      <c r="Y267" s="10"/>
      <c r="Z267" s="10"/>
      <c r="AA267" s="9"/>
      <c r="AB267" s="9"/>
      <c r="AC267" s="9"/>
      <c r="AD267" s="9"/>
      <c r="AG267" s="10"/>
      <c r="AH267" s="10"/>
      <c r="AI267" s="10"/>
      <c r="AJ267" s="10"/>
      <c r="AK267" s="9"/>
      <c r="AL267" s="9"/>
      <c r="AM267" s="9"/>
      <c r="AN267" s="9"/>
      <c r="AO267" s="9"/>
      <c r="AQ267" s="10"/>
      <c r="AR267" s="10"/>
      <c r="AS267" s="10"/>
      <c r="AT267" s="10"/>
      <c r="AU267" s="9"/>
      <c r="AV267" s="9"/>
      <c r="AW267" s="9"/>
      <c r="AX267" s="9"/>
    </row>
    <row r="268" spans="1:50" ht="12.75" customHeight="1">
      <c r="A268" s="8"/>
      <c r="B268" s="27"/>
      <c r="C268" s="27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G268" s="10"/>
      <c r="AH268" s="10"/>
      <c r="AI268" s="10"/>
      <c r="AJ268" s="10"/>
      <c r="AK268" s="10"/>
      <c r="AL268" s="10"/>
      <c r="AM268" s="10"/>
      <c r="AN268" s="10"/>
      <c r="AO268" s="10"/>
      <c r="AQ268" s="10"/>
      <c r="AR268" s="10"/>
      <c r="AS268" s="10"/>
      <c r="AT268" s="10"/>
      <c r="AU268" s="10"/>
      <c r="AV268" s="10"/>
      <c r="AW268" s="10"/>
      <c r="AX268" s="10"/>
    </row>
    <row r="269" spans="1:50" ht="12.75" customHeight="1">
      <c r="A269" s="8"/>
      <c r="B269" s="27"/>
      <c r="C269" s="27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G269" s="10"/>
      <c r="AH269" s="10"/>
      <c r="AI269" s="10"/>
      <c r="AJ269" s="10"/>
      <c r="AK269" s="10"/>
      <c r="AL269" s="10"/>
      <c r="AM269" s="10"/>
      <c r="AN269" s="10"/>
      <c r="AO269" s="10"/>
      <c r="AQ269" s="10"/>
      <c r="AR269" s="10"/>
      <c r="AS269" s="10"/>
      <c r="AT269" s="10"/>
      <c r="AU269" s="10"/>
      <c r="AV269" s="10"/>
      <c r="AW269" s="10"/>
      <c r="AX269" s="10"/>
    </row>
    <row r="270" spans="1:50" ht="12.75" customHeight="1">
      <c r="A270" s="8"/>
      <c r="B270" s="27"/>
      <c r="C270" s="27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G270" s="10"/>
      <c r="AH270" s="10"/>
      <c r="AI270" s="10"/>
      <c r="AJ270" s="10"/>
      <c r="AK270" s="10"/>
      <c r="AL270" s="10"/>
      <c r="AM270" s="10"/>
      <c r="AN270" s="10"/>
      <c r="AO270" s="10"/>
      <c r="AQ270" s="10"/>
      <c r="AR270" s="10"/>
      <c r="AS270" s="10"/>
      <c r="AT270" s="10"/>
      <c r="AU270" s="10"/>
      <c r="AV270" s="10"/>
      <c r="AW270" s="10"/>
      <c r="AX270" s="10"/>
    </row>
    <row r="271" spans="1:50" ht="12.75" customHeight="1">
      <c r="A271" s="8"/>
      <c r="B271" s="27"/>
      <c r="C271" s="27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G271" s="10"/>
      <c r="AH271" s="10"/>
      <c r="AI271" s="10"/>
      <c r="AJ271" s="10"/>
      <c r="AK271" s="10"/>
      <c r="AL271" s="10"/>
      <c r="AM271" s="10"/>
      <c r="AN271" s="10"/>
      <c r="AO271" s="10"/>
      <c r="AQ271" s="10"/>
      <c r="AR271" s="10"/>
      <c r="AS271" s="10"/>
      <c r="AT271" s="10"/>
      <c r="AU271" s="10"/>
      <c r="AV271" s="10"/>
      <c r="AW271" s="10"/>
      <c r="AX271" s="10"/>
    </row>
    <row r="272" spans="1:50" ht="12.75" customHeight="1">
      <c r="A272" s="14"/>
      <c r="B272" s="30"/>
      <c r="C272" s="30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13"/>
      <c r="AF272" s="13"/>
      <c r="AG272" s="9"/>
      <c r="AH272" s="9"/>
      <c r="AI272" s="9"/>
      <c r="AJ272" s="9"/>
      <c r="AK272" s="9"/>
      <c r="AL272" s="9"/>
      <c r="AM272" s="9"/>
      <c r="AN272" s="9"/>
      <c r="AO272" s="9"/>
      <c r="AP272" s="13"/>
      <c r="AQ272" s="9"/>
      <c r="AR272" s="9"/>
      <c r="AS272" s="9"/>
      <c r="AT272" s="9"/>
      <c r="AU272" s="9"/>
      <c r="AV272" s="9"/>
      <c r="AW272" s="9"/>
      <c r="AX272" s="9"/>
    </row>
    <row r="273" spans="2:50" ht="12.75" customHeight="1">
      <c r="B273" s="27"/>
      <c r="C273" s="27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9"/>
      <c r="R273" s="9"/>
      <c r="S273" s="9"/>
      <c r="T273" s="9"/>
      <c r="U273" s="10"/>
      <c r="V273" s="10"/>
      <c r="W273" s="10"/>
      <c r="X273" s="10"/>
      <c r="Y273" s="10"/>
      <c r="Z273" s="10"/>
      <c r="AA273" s="9"/>
      <c r="AB273" s="9"/>
      <c r="AC273" s="9"/>
      <c r="AD273" s="9"/>
      <c r="AG273" s="10"/>
      <c r="AH273" s="10"/>
      <c r="AI273" s="10"/>
      <c r="AJ273" s="10"/>
      <c r="AK273" s="9"/>
      <c r="AL273" s="9"/>
      <c r="AM273" s="9"/>
      <c r="AN273" s="9"/>
      <c r="AO273" s="9"/>
      <c r="AQ273" s="10"/>
      <c r="AR273" s="10"/>
      <c r="AS273" s="10"/>
      <c r="AT273" s="10"/>
      <c r="AU273" s="9"/>
      <c r="AV273" s="9"/>
      <c r="AW273" s="9"/>
      <c r="AX273" s="9"/>
    </row>
    <row r="274" spans="1:50" ht="12.75" customHeight="1">
      <c r="A274" s="14"/>
      <c r="B274" s="30"/>
      <c r="C274" s="30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13"/>
      <c r="AF274" s="13"/>
      <c r="AG274" s="9"/>
      <c r="AH274" s="9"/>
      <c r="AI274" s="9"/>
      <c r="AJ274" s="9"/>
      <c r="AK274" s="9"/>
      <c r="AL274" s="9"/>
      <c r="AM274" s="9"/>
      <c r="AN274" s="9"/>
      <c r="AO274" s="9"/>
      <c r="AP274" s="13"/>
      <c r="AQ274" s="9"/>
      <c r="AR274" s="9"/>
      <c r="AS274" s="9"/>
      <c r="AT274" s="9"/>
      <c r="AU274" s="9"/>
      <c r="AV274" s="9"/>
      <c r="AW274" s="9"/>
      <c r="AX274" s="9"/>
    </row>
    <row r="275" spans="1:50" ht="12.75" customHeight="1">
      <c r="A275" s="14"/>
      <c r="B275" s="30"/>
      <c r="C275" s="30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13"/>
      <c r="AF275" s="13"/>
      <c r="AG275" s="9"/>
      <c r="AH275" s="9"/>
      <c r="AI275" s="9"/>
      <c r="AJ275" s="9"/>
      <c r="AK275" s="9"/>
      <c r="AL275" s="9"/>
      <c r="AM275" s="9"/>
      <c r="AN275" s="9"/>
      <c r="AO275" s="9"/>
      <c r="AP275" s="13"/>
      <c r="AQ275" s="9"/>
      <c r="AR275" s="9"/>
      <c r="AS275" s="9"/>
      <c r="AT275" s="9"/>
      <c r="AU275" s="9"/>
      <c r="AV275" s="9"/>
      <c r="AW275" s="9"/>
      <c r="AX275" s="9"/>
    </row>
    <row r="276" spans="2:50" ht="12.75" customHeight="1">
      <c r="B276" s="27"/>
      <c r="C276" s="27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9"/>
      <c r="R276" s="9"/>
      <c r="S276" s="9"/>
      <c r="T276" s="9"/>
      <c r="U276" s="10"/>
      <c r="V276" s="10"/>
      <c r="W276" s="10"/>
      <c r="X276" s="10"/>
      <c r="Y276" s="10"/>
      <c r="Z276" s="10"/>
      <c r="AA276" s="9"/>
      <c r="AB276" s="9"/>
      <c r="AC276" s="9"/>
      <c r="AD276" s="9"/>
      <c r="AG276" s="10"/>
      <c r="AH276" s="10"/>
      <c r="AI276" s="10"/>
      <c r="AJ276" s="10"/>
      <c r="AK276" s="9"/>
      <c r="AL276" s="9"/>
      <c r="AM276" s="9"/>
      <c r="AN276" s="9"/>
      <c r="AO276" s="9"/>
      <c r="AQ276" s="10"/>
      <c r="AR276" s="10"/>
      <c r="AS276" s="10"/>
      <c r="AT276" s="10"/>
      <c r="AU276" s="9"/>
      <c r="AV276" s="9"/>
      <c r="AW276" s="9"/>
      <c r="AX276" s="9"/>
    </row>
    <row r="277" spans="1:50" ht="12.75" customHeight="1">
      <c r="A277" s="8"/>
      <c r="B277" s="27"/>
      <c r="C277" s="27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9"/>
      <c r="T277" s="9"/>
      <c r="U277" s="10"/>
      <c r="V277" s="10"/>
      <c r="W277" s="10"/>
      <c r="X277" s="10"/>
      <c r="Y277" s="10"/>
      <c r="Z277" s="10"/>
      <c r="AA277" s="10"/>
      <c r="AB277" s="10"/>
      <c r="AC277" s="9"/>
      <c r="AD277" s="9"/>
      <c r="AG277" s="10"/>
      <c r="AH277" s="10"/>
      <c r="AI277" s="10"/>
      <c r="AJ277" s="10"/>
      <c r="AK277" s="10"/>
      <c r="AL277" s="10"/>
      <c r="AM277" s="9"/>
      <c r="AN277" s="9"/>
      <c r="AO277" s="9"/>
      <c r="AQ277" s="10"/>
      <c r="AR277" s="10"/>
      <c r="AS277" s="10"/>
      <c r="AT277" s="10"/>
      <c r="AU277" s="10"/>
      <c r="AV277" s="10"/>
      <c r="AW277" s="9"/>
      <c r="AX277" s="9"/>
    </row>
    <row r="278" spans="1:50" ht="12.75" customHeight="1">
      <c r="A278" s="8"/>
      <c r="B278" s="27"/>
      <c r="C278" s="27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10"/>
      <c r="V278" s="9"/>
      <c r="W278" s="9"/>
      <c r="X278" s="9"/>
      <c r="Y278" s="9"/>
      <c r="Z278" s="9"/>
      <c r="AA278" s="9"/>
      <c r="AB278" s="9"/>
      <c r="AC278" s="9"/>
      <c r="AD278" s="9"/>
      <c r="AG278" s="9"/>
      <c r="AH278" s="9"/>
      <c r="AI278" s="9"/>
      <c r="AJ278" s="9"/>
      <c r="AK278" s="9"/>
      <c r="AL278" s="9"/>
      <c r="AM278" s="9"/>
      <c r="AN278" s="9"/>
      <c r="AO278" s="9"/>
      <c r="AQ278" s="9"/>
      <c r="AR278" s="9"/>
      <c r="AS278" s="9"/>
      <c r="AT278" s="9"/>
      <c r="AU278" s="9"/>
      <c r="AV278" s="9"/>
      <c r="AW278" s="9"/>
      <c r="AX278" s="9"/>
    </row>
    <row r="279" spans="2:3" ht="12.75" customHeight="1">
      <c r="B279" s="31"/>
      <c r="C279" s="31"/>
    </row>
    <row r="280" spans="1:50" ht="12.75" customHeight="1">
      <c r="A280" s="14"/>
      <c r="B280" s="28"/>
      <c r="C280" s="28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13"/>
      <c r="AF280" s="13"/>
      <c r="AG280" s="9"/>
      <c r="AH280" s="9"/>
      <c r="AI280" s="9"/>
      <c r="AJ280" s="9"/>
      <c r="AK280" s="9"/>
      <c r="AL280" s="9"/>
      <c r="AM280" s="9"/>
      <c r="AN280" s="9"/>
      <c r="AO280" s="9"/>
      <c r="AP280" s="13"/>
      <c r="AQ280" s="9"/>
      <c r="AR280" s="9"/>
      <c r="AS280" s="9"/>
      <c r="AT280" s="9"/>
      <c r="AU280" s="9"/>
      <c r="AV280" s="9"/>
      <c r="AW280" s="9"/>
      <c r="AX280" s="9"/>
    </row>
    <row r="281" spans="1:50" ht="12.75" customHeight="1">
      <c r="A281" s="8"/>
      <c r="B281" s="27"/>
      <c r="C281" s="27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9"/>
      <c r="T281" s="9"/>
      <c r="U281" s="10"/>
      <c r="V281" s="10"/>
      <c r="W281" s="10"/>
      <c r="X281" s="10"/>
      <c r="Y281" s="10"/>
      <c r="Z281" s="10"/>
      <c r="AA281" s="10"/>
      <c r="AB281" s="10"/>
      <c r="AC281" s="9"/>
      <c r="AD281" s="9"/>
      <c r="AG281" s="10"/>
      <c r="AH281" s="10"/>
      <c r="AI281" s="10"/>
      <c r="AJ281" s="10"/>
      <c r="AK281" s="10"/>
      <c r="AL281" s="10"/>
      <c r="AM281" s="9"/>
      <c r="AN281" s="9"/>
      <c r="AO281" s="9"/>
      <c r="AQ281" s="10"/>
      <c r="AR281" s="10"/>
      <c r="AS281" s="10"/>
      <c r="AT281" s="10"/>
      <c r="AU281" s="10"/>
      <c r="AV281" s="10"/>
      <c r="AW281" s="9"/>
      <c r="AX281" s="9"/>
    </row>
    <row r="282" spans="1:30" ht="12.75" customHeight="1">
      <c r="A282" s="8"/>
      <c r="B282" s="27"/>
      <c r="C282" s="27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</row>
    <row r="283" spans="1:30" ht="12.75" customHeight="1">
      <c r="A283" s="8"/>
      <c r="B283" s="27"/>
      <c r="C283" s="27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</row>
    <row r="284" spans="1:30" ht="12.75" customHeight="1">
      <c r="A284" s="8"/>
      <c r="B284" s="27"/>
      <c r="C284" s="27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</row>
    <row r="285" spans="1:30" ht="12.75" customHeight="1">
      <c r="A285" s="8"/>
      <c r="B285" s="27"/>
      <c r="C285" s="27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</row>
    <row r="286" spans="1:30" ht="12.75" customHeight="1">
      <c r="A286" s="8"/>
      <c r="B286" s="27"/>
      <c r="C286" s="27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</row>
    <row r="287" spans="1:30" ht="12.75" customHeight="1">
      <c r="A287" s="8"/>
      <c r="B287" s="27"/>
      <c r="C287" s="27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</row>
    <row r="288" spans="1:30" ht="12.75" customHeight="1">
      <c r="A288" s="8"/>
      <c r="B288" s="27"/>
      <c r="C288" s="27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</row>
    <row r="289" spans="1:30" ht="12.75" customHeight="1">
      <c r="A289" s="8"/>
      <c r="B289" s="27"/>
      <c r="C289" s="27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</row>
    <row r="290" spans="1:30" ht="12.75" customHeight="1">
      <c r="A290" s="8"/>
      <c r="B290" s="27"/>
      <c r="C290" s="27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</row>
    <row r="291" spans="1:30" ht="12.75" customHeight="1">
      <c r="A291" s="8"/>
      <c r="B291" s="27"/>
      <c r="C291" s="27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</row>
    <row r="292" spans="1:30" ht="12.75" customHeight="1">
      <c r="A292" s="8"/>
      <c r="B292" s="27"/>
      <c r="C292" s="27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</row>
    <row r="293" spans="1:30" ht="12.75" customHeight="1">
      <c r="A293" s="8"/>
      <c r="B293" s="27"/>
      <c r="C293" s="27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</row>
    <row r="294" spans="1:30" ht="12.75" customHeight="1">
      <c r="A294" s="8"/>
      <c r="B294" s="27"/>
      <c r="C294" s="27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</row>
    <row r="295" spans="1:30" ht="12.75" customHeight="1">
      <c r="A295" s="8"/>
      <c r="B295" s="27"/>
      <c r="C295" s="27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</row>
    <row r="296" spans="1:30" ht="12.75" customHeight="1">
      <c r="A296" s="8"/>
      <c r="B296" s="27"/>
      <c r="C296" s="27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</row>
    <row r="297" spans="1:30" ht="12.75" customHeight="1">
      <c r="A297" s="8"/>
      <c r="B297" s="27"/>
      <c r="C297" s="27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</row>
    <row r="298" spans="1:30" ht="12.75" customHeight="1">
      <c r="A298" s="8"/>
      <c r="B298" s="27"/>
      <c r="C298" s="27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</row>
    <row r="299" spans="1:30" ht="12.75" customHeight="1">
      <c r="A299" s="8"/>
      <c r="B299" s="27"/>
      <c r="C299" s="27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</row>
    <row r="300" spans="1:30" ht="12.75" customHeight="1">
      <c r="A300" s="8"/>
      <c r="B300" s="27"/>
      <c r="C300" s="27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</row>
    <row r="301" spans="1:30" ht="12.75" customHeight="1">
      <c r="A301" s="8"/>
      <c r="B301" s="27"/>
      <c r="C301" s="27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</row>
    <row r="302" spans="1:30" ht="12.75" customHeight="1">
      <c r="A302" s="8"/>
      <c r="B302" s="27"/>
      <c r="C302" s="27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</row>
    <row r="303" spans="1:30" ht="12.75" customHeight="1">
      <c r="A303" s="8"/>
      <c r="B303" s="27"/>
      <c r="C303" s="27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</row>
    <row r="304" spans="1:30" ht="12.75" customHeight="1">
      <c r="A304" s="8"/>
      <c r="B304" s="27"/>
      <c r="C304" s="27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</row>
    <row r="305" spans="1:30" ht="12.75" customHeight="1">
      <c r="A305" s="8"/>
      <c r="B305" s="27"/>
      <c r="C305" s="27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</row>
    <row r="306" spans="1:30" ht="12.75" customHeight="1">
      <c r="A306" s="8"/>
      <c r="B306" s="27"/>
      <c r="C306" s="27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</row>
    <row r="307" spans="1:30" ht="12.75" customHeight="1">
      <c r="A307" s="8"/>
      <c r="B307" s="27"/>
      <c r="C307" s="27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</row>
    <row r="308" spans="1:30" ht="12.75" customHeight="1">
      <c r="A308" s="8"/>
      <c r="B308" s="27"/>
      <c r="C308" s="27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</row>
    <row r="309" spans="1:30" ht="12.75" customHeight="1">
      <c r="A309" s="8"/>
      <c r="B309" s="27"/>
      <c r="C309" s="27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</row>
    <row r="310" spans="1:30" ht="12.75" customHeight="1">
      <c r="A310" s="8"/>
      <c r="B310" s="27"/>
      <c r="C310" s="27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</row>
    <row r="311" spans="1:30" ht="12.75" customHeight="1">
      <c r="A311" s="8"/>
      <c r="B311" s="27"/>
      <c r="C311" s="27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</row>
    <row r="312" spans="1:30" ht="12.75" customHeight="1">
      <c r="A312" s="8"/>
      <c r="B312" s="27"/>
      <c r="C312" s="27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</row>
    <row r="313" spans="1:30" ht="12.75" customHeight="1">
      <c r="A313" s="8"/>
      <c r="B313" s="27"/>
      <c r="C313" s="27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</row>
    <row r="314" spans="1:30" ht="12.75" customHeight="1">
      <c r="A314" s="8"/>
      <c r="B314" s="27"/>
      <c r="C314" s="27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</row>
    <row r="315" spans="1:30" ht="12.75" customHeight="1">
      <c r="A315" s="8"/>
      <c r="B315" s="27"/>
      <c r="C315" s="27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</row>
    <row r="316" spans="1:30" ht="12.75" customHeight="1">
      <c r="A316" s="8"/>
      <c r="B316" s="27"/>
      <c r="C316" s="27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</row>
    <row r="317" spans="1:30" ht="12.75" customHeight="1">
      <c r="A317" s="8"/>
      <c r="B317" s="27"/>
      <c r="C317" s="27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</row>
    <row r="318" spans="1:30" ht="12.75" customHeight="1">
      <c r="A318" s="8"/>
      <c r="B318" s="27"/>
      <c r="C318" s="27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</row>
    <row r="319" spans="1:30" ht="12.75" customHeight="1">
      <c r="A319" s="8"/>
      <c r="B319" s="27"/>
      <c r="C319" s="27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</row>
    <row r="320" spans="1:30" ht="12.75" customHeight="1">
      <c r="A320" s="8"/>
      <c r="B320" s="27"/>
      <c r="C320" s="27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</row>
    <row r="321" spans="1:30" ht="12.75" customHeight="1">
      <c r="A321" s="8"/>
      <c r="B321" s="27"/>
      <c r="C321" s="27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</row>
    <row r="322" spans="1:30" ht="12.75" customHeight="1">
      <c r="A322" s="8"/>
      <c r="B322" s="27"/>
      <c r="C322" s="27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</row>
    <row r="323" spans="1:30" ht="12.75" customHeight="1">
      <c r="A323" s="8"/>
      <c r="B323" s="27"/>
      <c r="C323" s="27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</row>
    <row r="324" spans="1:30" ht="12.75" customHeight="1">
      <c r="A324" s="8"/>
      <c r="B324" s="27"/>
      <c r="C324" s="27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</row>
    <row r="325" spans="1:30" ht="12.75" customHeight="1">
      <c r="A325" s="8"/>
      <c r="B325" s="27"/>
      <c r="C325" s="27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</row>
    <row r="326" spans="1:30" ht="12.75" customHeight="1">
      <c r="A326" s="8"/>
      <c r="B326" s="27"/>
      <c r="C326" s="27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</row>
    <row r="327" spans="1:30" ht="12.75" customHeight="1">
      <c r="A327" s="8"/>
      <c r="B327" s="27"/>
      <c r="C327" s="27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</row>
    <row r="328" spans="1:30" ht="12.75" customHeight="1">
      <c r="A328" s="8"/>
      <c r="B328" s="27"/>
      <c r="C328" s="27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</row>
    <row r="329" spans="1:30" ht="12.75" customHeight="1">
      <c r="A329" s="8"/>
      <c r="B329" s="27"/>
      <c r="C329" s="27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</row>
    <row r="330" spans="1:30" ht="12.75" customHeight="1">
      <c r="A330" s="8"/>
      <c r="B330" s="27"/>
      <c r="C330" s="27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</row>
    <row r="331" spans="1:30" ht="12.75" customHeight="1">
      <c r="A331" s="8"/>
      <c r="B331" s="27"/>
      <c r="C331" s="27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</row>
    <row r="332" spans="1:30" ht="12.75" customHeight="1">
      <c r="A332" s="8"/>
      <c r="B332" s="27"/>
      <c r="C332" s="27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</row>
    <row r="333" spans="1:30" ht="12.75" customHeight="1">
      <c r="A333" s="8"/>
      <c r="B333" s="27"/>
      <c r="C333" s="27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</row>
    <row r="334" spans="1:30" ht="12.75" customHeight="1">
      <c r="A334" s="8"/>
      <c r="B334" s="27"/>
      <c r="C334" s="27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</row>
    <row r="335" spans="1:30" ht="12.75" customHeight="1">
      <c r="A335" s="8"/>
      <c r="B335" s="27"/>
      <c r="C335" s="27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</row>
    <row r="336" spans="1:30" ht="12.75" customHeight="1">
      <c r="A336" s="8"/>
      <c r="B336" s="27"/>
      <c r="C336" s="27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</row>
    <row r="337" spans="1:30" ht="12.75" customHeight="1">
      <c r="A337" s="8"/>
      <c r="B337" s="27"/>
      <c r="C337" s="27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</row>
    <row r="338" spans="1:30" ht="12.75" customHeight="1">
      <c r="A338" s="8"/>
      <c r="B338" s="27"/>
      <c r="C338" s="27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</row>
    <row r="339" spans="1:30" ht="12.75" customHeight="1">
      <c r="A339" s="8"/>
      <c r="B339" s="27"/>
      <c r="C339" s="27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</row>
    <row r="340" spans="1:30" ht="12.75" customHeight="1">
      <c r="A340" s="8"/>
      <c r="B340" s="27"/>
      <c r="C340" s="27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</row>
    <row r="341" spans="1:30" ht="12.75" customHeight="1">
      <c r="A341" s="8"/>
      <c r="B341" s="27"/>
      <c r="C341" s="27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</row>
    <row r="342" spans="1:30" ht="12.75" customHeight="1">
      <c r="A342" s="8"/>
      <c r="B342" s="27"/>
      <c r="C342" s="27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</row>
    <row r="343" spans="1:30" ht="12.75" customHeight="1">
      <c r="A343" s="8"/>
      <c r="B343" s="27"/>
      <c r="C343" s="27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</row>
    <row r="344" spans="1:30" ht="12.75" customHeight="1">
      <c r="A344" s="8"/>
      <c r="B344" s="27"/>
      <c r="C344" s="27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</row>
    <row r="345" spans="1:30" ht="12.75" customHeight="1">
      <c r="A345" s="8"/>
      <c r="B345" s="27"/>
      <c r="C345" s="27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</row>
    <row r="346" spans="1:30" ht="12.75" customHeight="1">
      <c r="A346" s="8"/>
      <c r="B346" s="27"/>
      <c r="C346" s="27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</row>
    <row r="347" spans="1:30" ht="12.75" customHeight="1">
      <c r="A347" s="8"/>
      <c r="B347" s="27"/>
      <c r="C347" s="27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</row>
    <row r="348" spans="1:30" ht="12.75" customHeight="1">
      <c r="A348" s="8"/>
      <c r="B348" s="27"/>
      <c r="C348" s="27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</row>
    <row r="349" spans="1:30" ht="12.75" customHeight="1">
      <c r="A349" s="8"/>
      <c r="B349" s="27"/>
      <c r="C349" s="27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</row>
    <row r="350" spans="1:30" ht="12.75" customHeight="1">
      <c r="A350" s="8"/>
      <c r="B350" s="27"/>
      <c r="C350" s="27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</row>
    <row r="351" spans="1:30" ht="12.75" customHeight="1">
      <c r="A351" s="8"/>
      <c r="B351" s="27"/>
      <c r="C351" s="27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</row>
    <row r="352" spans="1:30" ht="12.75" customHeight="1">
      <c r="A352" s="8"/>
      <c r="B352" s="27"/>
      <c r="C352" s="27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</row>
    <row r="353" spans="1:30" ht="12.75" customHeight="1">
      <c r="A353" s="8"/>
      <c r="B353" s="27"/>
      <c r="C353" s="27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</row>
    <row r="354" spans="1:30" ht="12.75" customHeight="1">
      <c r="A354" s="8"/>
      <c r="B354" s="27"/>
      <c r="C354" s="27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</row>
    <row r="355" spans="1:30" ht="12.75" customHeight="1">
      <c r="A355" s="8"/>
      <c r="B355" s="27"/>
      <c r="C355" s="27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</row>
    <row r="356" spans="1:30" ht="12.75" customHeight="1">
      <c r="A356" s="8"/>
      <c r="B356" s="27"/>
      <c r="C356" s="27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</row>
    <row r="357" spans="1:30" ht="12.75" customHeight="1">
      <c r="A357" s="8"/>
      <c r="B357" s="27"/>
      <c r="C357" s="27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</row>
    <row r="358" spans="1:30" ht="12.75" customHeight="1">
      <c r="A358" s="8"/>
      <c r="B358" s="27"/>
      <c r="C358" s="27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</row>
    <row r="359" spans="1:30" ht="12.75" customHeight="1">
      <c r="A359" s="8"/>
      <c r="B359" s="27"/>
      <c r="C359" s="27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</row>
    <row r="360" spans="1:30" ht="12.75" customHeight="1">
      <c r="A360" s="8"/>
      <c r="B360" s="27"/>
      <c r="C360" s="27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</row>
    <row r="361" spans="1:30" ht="12.75" customHeight="1">
      <c r="A361" s="8"/>
      <c r="B361" s="27"/>
      <c r="C361" s="27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</row>
    <row r="362" spans="1:30" ht="12.75" customHeight="1">
      <c r="A362" s="8"/>
      <c r="B362" s="27"/>
      <c r="C362" s="27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</row>
    <row r="363" spans="1:30" ht="12.75" customHeight="1">
      <c r="A363" s="8"/>
      <c r="B363" s="27"/>
      <c r="C363" s="27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</row>
    <row r="364" spans="1:30" ht="12.75" customHeight="1">
      <c r="A364" s="8"/>
      <c r="B364" s="27"/>
      <c r="C364" s="27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</row>
    <row r="365" spans="1:30" ht="12.75" customHeight="1">
      <c r="A365" s="8"/>
      <c r="B365" s="27"/>
      <c r="C365" s="27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</row>
    <row r="366" spans="1:30" ht="12.75" customHeight="1">
      <c r="A366" s="8"/>
      <c r="B366" s="27"/>
      <c r="C366" s="27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</row>
    <row r="367" spans="1:30" ht="12.75" customHeight="1">
      <c r="A367" s="8"/>
      <c r="B367" s="27"/>
      <c r="C367" s="27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</row>
    <row r="368" spans="1:30" ht="12.75" customHeight="1">
      <c r="A368" s="8"/>
      <c r="B368" s="27"/>
      <c r="C368" s="27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</row>
    <row r="369" spans="1:30" ht="12.75" customHeight="1">
      <c r="A369" s="8"/>
      <c r="B369" s="27"/>
      <c r="C369" s="27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</row>
    <row r="370" spans="1:30" ht="12.75" customHeight="1">
      <c r="A370" s="8"/>
      <c r="B370" s="27"/>
      <c r="C370" s="27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</row>
    <row r="371" spans="1:30" ht="12.75" customHeight="1">
      <c r="A371" s="8"/>
      <c r="B371" s="27"/>
      <c r="C371" s="27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</row>
    <row r="372" spans="1:30" ht="12.75" customHeight="1">
      <c r="A372" s="8"/>
      <c r="B372" s="27"/>
      <c r="C372" s="27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</row>
    <row r="373" spans="1:30" ht="12.75" customHeight="1">
      <c r="A373" s="8"/>
      <c r="B373" s="27"/>
      <c r="C373" s="27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</row>
    <row r="374" spans="1:30" ht="12.75" customHeight="1">
      <c r="A374" s="8"/>
      <c r="B374" s="27"/>
      <c r="C374" s="27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</row>
    <row r="375" spans="1:30" ht="12.75" customHeight="1">
      <c r="A375" s="8"/>
      <c r="B375" s="27"/>
      <c r="C375" s="27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</row>
    <row r="376" spans="1:30" ht="12.75" customHeight="1">
      <c r="A376" s="8"/>
      <c r="B376" s="27"/>
      <c r="C376" s="27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</row>
    <row r="377" spans="1:30" ht="12.75" customHeight="1">
      <c r="A377" s="8"/>
      <c r="B377" s="27"/>
      <c r="C377" s="27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</row>
    <row r="378" spans="1:30" ht="12.75" customHeight="1">
      <c r="A378" s="8"/>
      <c r="B378" s="27"/>
      <c r="C378" s="27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</row>
    <row r="379" spans="1:30" ht="12.75" customHeight="1">
      <c r="A379" s="8"/>
      <c r="B379" s="27"/>
      <c r="C379" s="27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</row>
    <row r="380" spans="1:30" ht="12.75" customHeight="1">
      <c r="A380" s="8"/>
      <c r="B380" s="27"/>
      <c r="C380" s="27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</row>
    <row r="381" spans="1:30" ht="12.75" customHeight="1">
      <c r="A381" s="8"/>
      <c r="B381" s="27"/>
      <c r="C381" s="27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</row>
    <row r="382" spans="1:30" ht="12.75" customHeight="1">
      <c r="A382" s="8"/>
      <c r="B382" s="27"/>
      <c r="C382" s="27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</row>
    <row r="383" spans="1:30" ht="12.75" customHeight="1">
      <c r="A383" s="8"/>
      <c r="B383" s="27"/>
      <c r="C383" s="27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</row>
    <row r="384" spans="1:30" ht="12.75" customHeight="1">
      <c r="A384" s="8"/>
      <c r="B384" s="27"/>
      <c r="C384" s="27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</row>
    <row r="385" spans="1:30" ht="12.75" customHeight="1">
      <c r="A385" s="8"/>
      <c r="B385" s="27"/>
      <c r="C385" s="27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</row>
    <row r="386" spans="1:30" ht="12.75" customHeight="1">
      <c r="A386" s="8"/>
      <c r="B386" s="27"/>
      <c r="C386" s="27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</row>
    <row r="387" spans="1:30" ht="12.75" customHeight="1">
      <c r="A387" s="8"/>
      <c r="B387" s="27"/>
      <c r="C387" s="27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</row>
    <row r="388" spans="1:30" ht="12.75" customHeight="1">
      <c r="A388" s="8"/>
      <c r="B388" s="27"/>
      <c r="C388" s="27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</row>
    <row r="389" spans="1:30" ht="12.75" customHeight="1">
      <c r="A389" s="8"/>
      <c r="B389" s="27"/>
      <c r="C389" s="27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</row>
    <row r="390" spans="1:30" ht="12.75" customHeight="1">
      <c r="A390" s="8"/>
      <c r="B390" s="27"/>
      <c r="C390" s="27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</row>
    <row r="391" spans="1:30" ht="12.75" customHeight="1">
      <c r="A391" s="8"/>
      <c r="B391" s="27"/>
      <c r="C391" s="27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</row>
    <row r="392" spans="2:30" ht="12.75" customHeight="1">
      <c r="B392" s="27"/>
      <c r="C392" s="27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</row>
    <row r="393" spans="2:30" ht="12.75" customHeight="1">
      <c r="B393" s="27"/>
      <c r="C393" s="27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</row>
    <row r="394" spans="2:30" ht="12.75" customHeight="1">
      <c r="B394" s="27"/>
      <c r="C394" s="27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</row>
    <row r="395" spans="2:30" ht="12.75" customHeight="1">
      <c r="B395" s="27"/>
      <c r="C395" s="27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</row>
    <row r="396" spans="2:30" ht="12.75" customHeight="1">
      <c r="B396" s="27"/>
      <c r="C396" s="27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</row>
    <row r="397" spans="2:30" ht="12.75" customHeight="1">
      <c r="B397" s="27"/>
      <c r="C397" s="27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</row>
    <row r="398" spans="2:30" ht="12.75" customHeight="1">
      <c r="B398" s="27"/>
      <c r="C398" s="27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</row>
    <row r="399" spans="2:30" ht="12.75" customHeight="1">
      <c r="B399" s="27"/>
      <c r="C399" s="27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</row>
    <row r="400" spans="2:30" ht="12.75" customHeight="1">
      <c r="B400" s="27"/>
      <c r="C400" s="27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</row>
    <row r="401" spans="2:30" ht="12.75" customHeight="1">
      <c r="B401" s="27"/>
      <c r="C401" s="27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</row>
    <row r="402" spans="2:30" ht="12.75" customHeight="1">
      <c r="B402" s="27"/>
      <c r="C402" s="27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</row>
    <row r="403" spans="2:30" ht="12.75" customHeight="1">
      <c r="B403" s="27"/>
      <c r="C403" s="27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</row>
    <row r="404" spans="2:30" ht="12.75" customHeight="1">
      <c r="B404" s="27"/>
      <c r="C404" s="27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</row>
    <row r="405" spans="2:30" ht="12.75" customHeight="1">
      <c r="B405" s="27"/>
      <c r="C405" s="27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</row>
    <row r="406" spans="2:30" ht="12.75" customHeight="1">
      <c r="B406" s="27"/>
      <c r="C406" s="27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</row>
    <row r="407" spans="2:30" ht="12.75" customHeight="1">
      <c r="B407" s="27"/>
      <c r="C407" s="27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</row>
    <row r="408" spans="2:30" ht="12.75" customHeight="1">
      <c r="B408" s="27"/>
      <c r="C408" s="27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</row>
    <row r="409" spans="2:30" ht="12.75" customHeight="1">
      <c r="B409" s="27"/>
      <c r="C409" s="27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</row>
    <row r="410" spans="2:30" ht="12.75" customHeight="1">
      <c r="B410" s="27"/>
      <c r="C410" s="27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</row>
    <row r="411" spans="2:30" ht="12.75" customHeight="1">
      <c r="B411" s="27"/>
      <c r="C411" s="27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</row>
    <row r="412" spans="2:30" ht="12.75" customHeight="1">
      <c r="B412" s="27"/>
      <c r="C412" s="27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</row>
    <row r="413" spans="2:30" ht="12.75" customHeight="1">
      <c r="B413" s="27"/>
      <c r="C413" s="27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</row>
    <row r="414" spans="2:30" ht="12.75" customHeight="1">
      <c r="B414" s="27"/>
      <c r="C414" s="27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</row>
    <row r="415" spans="2:30" ht="12.75" customHeight="1">
      <c r="B415" s="27"/>
      <c r="C415" s="27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</row>
    <row r="416" spans="2:30" ht="12.75" customHeight="1">
      <c r="B416" s="27"/>
      <c r="C416" s="27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</row>
    <row r="417" spans="2:30" ht="12.75" customHeight="1">
      <c r="B417" s="27"/>
      <c r="C417" s="27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</row>
    <row r="418" spans="2:30" ht="12.75" customHeight="1">
      <c r="B418" s="27"/>
      <c r="C418" s="27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</row>
    <row r="419" spans="2:30" ht="12.75" customHeight="1">
      <c r="B419" s="27"/>
      <c r="C419" s="27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</row>
    <row r="420" spans="2:30" ht="12.75" customHeight="1">
      <c r="B420" s="27"/>
      <c r="C420" s="27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</row>
    <row r="421" spans="2:30" ht="12.75" customHeight="1">
      <c r="B421" s="27"/>
      <c r="C421" s="27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</row>
    <row r="422" spans="2:30" ht="12.75" customHeight="1">
      <c r="B422" s="27"/>
      <c r="C422" s="27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</row>
    <row r="423" spans="2:30" ht="12.75" customHeight="1">
      <c r="B423" s="27"/>
      <c r="C423" s="27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</row>
    <row r="424" spans="2:30" ht="12.75" customHeight="1">
      <c r="B424" s="27"/>
      <c r="C424" s="27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</row>
    <row r="425" spans="2:30" ht="12.75" customHeight="1">
      <c r="B425" s="27"/>
      <c r="C425" s="27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</row>
    <row r="426" spans="2:30" ht="12.75" customHeight="1">
      <c r="B426" s="27"/>
      <c r="C426" s="27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</row>
    <row r="427" spans="2:30" ht="12.75" customHeight="1">
      <c r="B427" s="27"/>
      <c r="C427" s="27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</row>
    <row r="428" spans="2:30" ht="12.75" customHeight="1">
      <c r="B428" s="27"/>
      <c r="C428" s="27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</row>
    <row r="429" spans="2:30" ht="12.75" customHeight="1">
      <c r="B429" s="27"/>
      <c r="C429" s="27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</row>
    <row r="430" spans="2:30" ht="12.75" customHeight="1">
      <c r="B430" s="27"/>
      <c r="C430" s="27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</row>
    <row r="431" spans="2:30" ht="12.75" customHeight="1">
      <c r="B431" s="27"/>
      <c r="C431" s="27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</row>
    <row r="432" spans="2:30" ht="12.75" customHeight="1">
      <c r="B432" s="27"/>
      <c r="C432" s="27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</row>
    <row r="433" spans="2:30" ht="12.75" customHeight="1">
      <c r="B433" s="27"/>
      <c r="C433" s="27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</row>
    <row r="434" spans="2:30" ht="12.75" customHeight="1">
      <c r="B434" s="27"/>
      <c r="C434" s="27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</row>
    <row r="435" spans="2:30" ht="12.75" customHeight="1">
      <c r="B435" s="27"/>
      <c r="C435" s="27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</row>
    <row r="436" spans="2:30" ht="12.75" customHeight="1">
      <c r="B436" s="27"/>
      <c r="C436" s="27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</row>
    <row r="437" spans="2:30" ht="12.75" customHeight="1">
      <c r="B437" s="27"/>
      <c r="C437" s="27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</row>
    <row r="438" spans="2:30" ht="12.75" customHeight="1">
      <c r="B438" s="27"/>
      <c r="C438" s="27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</row>
    <row r="439" spans="2:30" ht="12.75" customHeight="1">
      <c r="B439" s="27"/>
      <c r="C439" s="27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</row>
    <row r="440" spans="2:30" ht="12.75" customHeight="1">
      <c r="B440" s="27"/>
      <c r="C440" s="27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</row>
    <row r="441" spans="2:30" ht="12.75" customHeight="1">
      <c r="B441" s="27"/>
      <c r="C441" s="27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</row>
    <row r="442" spans="2:30" ht="12.75" customHeight="1">
      <c r="B442" s="27"/>
      <c r="C442" s="27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</row>
    <row r="443" spans="2:30" ht="12.75" customHeight="1">
      <c r="B443" s="27"/>
      <c r="C443" s="27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</row>
    <row r="444" spans="2:30" ht="12.75" customHeight="1">
      <c r="B444" s="27"/>
      <c r="C444" s="27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</row>
    <row r="445" spans="2:30" ht="12.75" customHeight="1">
      <c r="B445" s="27"/>
      <c r="C445" s="27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</row>
    <row r="446" spans="2:30" ht="12.75" customHeight="1">
      <c r="B446" s="27"/>
      <c r="C446" s="27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</row>
    <row r="447" spans="2:30" ht="12.75" customHeight="1">
      <c r="B447" s="27"/>
      <c r="C447" s="27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</row>
    <row r="448" spans="2:30" ht="12.75" customHeight="1">
      <c r="B448" s="27"/>
      <c r="C448" s="27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</row>
    <row r="449" spans="2:30" ht="12.75" customHeight="1">
      <c r="B449" s="27"/>
      <c r="C449" s="27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</row>
    <row r="450" spans="2:30" ht="12.75" customHeight="1">
      <c r="B450" s="27"/>
      <c r="C450" s="27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</row>
    <row r="451" spans="2:30" ht="12.75" customHeight="1">
      <c r="B451" s="27"/>
      <c r="C451" s="27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</row>
    <row r="452" spans="2:30" ht="12.75" customHeight="1">
      <c r="B452" s="27"/>
      <c r="C452" s="27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</row>
    <row r="453" spans="2:30" ht="12.75" customHeight="1">
      <c r="B453" s="27"/>
      <c r="C453" s="27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</row>
    <row r="454" spans="2:30" ht="12.75" customHeight="1">
      <c r="B454" s="27"/>
      <c r="C454" s="27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</row>
    <row r="455" spans="2:30" ht="12.75" customHeight="1">
      <c r="B455" s="27"/>
      <c r="C455" s="27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</row>
    <row r="456" spans="2:30" ht="12.75" customHeight="1">
      <c r="B456" s="27"/>
      <c r="C456" s="27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</row>
    <row r="457" spans="2:30" ht="12.75" customHeight="1">
      <c r="B457" s="27"/>
      <c r="C457" s="27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</row>
    <row r="458" spans="2:30" ht="12.75" customHeight="1">
      <c r="B458" s="27"/>
      <c r="C458" s="27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</row>
    <row r="459" spans="2:30" ht="12.75" customHeight="1">
      <c r="B459" s="27"/>
      <c r="C459" s="27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</row>
    <row r="460" spans="2:30" ht="12.75" customHeight="1">
      <c r="B460" s="31"/>
      <c r="C460" s="3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</row>
    <row r="461" spans="2:30" ht="12.75" customHeight="1">
      <c r="B461" s="31"/>
      <c r="C461" s="3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</row>
    <row r="462" spans="2:30" ht="12.75" customHeight="1">
      <c r="B462" s="31"/>
      <c r="C462" s="3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</row>
    <row r="463" spans="2:30" ht="12.75" customHeight="1">
      <c r="B463" s="31"/>
      <c r="C463" s="3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</row>
    <row r="464" spans="2:30" ht="12.75" customHeight="1">
      <c r="B464" s="31"/>
      <c r="C464" s="3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</row>
    <row r="465" spans="2:30" ht="12.75" customHeight="1">
      <c r="B465" s="31"/>
      <c r="C465" s="3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</row>
    <row r="466" spans="2:30" ht="12.75" customHeight="1">
      <c r="B466" s="31"/>
      <c r="C466" s="3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</row>
    <row r="467" spans="2:30" ht="12.75" customHeight="1">
      <c r="B467" s="31"/>
      <c r="C467" s="3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</row>
    <row r="468" spans="2:30" ht="12.75" customHeight="1">
      <c r="B468" s="31"/>
      <c r="C468" s="3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</row>
    <row r="469" spans="2:30" ht="12.75" customHeight="1">
      <c r="B469" s="31"/>
      <c r="C469" s="3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</row>
    <row r="470" spans="2:30" ht="12.75" customHeight="1">
      <c r="B470" s="31"/>
      <c r="C470" s="3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</row>
    <row r="471" spans="2:30" ht="12.75" customHeight="1">
      <c r="B471" s="31"/>
      <c r="C471" s="3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</row>
    <row r="472" spans="2:30" ht="12.75" customHeight="1">
      <c r="B472" s="31"/>
      <c r="C472" s="3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</row>
    <row r="473" spans="2:30" ht="12.75" customHeight="1">
      <c r="B473" s="31"/>
      <c r="C473" s="3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</row>
    <row r="474" spans="2:30" ht="12.75" customHeight="1">
      <c r="B474" s="31"/>
      <c r="C474" s="3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</row>
    <row r="475" spans="2:30" ht="12.75" customHeight="1">
      <c r="B475" s="31"/>
      <c r="C475" s="3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</row>
    <row r="476" spans="2:30" ht="12.75" customHeight="1">
      <c r="B476" s="31"/>
      <c r="C476" s="3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</row>
    <row r="477" spans="2:30" ht="12.75" customHeight="1">
      <c r="B477" s="31"/>
      <c r="C477" s="3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</row>
    <row r="478" spans="2:30" ht="12.75" customHeight="1">
      <c r="B478" s="31"/>
      <c r="C478" s="3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</row>
    <row r="479" spans="2:30" ht="12.75" customHeight="1">
      <c r="B479" s="31"/>
      <c r="C479" s="3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</row>
    <row r="480" spans="2:30" ht="12.75" customHeight="1">
      <c r="B480" s="31"/>
      <c r="C480" s="3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</row>
    <row r="481" spans="2:30" ht="12.75" customHeight="1">
      <c r="B481" s="31"/>
      <c r="C481" s="3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</row>
    <row r="482" spans="2:30" ht="12.75" customHeight="1">
      <c r="B482" s="31"/>
      <c r="C482" s="3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</row>
    <row r="483" spans="2:30" ht="12.75" customHeight="1">
      <c r="B483" s="31"/>
      <c r="C483" s="3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</row>
    <row r="484" spans="2:30" ht="12.75" customHeight="1">
      <c r="B484" s="31"/>
      <c r="C484" s="3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</row>
    <row r="485" spans="2:30" ht="12.75" customHeight="1">
      <c r="B485" s="31"/>
      <c r="C485" s="3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</row>
    <row r="486" spans="2:30" ht="12.75" customHeight="1">
      <c r="B486" s="31"/>
      <c r="C486" s="3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</row>
    <row r="487" spans="2:30" ht="12.75" customHeight="1">
      <c r="B487" s="31"/>
      <c r="C487" s="3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</row>
    <row r="488" spans="2:30" ht="12.75" customHeight="1">
      <c r="B488" s="31"/>
      <c r="C488" s="3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</row>
    <row r="489" spans="2:30" ht="12.75" customHeight="1">
      <c r="B489" s="31"/>
      <c r="C489" s="3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</row>
    <row r="490" spans="2:30" ht="12.75" customHeight="1">
      <c r="B490" s="31"/>
      <c r="C490" s="3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</row>
    <row r="491" spans="2:30" ht="12.75" customHeight="1">
      <c r="B491" s="31"/>
      <c r="C491" s="3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</row>
    <row r="492" spans="2:30" ht="12.75" customHeight="1">
      <c r="B492" s="31"/>
      <c r="C492" s="3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</row>
    <row r="493" spans="2:30" ht="12.75" customHeight="1">
      <c r="B493" s="31"/>
      <c r="C493" s="3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</row>
    <row r="494" spans="2:30" ht="12.75" customHeight="1">
      <c r="B494" s="31"/>
      <c r="C494" s="3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</row>
    <row r="495" spans="2:30" ht="12.75" customHeight="1">
      <c r="B495" s="31"/>
      <c r="C495" s="3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</row>
    <row r="496" spans="2:30" ht="12.75" customHeight="1">
      <c r="B496" s="31"/>
      <c r="C496" s="3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</row>
    <row r="497" spans="2:30" ht="12.75" customHeight="1">
      <c r="B497" s="31"/>
      <c r="C497" s="3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</row>
    <row r="498" spans="2:30" ht="12.75" customHeight="1">
      <c r="B498" s="31"/>
      <c r="C498" s="3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</row>
    <row r="499" spans="2:30" ht="12.75" customHeight="1">
      <c r="B499" s="31"/>
      <c r="C499" s="3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</row>
    <row r="500" spans="2:30" ht="12.75" customHeight="1">
      <c r="B500" s="31"/>
      <c r="C500" s="3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</row>
    <row r="501" spans="2:30" ht="12.75" customHeight="1">
      <c r="B501" s="31"/>
      <c r="C501" s="3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</row>
    <row r="502" spans="2:30" ht="12.75" customHeight="1">
      <c r="B502" s="31"/>
      <c r="C502" s="3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</row>
    <row r="503" spans="2:30" ht="12.75" customHeight="1">
      <c r="B503" s="31"/>
      <c r="C503" s="3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</row>
    <row r="504" spans="2:30" ht="12.75" customHeight="1">
      <c r="B504" s="31"/>
      <c r="C504" s="3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</row>
    <row r="505" spans="2:30" ht="12.75" customHeight="1">
      <c r="B505" s="31"/>
      <c r="C505" s="3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</row>
    <row r="506" spans="2:30" ht="12.75" customHeight="1">
      <c r="B506" s="31"/>
      <c r="C506" s="3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</row>
    <row r="507" spans="2:30" ht="12.75" customHeight="1">
      <c r="B507" s="31"/>
      <c r="C507" s="3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</row>
    <row r="508" spans="2:30" ht="12.75" customHeight="1">
      <c r="B508" s="31"/>
      <c r="C508" s="3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</row>
    <row r="509" spans="2:30" ht="12.75" customHeight="1">
      <c r="B509" s="31"/>
      <c r="C509" s="3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</row>
    <row r="510" spans="2:30" ht="12.75" customHeight="1">
      <c r="B510" s="31"/>
      <c r="C510" s="3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</row>
    <row r="511" spans="2:30" ht="12.75" customHeight="1">
      <c r="B511" s="31"/>
      <c r="C511" s="3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</row>
    <row r="512" spans="2:30" ht="12.75" customHeight="1">
      <c r="B512" s="31"/>
      <c r="C512" s="3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</row>
    <row r="513" spans="2:30" ht="12.75" customHeight="1">
      <c r="B513" s="31"/>
      <c r="C513" s="3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</row>
    <row r="514" spans="2:30" ht="12.75" customHeight="1">
      <c r="B514" s="31"/>
      <c r="C514" s="3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</row>
    <row r="515" spans="2:30" ht="12.75" customHeight="1">
      <c r="B515" s="31"/>
      <c r="C515" s="3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</row>
    <row r="516" spans="2:30" ht="12.75" customHeight="1">
      <c r="B516" s="31"/>
      <c r="C516" s="3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</row>
    <row r="517" spans="2:30" ht="12.75" customHeight="1">
      <c r="B517" s="31"/>
      <c r="C517" s="3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</row>
    <row r="518" spans="2:30" ht="12.75" customHeight="1">
      <c r="B518" s="31"/>
      <c r="C518" s="3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</row>
    <row r="519" spans="2:30" ht="12.75" customHeight="1">
      <c r="B519" s="31"/>
      <c r="C519" s="3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</row>
    <row r="520" spans="2:30" ht="12.75" customHeight="1">
      <c r="B520" s="31"/>
      <c r="C520" s="3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</row>
    <row r="521" spans="2:30" ht="12.75" customHeight="1">
      <c r="B521" s="31"/>
      <c r="C521" s="3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</row>
    <row r="522" spans="2:30" ht="12.75" customHeight="1">
      <c r="B522" s="31"/>
      <c r="C522" s="3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</row>
    <row r="523" spans="2:30" ht="12.75" customHeight="1">
      <c r="B523" s="31"/>
      <c r="C523" s="3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</row>
    <row r="524" spans="2:30" ht="12.75" customHeight="1">
      <c r="B524" s="31"/>
      <c r="C524" s="3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</row>
    <row r="525" spans="2:30" ht="12.75" customHeight="1">
      <c r="B525" s="31"/>
      <c r="C525" s="3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</row>
    <row r="526" spans="2:30" ht="12.75" customHeight="1">
      <c r="B526" s="31"/>
      <c r="C526" s="3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</row>
    <row r="527" spans="2:30" ht="12.75" customHeight="1">
      <c r="B527" s="31"/>
      <c r="C527" s="3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</row>
    <row r="528" spans="2:30" ht="12.75" customHeight="1">
      <c r="B528" s="31"/>
      <c r="C528" s="3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</row>
    <row r="529" spans="2:30" ht="12.75" customHeight="1">
      <c r="B529" s="31"/>
      <c r="C529" s="3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</row>
    <row r="530" spans="2:30" ht="12.75" customHeight="1">
      <c r="B530" s="31"/>
      <c r="C530" s="3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</row>
    <row r="531" spans="2:30" ht="12.75" customHeight="1">
      <c r="B531" s="31"/>
      <c r="C531" s="3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</row>
    <row r="532" spans="2:30" ht="12.75" customHeight="1">
      <c r="B532" s="31"/>
      <c r="C532" s="3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</row>
    <row r="533" spans="2:30" ht="12.75" customHeight="1">
      <c r="B533" s="31"/>
      <c r="C533" s="3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</row>
    <row r="534" spans="2:30" ht="12.75" customHeight="1">
      <c r="B534" s="31"/>
      <c r="C534" s="3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</row>
    <row r="535" spans="2:30" ht="12.75" customHeight="1">
      <c r="B535" s="31"/>
      <c r="C535" s="3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</row>
    <row r="536" spans="2:30" ht="12.75" customHeight="1">
      <c r="B536" s="31"/>
      <c r="C536" s="3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</row>
    <row r="537" spans="2:30" ht="12.75" customHeight="1">
      <c r="B537" s="31"/>
      <c r="C537" s="3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</row>
    <row r="538" spans="2:30" ht="12.75" customHeight="1">
      <c r="B538" s="31"/>
      <c r="C538" s="3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</row>
    <row r="539" spans="2:30" ht="12.75" customHeight="1">
      <c r="B539" s="31"/>
      <c r="C539" s="3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</row>
    <row r="540" spans="2:30" ht="12.75" customHeight="1">
      <c r="B540" s="31"/>
      <c r="C540" s="3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</row>
    <row r="541" spans="2:30" ht="12.75" customHeight="1">
      <c r="B541" s="31"/>
      <c r="C541" s="3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</row>
    <row r="542" spans="2:30" ht="12.75" customHeight="1">
      <c r="B542" s="31"/>
      <c r="C542" s="3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</row>
    <row r="543" spans="2:30" ht="12.75" customHeight="1">
      <c r="B543" s="31"/>
      <c r="C543" s="3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</row>
    <row r="544" spans="2:30" ht="12.75" customHeight="1">
      <c r="B544" s="31"/>
      <c r="C544" s="3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</row>
    <row r="545" spans="2:30" ht="12.75" customHeight="1">
      <c r="B545" s="31"/>
      <c r="C545" s="3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</row>
    <row r="546" spans="2:30" ht="12.75" customHeight="1">
      <c r="B546" s="31"/>
      <c r="C546" s="3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</row>
    <row r="547" spans="2:30" ht="12.75" customHeight="1">
      <c r="B547" s="31"/>
      <c r="C547" s="3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</row>
    <row r="548" spans="2:30" ht="12.75" customHeight="1">
      <c r="B548" s="31"/>
      <c r="C548" s="3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</row>
    <row r="549" spans="2:30" ht="12.75" customHeight="1">
      <c r="B549" s="31"/>
      <c r="C549" s="3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</row>
    <row r="550" spans="2:30" ht="12.75" customHeight="1">
      <c r="B550" s="31"/>
      <c r="C550" s="3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</row>
    <row r="551" spans="2:30" ht="12.75" customHeight="1">
      <c r="B551" s="31"/>
      <c r="C551" s="3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</row>
    <row r="552" spans="2:30" ht="12.75" customHeight="1">
      <c r="B552" s="31"/>
      <c r="C552" s="3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</row>
    <row r="553" spans="2:30" ht="12.75" customHeight="1">
      <c r="B553" s="31"/>
      <c r="C553" s="3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</row>
    <row r="554" spans="2:30" ht="12.75" customHeight="1">
      <c r="B554" s="31"/>
      <c r="C554" s="3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</row>
    <row r="555" spans="2:30" ht="12.75" customHeight="1">
      <c r="B555" s="31"/>
      <c r="C555" s="3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</row>
    <row r="556" spans="2:30" ht="12.75" customHeight="1">
      <c r="B556" s="31"/>
      <c r="C556" s="3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</row>
    <row r="557" spans="2:30" ht="12.75" customHeight="1">
      <c r="B557" s="31"/>
      <c r="C557" s="3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</row>
    <row r="558" spans="2:30" ht="12.75" customHeight="1">
      <c r="B558" s="31"/>
      <c r="C558" s="3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</row>
    <row r="559" spans="2:30" ht="12.75" customHeight="1">
      <c r="B559" s="31"/>
      <c r="C559" s="3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</row>
    <row r="560" spans="2:30" ht="12.75" customHeight="1">
      <c r="B560" s="31"/>
      <c r="C560" s="3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</row>
    <row r="561" spans="2:30" ht="12.75" customHeight="1">
      <c r="B561" s="31"/>
      <c r="C561" s="3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</row>
    <row r="562" spans="2:30" ht="12.75" customHeight="1">
      <c r="B562" s="31"/>
      <c r="C562" s="3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</row>
    <row r="563" spans="2:30" ht="12.75" customHeight="1">
      <c r="B563" s="31"/>
      <c r="C563" s="3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</row>
    <row r="564" spans="2:30" ht="12.75" customHeight="1">
      <c r="B564" s="31"/>
      <c r="C564" s="3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</row>
    <row r="565" spans="2:30" ht="12.75" customHeight="1">
      <c r="B565" s="31"/>
      <c r="C565" s="3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</row>
    <row r="566" spans="2:30" ht="12.75" customHeight="1">
      <c r="B566" s="31"/>
      <c r="C566" s="3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</row>
    <row r="567" spans="2:30" ht="12.75" customHeight="1">
      <c r="B567" s="31"/>
      <c r="C567" s="3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</row>
    <row r="568" spans="2:30" ht="12.75" customHeight="1">
      <c r="B568" s="31"/>
      <c r="C568" s="3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</row>
    <row r="569" spans="2:30" ht="12.75" customHeight="1">
      <c r="B569" s="31"/>
      <c r="C569" s="3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</row>
    <row r="570" spans="2:30" ht="12.75" customHeight="1">
      <c r="B570" s="31"/>
      <c r="C570" s="3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</row>
    <row r="571" spans="2:30" ht="12.75" customHeight="1">
      <c r="B571" s="31"/>
      <c r="C571" s="3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</row>
    <row r="572" spans="2:30" ht="12.75" customHeight="1">
      <c r="B572" s="31"/>
      <c r="C572" s="3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</row>
    <row r="573" spans="2:30" ht="12.75" customHeight="1">
      <c r="B573" s="31"/>
      <c r="C573" s="3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</row>
    <row r="574" spans="2:30" ht="12.75" customHeight="1">
      <c r="B574" s="31"/>
      <c r="C574" s="3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</row>
    <row r="575" spans="2:30" ht="12.75" customHeight="1">
      <c r="B575" s="31"/>
      <c r="C575" s="3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</row>
    <row r="576" spans="2:30" ht="12.75" customHeight="1">
      <c r="B576" s="31"/>
      <c r="C576" s="3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</row>
    <row r="577" spans="2:30" ht="12.75" customHeight="1">
      <c r="B577" s="31"/>
      <c r="C577" s="3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</row>
    <row r="578" spans="2:30" ht="12.75" customHeight="1">
      <c r="B578" s="31"/>
      <c r="C578" s="3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</row>
    <row r="579" spans="2:30" ht="12.75" customHeight="1">
      <c r="B579" s="31"/>
      <c r="C579" s="3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</row>
    <row r="580" spans="2:30" ht="12.75" customHeight="1">
      <c r="B580" s="31"/>
      <c r="C580" s="3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</row>
    <row r="581" spans="2:30" ht="12.75" customHeight="1">
      <c r="B581" s="31"/>
      <c r="C581" s="3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</row>
    <row r="582" spans="2:30" ht="12.75" customHeight="1">
      <c r="B582" s="31"/>
      <c r="C582" s="3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</row>
    <row r="583" spans="2:30" ht="12.75" customHeight="1">
      <c r="B583" s="31"/>
      <c r="C583" s="3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</row>
    <row r="584" spans="2:30" ht="12.75" customHeight="1">
      <c r="B584" s="31"/>
      <c r="C584" s="3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</row>
    <row r="585" spans="2:30" ht="12.75" customHeight="1">
      <c r="B585" s="31"/>
      <c r="C585" s="3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</row>
    <row r="586" spans="2:30" ht="12.75" customHeight="1">
      <c r="B586" s="31"/>
      <c r="C586" s="3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</row>
    <row r="587" spans="2:30" ht="12.75" customHeight="1">
      <c r="B587" s="31"/>
      <c r="C587" s="3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</row>
    <row r="588" spans="2:30" ht="12.75" customHeight="1">
      <c r="B588" s="31"/>
      <c r="C588" s="3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</row>
    <row r="589" spans="2:30" ht="12.75" customHeight="1">
      <c r="B589" s="31"/>
      <c r="C589" s="3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</row>
    <row r="590" spans="2:30" ht="12.75" customHeight="1">
      <c r="B590" s="31"/>
      <c r="C590" s="3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</row>
    <row r="591" spans="2:30" ht="12.75" customHeight="1">
      <c r="B591" s="31"/>
      <c r="C591" s="3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</row>
    <row r="592" spans="2:30" ht="12.75" customHeight="1">
      <c r="B592" s="31"/>
      <c r="C592" s="3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</row>
    <row r="593" spans="2:30" ht="12.75" customHeight="1">
      <c r="B593" s="31"/>
      <c r="C593" s="3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</row>
    <row r="594" spans="2:30" ht="12.75" customHeight="1">
      <c r="B594" s="31"/>
      <c r="C594" s="3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</row>
    <row r="595" spans="2:30" ht="12.75" customHeight="1">
      <c r="B595" s="31"/>
      <c r="C595" s="3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</row>
    <row r="596" spans="2:30" ht="12.75" customHeight="1">
      <c r="B596" s="31"/>
      <c r="C596" s="3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</row>
    <row r="597" spans="2:30" ht="12.75" customHeight="1">
      <c r="B597" s="31"/>
      <c r="C597" s="3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</row>
    <row r="598" spans="2:30" ht="12.75" customHeight="1">
      <c r="B598" s="31"/>
      <c r="C598" s="3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</row>
    <row r="599" spans="2:30" ht="12.75" customHeight="1">
      <c r="B599" s="31"/>
      <c r="C599" s="3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</row>
    <row r="600" spans="2:30" ht="12.75" customHeight="1">
      <c r="B600" s="31"/>
      <c r="C600" s="3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</row>
    <row r="601" spans="2:30" ht="12.75" customHeight="1">
      <c r="B601" s="31"/>
      <c r="C601" s="3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</row>
    <row r="602" spans="2:30" ht="12.75" customHeight="1">
      <c r="B602" s="31"/>
      <c r="C602" s="3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</row>
    <row r="603" spans="2:30" ht="12.75" customHeight="1">
      <c r="B603" s="31"/>
      <c r="C603" s="3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</row>
    <row r="604" spans="2:30" ht="12.75" customHeight="1">
      <c r="B604" s="31"/>
      <c r="C604" s="3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</row>
    <row r="605" spans="2:30" ht="12.75" customHeight="1">
      <c r="B605" s="31"/>
      <c r="C605" s="3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</row>
    <row r="606" spans="2:30" ht="12.75" customHeight="1">
      <c r="B606" s="31"/>
      <c r="C606" s="3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</row>
    <row r="607" spans="2:30" ht="12.75" customHeight="1">
      <c r="B607" s="31"/>
      <c r="C607" s="3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</row>
    <row r="608" spans="2:30" ht="12.75" customHeight="1">
      <c r="B608" s="31"/>
      <c r="C608" s="3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</row>
    <row r="609" spans="2:30" ht="12.75" customHeight="1">
      <c r="B609" s="31"/>
      <c r="C609" s="3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</row>
    <row r="610" spans="2:30" ht="12.75" customHeight="1">
      <c r="B610" s="31"/>
      <c r="C610" s="3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</row>
    <row r="611" spans="2:30" ht="12.75" customHeight="1">
      <c r="B611" s="31"/>
      <c r="C611" s="3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</row>
    <row r="612" spans="2:30" ht="12.75" customHeight="1">
      <c r="B612" s="31"/>
      <c r="C612" s="3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</row>
    <row r="613" spans="2:30" ht="12.75" customHeight="1">
      <c r="B613" s="31"/>
      <c r="C613" s="3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</row>
    <row r="614" spans="2:30" ht="12.75" customHeight="1">
      <c r="B614" s="31"/>
      <c r="C614" s="3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</row>
    <row r="615" spans="2:30" ht="12.75" customHeight="1">
      <c r="B615" s="31"/>
      <c r="C615" s="3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</row>
    <row r="616" spans="2:30" ht="12.75" customHeight="1">
      <c r="B616" s="31"/>
      <c r="C616" s="3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</row>
    <row r="617" spans="2:30" ht="12.75" customHeight="1">
      <c r="B617" s="31"/>
      <c r="C617" s="3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</row>
    <row r="618" spans="2:30" ht="12.75" customHeight="1">
      <c r="B618" s="31"/>
      <c r="C618" s="3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</row>
    <row r="619" spans="2:30" ht="12.75" customHeight="1">
      <c r="B619" s="31"/>
      <c r="C619" s="3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</row>
    <row r="620" spans="2:30" ht="12.75" customHeight="1">
      <c r="B620" s="31"/>
      <c r="C620" s="3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</row>
    <row r="621" spans="2:30" ht="12.75" customHeight="1">
      <c r="B621" s="31"/>
      <c r="C621" s="3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</row>
    <row r="622" spans="2:30" ht="12.75" customHeight="1">
      <c r="B622" s="31"/>
      <c r="C622" s="3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</row>
    <row r="623" spans="2:30" ht="12.75" customHeight="1">
      <c r="B623" s="31"/>
      <c r="C623" s="3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</row>
    <row r="624" spans="2:30" ht="12.75" customHeight="1">
      <c r="B624" s="31"/>
      <c r="C624" s="3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</row>
    <row r="625" spans="2:30" ht="12.75" customHeight="1">
      <c r="B625" s="31"/>
      <c r="C625" s="3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</row>
    <row r="626" spans="2:30" ht="12.75" customHeight="1">
      <c r="B626" s="31"/>
      <c r="C626" s="3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</row>
    <row r="627" spans="2:30" ht="12.75" customHeight="1">
      <c r="B627" s="31"/>
      <c r="C627" s="3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</row>
    <row r="628" spans="2:30" ht="12.75" customHeight="1">
      <c r="B628" s="31"/>
      <c r="C628" s="3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</row>
    <row r="629" spans="2:30" ht="12.75" customHeight="1">
      <c r="B629" s="31"/>
      <c r="C629" s="3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</row>
    <row r="630" spans="2:30" ht="12.75" customHeight="1">
      <c r="B630" s="31"/>
      <c r="C630" s="3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</row>
    <row r="631" spans="2:30" ht="12.75" customHeight="1">
      <c r="B631" s="31"/>
      <c r="C631" s="3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</row>
    <row r="632" spans="2:30" ht="12.75" customHeight="1">
      <c r="B632" s="31"/>
      <c r="C632" s="3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</row>
    <row r="633" spans="2:30" ht="12.75" customHeight="1">
      <c r="B633" s="31"/>
      <c r="C633" s="3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</row>
    <row r="634" spans="2:30" ht="12.75" customHeight="1">
      <c r="B634" s="31"/>
      <c r="C634" s="3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</row>
    <row r="635" spans="2:30" ht="12.75" customHeight="1">
      <c r="B635" s="31"/>
      <c r="C635" s="3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</row>
    <row r="636" spans="2:30" ht="12.75" customHeight="1">
      <c r="B636" s="31"/>
      <c r="C636" s="3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</row>
    <row r="637" spans="2:30" ht="12.75" customHeight="1">
      <c r="B637" s="31"/>
      <c r="C637" s="3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</row>
    <row r="638" spans="2:30" ht="12.75" customHeight="1">
      <c r="B638" s="31"/>
      <c r="C638" s="3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</row>
    <row r="639" spans="2:30" ht="12.75" customHeight="1">
      <c r="B639" s="31"/>
      <c r="C639" s="3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</row>
    <row r="640" spans="2:30" ht="12.75" customHeight="1">
      <c r="B640" s="31"/>
      <c r="C640" s="3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</row>
    <row r="641" spans="2:30" ht="12.75" customHeight="1">
      <c r="B641" s="31"/>
      <c r="C641" s="3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</row>
    <row r="642" spans="2:30" ht="12.75" customHeight="1">
      <c r="B642" s="31"/>
      <c r="C642" s="3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</row>
    <row r="643" spans="2:30" ht="12.75" customHeight="1">
      <c r="B643" s="31"/>
      <c r="C643" s="3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</row>
    <row r="644" spans="2:30" ht="12.75" customHeight="1">
      <c r="B644" s="31"/>
      <c r="C644" s="3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</row>
    <row r="645" spans="2:30" ht="12.75" customHeight="1">
      <c r="B645" s="31"/>
      <c r="C645" s="3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</row>
    <row r="646" spans="2:30" ht="12.75" customHeight="1">
      <c r="B646" s="31"/>
      <c r="C646" s="3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</row>
    <row r="647" spans="2:30" ht="12.75" customHeight="1">
      <c r="B647" s="31"/>
      <c r="C647" s="3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</row>
    <row r="648" spans="2:30" ht="12.75" customHeight="1">
      <c r="B648" s="31"/>
      <c r="C648" s="3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</row>
    <row r="649" spans="2:30" ht="12.75" customHeight="1">
      <c r="B649" s="31"/>
      <c r="C649" s="3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</row>
    <row r="650" spans="2:30" ht="12.75" customHeight="1">
      <c r="B650" s="31"/>
      <c r="C650" s="3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</row>
    <row r="651" spans="2:30" ht="12.75" customHeight="1">
      <c r="B651" s="31"/>
      <c r="C651" s="3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</row>
    <row r="652" spans="2:30" ht="12.75" customHeight="1">
      <c r="B652" s="31"/>
      <c r="C652" s="3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</row>
    <row r="653" spans="2:30" ht="12.75" customHeight="1">
      <c r="B653" s="31"/>
      <c r="C653" s="3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</row>
    <row r="654" spans="2:30" ht="12.75" customHeight="1">
      <c r="B654" s="31"/>
      <c r="C654" s="3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</row>
    <row r="655" spans="2:30" ht="12.75" customHeight="1">
      <c r="B655" s="31"/>
      <c r="C655" s="3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</row>
    <row r="656" spans="2:30" ht="12.75" customHeight="1">
      <c r="B656" s="31"/>
      <c r="C656" s="3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</row>
    <row r="657" spans="2:30" ht="12.75" customHeight="1">
      <c r="B657" s="31"/>
      <c r="C657" s="3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</row>
    <row r="658" spans="2:30" ht="12.75" customHeight="1">
      <c r="B658" s="31"/>
      <c r="C658" s="3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</row>
    <row r="659" spans="2:30" ht="12.75" customHeight="1">
      <c r="B659" s="31"/>
      <c r="C659" s="3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</row>
    <row r="660" spans="2:30" ht="12.75" customHeight="1">
      <c r="B660" s="31"/>
      <c r="C660" s="3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</row>
    <row r="661" spans="2:30" ht="12.75" customHeight="1">
      <c r="B661" s="31"/>
      <c r="C661" s="3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</row>
    <row r="662" spans="2:30" ht="12.75" customHeight="1">
      <c r="B662" s="31"/>
      <c r="C662" s="3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</row>
    <row r="663" spans="2:30" ht="12.75" customHeight="1">
      <c r="B663" s="31"/>
      <c r="C663" s="3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</row>
    <row r="664" spans="2:30" ht="12.75" customHeight="1">
      <c r="B664" s="31"/>
      <c r="C664" s="3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</row>
    <row r="665" spans="2:30" ht="12.75" customHeight="1">
      <c r="B665" s="31"/>
      <c r="C665" s="3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</row>
    <row r="666" spans="2:30" ht="12.75" customHeight="1">
      <c r="B666" s="31"/>
      <c r="C666" s="3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</row>
    <row r="667" spans="2:30" ht="12.75" customHeight="1">
      <c r="B667" s="31"/>
      <c r="C667" s="3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</row>
    <row r="668" spans="2:30" ht="12.75" customHeight="1">
      <c r="B668" s="31"/>
      <c r="C668" s="3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</row>
    <row r="669" spans="2:30" ht="12.75" customHeight="1">
      <c r="B669" s="31"/>
      <c r="C669" s="3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</row>
    <row r="670" spans="2:30" ht="12.75" customHeight="1">
      <c r="B670" s="31"/>
      <c r="C670" s="3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</row>
    <row r="671" spans="2:30" ht="12.75" customHeight="1">
      <c r="B671" s="31"/>
      <c r="C671" s="3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</row>
    <row r="672" spans="2:30" ht="12.75" customHeight="1">
      <c r="B672" s="31"/>
      <c r="C672" s="3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</row>
    <row r="673" spans="2:30" ht="12.75" customHeight="1">
      <c r="B673" s="31"/>
      <c r="C673" s="3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</row>
    <row r="674" spans="2:30" ht="12.75" customHeight="1">
      <c r="B674" s="31"/>
      <c r="C674" s="3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</row>
    <row r="675" spans="2:30" ht="12.75" customHeight="1">
      <c r="B675" s="31"/>
      <c r="C675" s="3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</row>
    <row r="676" spans="2:30" ht="12.75" customHeight="1">
      <c r="B676" s="31"/>
      <c r="C676" s="3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</row>
    <row r="677" spans="2:30" ht="12.75" customHeight="1">
      <c r="B677" s="31"/>
      <c r="C677" s="3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</row>
    <row r="678" spans="2:30" ht="12.75" customHeight="1">
      <c r="B678" s="31"/>
      <c r="C678" s="3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</row>
    <row r="679" spans="2:30" ht="12.75" customHeight="1">
      <c r="B679" s="31"/>
      <c r="C679" s="3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</row>
    <row r="680" spans="2:30" ht="12.75" customHeight="1">
      <c r="B680" s="31"/>
      <c r="C680" s="3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</row>
    <row r="681" spans="2:30" ht="12.75" customHeight="1">
      <c r="B681" s="31"/>
      <c r="C681" s="3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</row>
    <row r="682" spans="2:30" ht="12.75" customHeight="1">
      <c r="B682" s="31"/>
      <c r="C682" s="3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</row>
    <row r="683" spans="2:30" ht="12.75" customHeight="1">
      <c r="B683" s="31"/>
      <c r="C683" s="3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</row>
    <row r="684" spans="2:30" ht="12.75" customHeight="1">
      <c r="B684" s="31"/>
      <c r="C684" s="3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</row>
    <row r="685" spans="2:30" ht="12.75" customHeight="1">
      <c r="B685" s="31"/>
      <c r="C685" s="3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</row>
    <row r="686" spans="2:30" ht="12.75" customHeight="1">
      <c r="B686" s="31"/>
      <c r="C686" s="3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</row>
    <row r="687" spans="2:30" ht="12.75" customHeight="1">
      <c r="B687" s="31"/>
      <c r="C687" s="3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</row>
    <row r="688" spans="2:30" ht="12.75" customHeight="1">
      <c r="B688" s="31"/>
      <c r="C688" s="3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</row>
    <row r="689" spans="2:30" ht="12.75" customHeight="1">
      <c r="B689" s="31"/>
      <c r="C689" s="3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</row>
    <row r="690" spans="2:30" ht="12.75">
      <c r="B690" s="31"/>
      <c r="C690" s="3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</row>
    <row r="691" spans="2:30" ht="12.75">
      <c r="B691" s="31"/>
      <c r="C691" s="3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</row>
    <row r="692" spans="2:30" ht="12.75">
      <c r="B692" s="31"/>
      <c r="C692" s="3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</row>
    <row r="693" spans="2:30" ht="12.75">
      <c r="B693" s="31"/>
      <c r="C693" s="3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</row>
    <row r="694" spans="2:30" ht="12.75">
      <c r="B694" s="31"/>
      <c r="C694" s="3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</row>
    <row r="695" spans="2:30" ht="12.75">
      <c r="B695" s="31"/>
      <c r="C695" s="3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</row>
    <row r="696" spans="2:30" ht="12.75">
      <c r="B696" s="31"/>
      <c r="C696" s="3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</row>
    <row r="697" spans="2:30" ht="12.75">
      <c r="B697" s="31"/>
      <c r="C697" s="3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</row>
    <row r="698" spans="2:30" ht="12.75">
      <c r="B698" s="31"/>
      <c r="C698" s="3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</row>
    <row r="699" spans="2:30" ht="12.75">
      <c r="B699" s="31"/>
      <c r="C699" s="3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</row>
    <row r="700" spans="2:30" ht="12.75">
      <c r="B700" s="31"/>
      <c r="C700" s="3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</row>
    <row r="701" spans="2:30" ht="12.75">
      <c r="B701" s="31"/>
      <c r="C701" s="3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</row>
    <row r="702" spans="2:30" ht="12.75">
      <c r="B702" s="31"/>
      <c r="C702" s="3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</row>
    <row r="703" spans="2:30" ht="12.75">
      <c r="B703" s="31"/>
      <c r="C703" s="3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</row>
    <row r="704" spans="2:30" ht="12.75">
      <c r="B704" s="31"/>
      <c r="C704" s="3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</row>
    <row r="705" spans="2:30" ht="12.75">
      <c r="B705" s="31"/>
      <c r="C705" s="3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</row>
    <row r="706" spans="2:30" ht="12.75">
      <c r="B706" s="31"/>
      <c r="C706" s="3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</row>
    <row r="707" spans="2:30" ht="12.75">
      <c r="B707" s="31"/>
      <c r="C707" s="3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</row>
    <row r="708" spans="2:30" ht="12.75">
      <c r="B708" s="31"/>
      <c r="C708" s="3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</row>
    <row r="709" spans="2:30" ht="12.75">
      <c r="B709" s="31"/>
      <c r="C709" s="3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</row>
    <row r="710" spans="2:30" ht="12.75">
      <c r="B710" s="31"/>
      <c r="C710" s="3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</row>
    <row r="711" spans="2:30" ht="12.75">
      <c r="B711" s="31"/>
      <c r="C711" s="3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</row>
    <row r="712" spans="2:30" ht="12.75">
      <c r="B712" s="31"/>
      <c r="C712" s="3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</row>
    <row r="713" spans="2:30" ht="12.75">
      <c r="B713" s="31"/>
      <c r="C713" s="3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</row>
    <row r="714" spans="2:30" ht="12.75">
      <c r="B714" s="31"/>
      <c r="C714" s="3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</row>
    <row r="715" spans="2:30" ht="12.75">
      <c r="B715" s="31"/>
      <c r="C715" s="3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</row>
    <row r="716" spans="2:30" ht="12.75">
      <c r="B716" s="31"/>
      <c r="C716" s="3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</row>
    <row r="717" spans="2:30" ht="12.75">
      <c r="B717" s="31"/>
      <c r="C717" s="3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</row>
    <row r="718" spans="2:30" ht="12.75">
      <c r="B718" s="31"/>
      <c r="C718" s="3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</row>
    <row r="719" spans="2:30" ht="12.75">
      <c r="B719" s="31"/>
      <c r="C719" s="3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</row>
    <row r="720" spans="2:30" ht="12.75">
      <c r="B720" s="31"/>
      <c r="C720" s="3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</row>
    <row r="721" spans="2:30" ht="12.75">
      <c r="B721" s="31"/>
      <c r="C721" s="3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</row>
    <row r="722" spans="2:30" ht="12.75">
      <c r="B722" s="31"/>
      <c r="C722" s="3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</row>
    <row r="723" spans="2:30" ht="12.75">
      <c r="B723" s="31"/>
      <c r="C723" s="3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</row>
    <row r="724" spans="2:30" ht="12.75">
      <c r="B724" s="31"/>
      <c r="C724" s="3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</row>
    <row r="725" spans="2:30" ht="12.75">
      <c r="B725" s="31"/>
      <c r="C725" s="3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</row>
    <row r="726" spans="2:30" ht="12.75">
      <c r="B726" s="31"/>
      <c r="C726" s="3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</row>
    <row r="727" spans="2:30" ht="12.75">
      <c r="B727" s="31"/>
      <c r="C727" s="3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</row>
    <row r="728" spans="2:30" ht="12.75">
      <c r="B728" s="31"/>
      <c r="C728" s="3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</row>
    <row r="729" spans="2:30" ht="12.75">
      <c r="B729" s="31"/>
      <c r="C729" s="3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</row>
    <row r="730" spans="2:30" ht="12.75">
      <c r="B730" s="31"/>
      <c r="C730" s="3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</row>
    <row r="731" spans="2:30" ht="12.75">
      <c r="B731" s="31"/>
      <c r="C731" s="3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</row>
    <row r="732" spans="2:30" ht="12.75">
      <c r="B732" s="31"/>
      <c r="C732" s="3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</row>
    <row r="733" spans="2:30" ht="12.75">
      <c r="B733" s="31"/>
      <c r="C733" s="3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</row>
    <row r="734" spans="2:30" ht="12.75">
      <c r="B734" s="31"/>
      <c r="C734" s="3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</row>
    <row r="735" spans="2:30" ht="12.75">
      <c r="B735" s="31"/>
      <c r="C735" s="3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</row>
    <row r="736" spans="2:30" ht="12.75">
      <c r="B736" s="31"/>
      <c r="C736" s="3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</row>
    <row r="737" spans="2:30" ht="12.75">
      <c r="B737" s="31"/>
      <c r="C737" s="3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</row>
    <row r="738" spans="2:30" ht="12.75">
      <c r="B738" s="31"/>
      <c r="C738" s="3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</row>
    <row r="739" spans="2:30" ht="12.75">
      <c r="B739" s="31"/>
      <c r="C739" s="3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</row>
    <row r="740" spans="2:30" ht="12.75">
      <c r="B740" s="31"/>
      <c r="C740" s="3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</row>
    <row r="741" spans="2:30" ht="12.75">
      <c r="B741" s="31"/>
      <c r="C741" s="3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</row>
    <row r="742" spans="2:30" ht="12.75">
      <c r="B742" s="31"/>
      <c r="C742" s="3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</row>
    <row r="743" spans="2:30" ht="12.75">
      <c r="B743" s="31"/>
      <c r="C743" s="3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</row>
    <row r="744" spans="2:30" ht="12.75">
      <c r="B744" s="31"/>
      <c r="C744" s="3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</row>
    <row r="745" spans="2:30" ht="12.75">
      <c r="B745" s="31"/>
      <c r="C745" s="3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</row>
    <row r="746" spans="2:30" ht="12.75">
      <c r="B746" s="31"/>
      <c r="C746" s="3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</row>
    <row r="747" spans="2:30" ht="12.75">
      <c r="B747" s="31"/>
      <c r="C747" s="3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</row>
    <row r="748" spans="2:30" ht="12.75">
      <c r="B748" s="31"/>
      <c r="C748" s="3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</row>
    <row r="749" spans="2:30" ht="12.75">
      <c r="B749" s="31"/>
      <c r="C749" s="3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</row>
    <row r="750" spans="2:30" ht="12.75">
      <c r="B750" s="31"/>
      <c r="C750" s="3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</row>
    <row r="751" spans="2:30" ht="12.75">
      <c r="B751" s="31"/>
      <c r="C751" s="3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</row>
    <row r="752" spans="2:30" ht="12.75">
      <c r="B752" s="31"/>
      <c r="C752" s="3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</row>
    <row r="753" spans="2:30" ht="12.75">
      <c r="B753" s="31"/>
      <c r="C753" s="3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</row>
    <row r="754" spans="2:30" ht="12.75">
      <c r="B754" s="31"/>
      <c r="C754" s="3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</row>
    <row r="755" spans="2:30" ht="12.75">
      <c r="B755" s="31"/>
      <c r="C755" s="3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</row>
    <row r="756" spans="2:30" ht="12.75">
      <c r="B756" s="31"/>
      <c r="C756" s="3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</row>
    <row r="757" spans="2:30" ht="12.75">
      <c r="B757" s="31"/>
      <c r="C757" s="3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</row>
    <row r="758" spans="2:30" ht="12.75">
      <c r="B758" s="31"/>
      <c r="C758" s="3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</row>
    <row r="759" spans="2:30" ht="12.75">
      <c r="B759" s="31"/>
      <c r="C759" s="3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</row>
    <row r="760" spans="2:30" ht="12.75">
      <c r="B760" s="31"/>
      <c r="C760" s="3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</row>
    <row r="761" spans="2:30" ht="12.75">
      <c r="B761" s="31"/>
      <c r="C761" s="3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</row>
    <row r="762" spans="2:30" ht="12.75">
      <c r="B762" s="31"/>
      <c r="C762" s="3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</row>
    <row r="763" spans="2:30" ht="12.75">
      <c r="B763" s="31"/>
      <c r="C763" s="3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</row>
    <row r="764" spans="2:30" ht="12.75">
      <c r="B764" s="31"/>
      <c r="C764" s="3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</row>
    <row r="765" spans="2:30" ht="12.75">
      <c r="B765" s="31"/>
      <c r="C765" s="3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</row>
    <row r="766" spans="2:30" ht="12.75">
      <c r="B766" s="31"/>
      <c r="C766" s="3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</row>
    <row r="767" spans="2:30" ht="12.75">
      <c r="B767" s="31"/>
      <c r="C767" s="3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</row>
    <row r="768" spans="2:30" ht="12.75">
      <c r="B768" s="31"/>
      <c r="C768" s="3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</row>
    <row r="769" spans="2:30" ht="12.75">
      <c r="B769" s="31"/>
      <c r="C769" s="3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</row>
    <row r="770" spans="2:30" ht="12.75">
      <c r="B770" s="31"/>
      <c r="C770" s="3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</row>
    <row r="771" spans="2:30" ht="12.75">
      <c r="B771" s="31"/>
      <c r="C771" s="3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</row>
    <row r="772" spans="2:30" ht="12.75">
      <c r="B772" s="31"/>
      <c r="C772" s="3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</row>
    <row r="773" spans="2:30" ht="12.75">
      <c r="B773" s="31"/>
      <c r="C773" s="3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</row>
    <row r="774" spans="2:30" ht="12.75">
      <c r="B774" s="31"/>
      <c r="C774" s="3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</row>
    <row r="775" spans="2:30" ht="12.75">
      <c r="B775" s="31"/>
      <c r="C775" s="3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</row>
    <row r="776" spans="2:30" ht="12.75">
      <c r="B776" s="31"/>
      <c r="C776" s="3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</row>
    <row r="777" spans="2:30" ht="12.75">
      <c r="B777" s="31"/>
      <c r="C777" s="3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</row>
    <row r="778" spans="2:30" ht="12.75">
      <c r="B778" s="31"/>
      <c r="C778" s="3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</row>
    <row r="779" spans="2:30" ht="12.75">
      <c r="B779" s="31"/>
      <c r="C779" s="3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</row>
    <row r="780" spans="2:30" ht="12.75">
      <c r="B780" s="31"/>
      <c r="C780" s="3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</row>
    <row r="781" spans="2:30" ht="12.75">
      <c r="B781" s="31"/>
      <c r="C781" s="3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</row>
    <row r="782" spans="2:30" ht="12.75">
      <c r="B782" s="31"/>
      <c r="C782" s="3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</row>
    <row r="783" spans="2:30" ht="12.75">
      <c r="B783" s="31"/>
      <c r="C783" s="3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</row>
    <row r="784" spans="2:30" ht="12.75">
      <c r="B784" s="31"/>
      <c r="C784" s="3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</row>
    <row r="785" spans="2:30" ht="12.75">
      <c r="B785" s="31"/>
      <c r="C785" s="3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</row>
    <row r="786" spans="2:30" ht="12.75">
      <c r="B786" s="31"/>
      <c r="C786" s="3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</row>
    <row r="787" spans="2:30" ht="12.75">
      <c r="B787" s="31"/>
      <c r="C787" s="3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</row>
    <row r="788" spans="2:30" ht="12.75">
      <c r="B788" s="31"/>
      <c r="C788" s="3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</row>
    <row r="789" spans="2:30" ht="12.75">
      <c r="B789" s="31"/>
      <c r="C789" s="3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</row>
    <row r="790" spans="2:30" ht="12.75">
      <c r="B790" s="31"/>
      <c r="C790" s="3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</row>
    <row r="791" spans="2:30" ht="12.75">
      <c r="B791" s="31"/>
      <c r="C791" s="3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</row>
    <row r="792" spans="2:30" ht="12.75">
      <c r="B792" s="31"/>
      <c r="C792" s="3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</row>
    <row r="793" spans="2:30" ht="12.75">
      <c r="B793" s="31"/>
      <c r="C793" s="3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</row>
    <row r="794" spans="2:30" ht="12.75">
      <c r="B794" s="31"/>
      <c r="C794" s="3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</row>
    <row r="795" spans="2:30" ht="12.75">
      <c r="B795" s="31"/>
      <c r="C795" s="3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</row>
    <row r="796" spans="2:30" ht="12.75">
      <c r="B796" s="31"/>
      <c r="C796" s="3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</row>
    <row r="797" spans="2:30" ht="12.75">
      <c r="B797" s="31"/>
      <c r="C797" s="3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</row>
    <row r="798" spans="2:30" ht="12.75">
      <c r="B798" s="31"/>
      <c r="C798" s="3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</row>
    <row r="799" spans="2:30" ht="12.75">
      <c r="B799" s="31"/>
      <c r="C799" s="3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</row>
    <row r="800" spans="2:30" ht="12.75">
      <c r="B800" s="31"/>
      <c r="C800" s="3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</row>
    <row r="801" spans="2:30" ht="12.75">
      <c r="B801" s="31"/>
      <c r="C801" s="3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</row>
    <row r="802" spans="2:30" ht="12.75">
      <c r="B802" s="31"/>
      <c r="C802" s="3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</row>
    <row r="803" spans="2:30" ht="12.75">
      <c r="B803" s="31"/>
      <c r="C803" s="3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</row>
    <row r="804" spans="2:30" ht="12.75">
      <c r="B804" s="31"/>
      <c r="C804" s="3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</row>
    <row r="805" spans="2:30" ht="12.75">
      <c r="B805" s="31"/>
      <c r="C805" s="3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</row>
    <row r="806" spans="2:30" ht="12.75">
      <c r="B806" s="31"/>
      <c r="C806" s="3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</row>
    <row r="807" spans="2:30" ht="12.75">
      <c r="B807" s="31"/>
      <c r="C807" s="3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</row>
    <row r="808" spans="2:30" ht="12.75">
      <c r="B808" s="31"/>
      <c r="C808" s="3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</row>
    <row r="809" spans="2:30" ht="12.75">
      <c r="B809" s="31"/>
      <c r="C809" s="3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</row>
    <row r="810" spans="2:30" ht="12.75">
      <c r="B810" s="31"/>
      <c r="C810" s="3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</row>
    <row r="811" spans="2:30" ht="12.75">
      <c r="B811" s="31"/>
      <c r="C811" s="3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</row>
    <row r="812" spans="2:30" ht="12.75">
      <c r="B812" s="31"/>
      <c r="C812" s="3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</row>
    <row r="813" spans="2:30" ht="12.75">
      <c r="B813" s="31"/>
      <c r="C813" s="3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</row>
    <row r="814" spans="2:30" ht="12.75">
      <c r="B814" s="31"/>
      <c r="C814" s="3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</row>
    <row r="815" spans="2:30" ht="12.75">
      <c r="B815" s="31"/>
      <c r="C815" s="3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</row>
    <row r="816" spans="2:30" ht="12.75">
      <c r="B816" s="31"/>
      <c r="C816" s="3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</row>
    <row r="817" spans="2:30" ht="12.75">
      <c r="B817" s="31"/>
      <c r="C817" s="3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</row>
    <row r="818" spans="2:30" ht="12.75">
      <c r="B818" s="31"/>
      <c r="C818" s="3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</row>
    <row r="819" spans="2:30" ht="12.75">
      <c r="B819" s="31"/>
      <c r="C819" s="3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</row>
    <row r="820" spans="2:30" ht="12.75">
      <c r="B820" s="31"/>
      <c r="C820" s="3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</row>
    <row r="821" spans="2:30" ht="12.75">
      <c r="B821" s="31"/>
      <c r="C821" s="3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</row>
    <row r="822" spans="2:30" ht="12.75">
      <c r="B822" s="31"/>
      <c r="C822" s="3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</row>
    <row r="823" spans="2:30" ht="12.75">
      <c r="B823" s="31"/>
      <c r="C823" s="3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</row>
    <row r="824" spans="2:30" ht="12.75">
      <c r="B824" s="31"/>
      <c r="C824" s="3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</row>
    <row r="825" spans="2:30" ht="12.75">
      <c r="B825" s="31"/>
      <c r="C825" s="3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</row>
    <row r="826" spans="2:30" ht="12.75">
      <c r="B826" s="31"/>
      <c r="C826" s="3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</row>
    <row r="827" spans="2:30" ht="12.75">
      <c r="B827" s="31"/>
      <c r="C827" s="3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</row>
    <row r="828" spans="2:30" ht="12.75">
      <c r="B828" s="31"/>
      <c r="C828" s="3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</row>
    <row r="829" spans="2:30" ht="12.75">
      <c r="B829" s="31"/>
      <c r="C829" s="3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</row>
    <row r="830" spans="2:30" ht="12.75">
      <c r="B830" s="31"/>
      <c r="C830" s="3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</row>
    <row r="831" spans="2:30" ht="12.75">
      <c r="B831" s="31"/>
      <c r="C831" s="3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</row>
    <row r="832" spans="2:30" ht="12.75">
      <c r="B832" s="31"/>
      <c r="C832" s="3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</row>
    <row r="833" spans="2:30" ht="12.75">
      <c r="B833" s="31"/>
      <c r="C833" s="3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</row>
    <row r="834" spans="2:30" ht="12.75">
      <c r="B834" s="31"/>
      <c r="C834" s="3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</row>
    <row r="835" spans="2:30" ht="12.75">
      <c r="B835" s="31"/>
      <c r="C835" s="3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</row>
    <row r="836" spans="2:30" ht="12.75">
      <c r="B836" s="31"/>
      <c r="C836" s="3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</row>
    <row r="837" spans="2:30" ht="12.75">
      <c r="B837" s="31"/>
      <c r="C837" s="3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</row>
    <row r="838" spans="2:30" ht="12.75">
      <c r="B838" s="31"/>
      <c r="C838" s="3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</row>
    <row r="839" spans="2:30" ht="12.75">
      <c r="B839" s="31"/>
      <c r="C839" s="3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</row>
    <row r="840" spans="2:30" ht="12.75">
      <c r="B840" s="31"/>
      <c r="C840" s="3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</row>
    <row r="841" spans="2:30" ht="12.75">
      <c r="B841" s="31"/>
      <c r="C841" s="3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</row>
    <row r="842" spans="2:30" ht="12.75">
      <c r="B842" s="31"/>
      <c r="C842" s="3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</row>
    <row r="843" spans="2:30" ht="12.75">
      <c r="B843" s="31"/>
      <c r="C843" s="3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</row>
    <row r="844" spans="2:30" ht="12.75">
      <c r="B844" s="31"/>
      <c r="C844" s="3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</row>
    <row r="845" spans="2:30" ht="12.75">
      <c r="B845" s="31"/>
      <c r="C845" s="3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</row>
    <row r="846" spans="2:30" ht="12.75">
      <c r="B846" s="31"/>
      <c r="C846" s="3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</row>
    <row r="847" spans="2:30" ht="12.75">
      <c r="B847" s="31"/>
      <c r="C847" s="3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</row>
    <row r="848" spans="2:30" ht="12.75">
      <c r="B848" s="31"/>
      <c r="C848" s="3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</row>
    <row r="849" spans="2:30" ht="12.75">
      <c r="B849" s="31"/>
      <c r="C849" s="3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</row>
    <row r="850" spans="2:30" ht="12.75">
      <c r="B850" s="31"/>
      <c r="C850" s="3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</row>
    <row r="851" spans="2:30" ht="12.75">
      <c r="B851" s="31"/>
      <c r="C851" s="3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</row>
    <row r="852" spans="2:30" ht="12.75">
      <c r="B852" s="31"/>
      <c r="C852" s="3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</row>
    <row r="853" spans="2:30" ht="12.75">
      <c r="B853" s="31"/>
      <c r="C853" s="3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</row>
    <row r="854" spans="2:30" ht="12.75">
      <c r="B854" s="31"/>
      <c r="C854" s="3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</row>
    <row r="855" spans="2:30" ht="12.75">
      <c r="B855" s="31"/>
      <c r="C855" s="3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</row>
    <row r="856" spans="2:30" ht="12.75">
      <c r="B856" s="31"/>
      <c r="C856" s="3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</row>
    <row r="857" spans="2:30" ht="12.75">
      <c r="B857" s="31"/>
      <c r="C857" s="3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</row>
    <row r="858" spans="2:30" ht="12.75">
      <c r="B858" s="31"/>
      <c r="C858" s="3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</row>
    <row r="859" spans="2:30" ht="12.75">
      <c r="B859" s="31"/>
      <c r="C859" s="3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</row>
    <row r="860" spans="2:30" ht="12.75">
      <c r="B860" s="31"/>
      <c r="C860" s="3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</row>
    <row r="861" spans="2:30" ht="12.75">
      <c r="B861" s="31"/>
      <c r="C861" s="3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</row>
    <row r="862" spans="2:30" ht="12.75">
      <c r="B862" s="31"/>
      <c r="C862" s="3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</row>
    <row r="863" spans="2:30" ht="12.75">
      <c r="B863" s="31"/>
      <c r="C863" s="3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</row>
    <row r="864" spans="2:30" ht="12.75">
      <c r="B864" s="31"/>
      <c r="C864" s="3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</row>
    <row r="865" spans="2:30" ht="12.75">
      <c r="B865" s="31"/>
      <c r="C865" s="3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</row>
    <row r="866" spans="2:30" ht="12.75">
      <c r="B866" s="31"/>
      <c r="C866" s="3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</row>
    <row r="867" spans="2:30" ht="12.75">
      <c r="B867" s="31"/>
      <c r="C867" s="3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</row>
    <row r="868" spans="2:30" ht="12.75">
      <c r="B868" s="31"/>
      <c r="C868" s="3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</row>
    <row r="869" spans="2:30" ht="12.75">
      <c r="B869" s="31"/>
      <c r="C869" s="3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</row>
    <row r="870" spans="2:30" ht="12.75">
      <c r="B870" s="31"/>
      <c r="C870" s="3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</row>
    <row r="871" spans="2:30" ht="12.75">
      <c r="B871" s="31"/>
      <c r="C871" s="3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</row>
    <row r="872" spans="2:30" ht="12.75">
      <c r="B872" s="31"/>
      <c r="C872" s="3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</row>
    <row r="873" spans="2:30" ht="12.75">
      <c r="B873" s="31"/>
      <c r="C873" s="3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</row>
    <row r="874" spans="2:30" ht="12.75">
      <c r="B874" s="31"/>
      <c r="C874" s="3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</row>
    <row r="875" spans="2:30" ht="12.75">
      <c r="B875" s="31"/>
      <c r="C875" s="3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</row>
    <row r="876" spans="2:30" ht="12.75">
      <c r="B876" s="31"/>
      <c r="C876" s="3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</row>
    <row r="877" spans="2:30" ht="12.75">
      <c r="B877" s="31"/>
      <c r="C877" s="3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</row>
    <row r="878" spans="2:30" ht="12.75">
      <c r="B878" s="31"/>
      <c r="C878" s="3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</row>
    <row r="879" spans="2:30" ht="12.75">
      <c r="B879" s="31"/>
      <c r="C879" s="3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</row>
    <row r="880" spans="2:30" ht="12.75">
      <c r="B880" s="31"/>
      <c r="C880" s="3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</row>
    <row r="881" spans="2:30" ht="12.75">
      <c r="B881" s="31"/>
      <c r="C881" s="3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</row>
    <row r="882" spans="2:30" ht="12.75">
      <c r="B882" s="31"/>
      <c r="C882" s="3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</row>
    <row r="883" spans="2:30" ht="12.75">
      <c r="B883" s="31"/>
      <c r="C883" s="3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</row>
    <row r="884" spans="2:30" ht="12.75">
      <c r="B884" s="31"/>
      <c r="C884" s="3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</row>
    <row r="885" spans="2:30" ht="12.75">
      <c r="B885" s="31"/>
      <c r="C885" s="3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</row>
    <row r="886" spans="2:30" ht="12.75">
      <c r="B886" s="31"/>
      <c r="C886" s="3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</row>
    <row r="887" spans="2:30" ht="12.75">
      <c r="B887" s="31"/>
      <c r="C887" s="3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</row>
    <row r="888" spans="2:30" ht="12.75">
      <c r="B888" s="31"/>
      <c r="C888" s="3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</row>
    <row r="889" spans="2:30" ht="12.75">
      <c r="B889" s="31"/>
      <c r="C889" s="3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</row>
    <row r="890" spans="2:30" ht="12.75">
      <c r="B890" s="31"/>
      <c r="C890" s="3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</row>
    <row r="891" spans="2:30" ht="12.75">
      <c r="B891" s="31"/>
      <c r="C891" s="3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</row>
    <row r="892" spans="2:30" ht="12.75">
      <c r="B892" s="31"/>
      <c r="C892" s="3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</row>
    <row r="893" spans="2:30" ht="12.75">
      <c r="B893" s="31"/>
      <c r="C893" s="3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</row>
    <row r="894" spans="2:30" ht="12.75">
      <c r="B894" s="31"/>
      <c r="C894" s="3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</row>
    <row r="895" spans="2:30" ht="12.75">
      <c r="B895" s="31"/>
      <c r="C895" s="3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</row>
    <row r="896" spans="2:30" ht="12.75">
      <c r="B896" s="31"/>
      <c r="C896" s="3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</row>
    <row r="897" spans="2:30" ht="12.75">
      <c r="B897" s="31"/>
      <c r="C897" s="3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</row>
    <row r="898" spans="2:30" ht="12.75">
      <c r="B898" s="31"/>
      <c r="C898" s="3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</row>
    <row r="899" spans="2:30" ht="12.75">
      <c r="B899" s="31"/>
      <c r="C899" s="3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</row>
    <row r="900" spans="2:30" ht="12.75">
      <c r="B900" s="31"/>
      <c r="C900" s="3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</row>
    <row r="901" spans="2:30" ht="12.75">
      <c r="B901" s="31"/>
      <c r="C901" s="3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</row>
    <row r="902" spans="2:30" ht="12.75">
      <c r="B902" s="31"/>
      <c r="C902" s="3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</row>
    <row r="903" spans="2:30" ht="12.75">
      <c r="B903" s="31"/>
      <c r="C903" s="3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</row>
    <row r="904" spans="2:30" ht="12.75">
      <c r="B904" s="31"/>
      <c r="C904" s="3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</row>
    <row r="905" spans="2:30" ht="12.75">
      <c r="B905" s="31"/>
      <c r="C905" s="3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</row>
    <row r="906" spans="2:30" ht="12.75">
      <c r="B906" s="31"/>
      <c r="C906" s="3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</row>
    <row r="907" spans="2:30" ht="12.75">
      <c r="B907" s="31"/>
      <c r="C907" s="3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</row>
    <row r="908" spans="2:30" ht="12.75">
      <c r="B908" s="31"/>
      <c r="C908" s="3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</row>
    <row r="909" spans="2:30" ht="12.75">
      <c r="B909" s="31"/>
      <c r="C909" s="3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</row>
    <row r="910" spans="2:30" ht="12.75">
      <c r="B910" s="31"/>
      <c r="C910" s="3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</row>
    <row r="911" spans="2:30" ht="12.75">
      <c r="B911" s="31"/>
      <c r="C911" s="3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</row>
    <row r="912" spans="2:30" ht="12.75">
      <c r="B912" s="31"/>
      <c r="C912" s="3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</row>
    <row r="913" spans="2:30" ht="12.75">
      <c r="B913" s="31"/>
      <c r="C913" s="3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</row>
    <row r="914" spans="2:30" ht="12.75">
      <c r="B914" s="31"/>
      <c r="C914" s="3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</row>
    <row r="915" spans="2:30" ht="12.75">
      <c r="B915" s="31"/>
      <c r="C915" s="3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</row>
    <row r="916" spans="2:30" ht="12.75">
      <c r="B916" s="31"/>
      <c r="C916" s="3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</row>
    <row r="917" spans="2:30" ht="12.75">
      <c r="B917" s="31"/>
      <c r="C917" s="3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</row>
    <row r="918" spans="2:30" ht="12.75">
      <c r="B918" s="31"/>
      <c r="C918" s="3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</row>
    <row r="919" spans="2:30" ht="12.75">
      <c r="B919" s="31"/>
      <c r="C919" s="3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</row>
    <row r="920" spans="2:30" ht="12.75">
      <c r="B920" s="31"/>
      <c r="C920" s="3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</row>
    <row r="921" spans="2:30" ht="12.75">
      <c r="B921" s="31"/>
      <c r="C921" s="3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</row>
    <row r="922" spans="2:30" ht="12.75">
      <c r="B922" s="31"/>
      <c r="C922" s="3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</row>
    <row r="923" spans="2:30" ht="12.75">
      <c r="B923" s="31"/>
      <c r="C923" s="3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</row>
    <row r="924" spans="2:30" ht="12.75">
      <c r="B924" s="31"/>
      <c r="C924" s="3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</row>
    <row r="925" spans="2:30" ht="12.75">
      <c r="B925" s="31"/>
      <c r="C925" s="3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</row>
    <row r="926" spans="2:30" ht="12.75">
      <c r="B926" s="31"/>
      <c r="C926" s="3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</row>
    <row r="927" spans="2:30" ht="12.75">
      <c r="B927" s="31"/>
      <c r="C927" s="3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</row>
    <row r="928" spans="2:30" ht="12.75">
      <c r="B928" s="31"/>
      <c r="C928" s="3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</row>
    <row r="929" spans="2:30" ht="12.75">
      <c r="B929" s="31"/>
      <c r="C929" s="3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</row>
    <row r="930" spans="2:30" ht="12.75">
      <c r="B930" s="31"/>
      <c r="C930" s="3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</row>
    <row r="931" spans="2:30" ht="12.75">
      <c r="B931" s="31"/>
      <c r="C931" s="3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</row>
    <row r="932" spans="2:30" ht="12.75">
      <c r="B932" s="31"/>
      <c r="C932" s="3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</row>
    <row r="933" spans="2:30" ht="12.75">
      <c r="B933" s="31"/>
      <c r="C933" s="3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</row>
    <row r="934" spans="2:30" ht="12.75">
      <c r="B934" s="31"/>
      <c r="C934" s="3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</row>
    <row r="935" spans="2:30" ht="12.75">
      <c r="B935" s="31"/>
      <c r="C935" s="3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</row>
    <row r="936" spans="2:30" ht="12.75">
      <c r="B936" s="31"/>
      <c r="C936" s="3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</row>
    <row r="937" spans="2:30" ht="12.75">
      <c r="B937" s="31"/>
      <c r="C937" s="3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</row>
    <row r="938" spans="2:30" ht="12.75">
      <c r="B938" s="31"/>
      <c r="C938" s="3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</row>
    <row r="939" spans="2:30" ht="12.75">
      <c r="B939" s="31"/>
      <c r="C939" s="3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</row>
    <row r="940" spans="2:30" ht="12.75">
      <c r="B940" s="31"/>
      <c r="C940" s="3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</row>
    <row r="941" spans="2:30" ht="12.75">
      <c r="B941" s="31"/>
      <c r="C941" s="3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</row>
    <row r="942" spans="2:30" ht="12.75">
      <c r="B942" s="31"/>
      <c r="C942" s="3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</row>
    <row r="943" spans="2:30" ht="12.75">
      <c r="B943" s="31"/>
      <c r="C943" s="3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</row>
    <row r="944" spans="2:30" ht="12.75">
      <c r="B944" s="31"/>
      <c r="C944" s="3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</row>
    <row r="945" spans="2:30" ht="12.75">
      <c r="B945" s="31"/>
      <c r="C945" s="3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</row>
    <row r="946" spans="2:30" ht="12.75">
      <c r="B946" s="31"/>
      <c r="C946" s="3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</row>
    <row r="947" spans="2:30" ht="12.75">
      <c r="B947" s="31"/>
      <c r="C947" s="3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</row>
    <row r="948" spans="2:30" ht="12.75">
      <c r="B948" s="31"/>
      <c r="C948" s="3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</row>
    <row r="949" spans="2:30" ht="12.75">
      <c r="B949" s="31"/>
      <c r="C949" s="3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</row>
    <row r="950" spans="2:30" ht="12.75">
      <c r="B950" s="31"/>
      <c r="C950" s="3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</row>
    <row r="951" spans="2:30" ht="12.75">
      <c r="B951" s="31"/>
      <c r="C951" s="3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</row>
    <row r="952" spans="2:30" ht="12.75">
      <c r="B952" s="31"/>
      <c r="C952" s="3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</row>
    <row r="953" spans="2:30" ht="12.75">
      <c r="B953" s="31"/>
      <c r="C953" s="3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</row>
    <row r="954" spans="2:30" ht="12.75">
      <c r="B954" s="31"/>
      <c r="C954" s="3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</row>
    <row r="955" spans="2:30" ht="12.75">
      <c r="B955" s="31"/>
      <c r="C955" s="3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</row>
    <row r="956" spans="2:30" ht="12.75">
      <c r="B956" s="31"/>
      <c r="C956" s="3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</row>
    <row r="957" spans="2:30" ht="12.75">
      <c r="B957" s="31"/>
      <c r="C957" s="3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</row>
    <row r="958" spans="2:30" ht="12.75">
      <c r="B958" s="31"/>
      <c r="C958" s="3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</row>
    <row r="959" spans="2:30" ht="12.75">
      <c r="B959" s="31"/>
      <c r="C959" s="3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</row>
    <row r="960" spans="2:30" ht="12.75">
      <c r="B960" s="31"/>
      <c r="C960" s="3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</row>
    <row r="961" spans="2:30" ht="12.75">
      <c r="B961" s="31"/>
      <c r="C961" s="3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</row>
    <row r="962" spans="2:30" ht="12.75">
      <c r="B962" s="31"/>
      <c r="C962" s="3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</row>
    <row r="963" spans="2:30" ht="12.75">
      <c r="B963" s="31"/>
      <c r="C963" s="3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</row>
    <row r="964" spans="2:30" ht="12.75">
      <c r="B964" s="31"/>
      <c r="C964" s="3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</row>
    <row r="965" spans="2:30" ht="12.75">
      <c r="B965" s="31"/>
      <c r="C965" s="3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</row>
    <row r="966" spans="2:30" ht="12.75">
      <c r="B966" s="31"/>
      <c r="C966" s="3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</row>
    <row r="967" spans="2:30" ht="12.75">
      <c r="B967" s="31"/>
      <c r="C967" s="3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</row>
    <row r="968" spans="2:30" ht="12.75">
      <c r="B968" s="31"/>
      <c r="C968" s="3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</row>
    <row r="969" spans="2:30" ht="12.75">
      <c r="B969" s="31"/>
      <c r="C969" s="3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</row>
    <row r="970" spans="2:30" ht="12.75">
      <c r="B970" s="31"/>
      <c r="C970" s="3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</row>
    <row r="971" spans="2:30" ht="12.75">
      <c r="B971" s="31"/>
      <c r="C971" s="3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</row>
    <row r="972" spans="2:30" ht="12.75">
      <c r="B972" s="31"/>
      <c r="C972" s="3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</row>
    <row r="973" spans="2:30" ht="12.75">
      <c r="B973" s="31"/>
      <c r="C973" s="3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</row>
    <row r="974" spans="2:30" ht="12.75">
      <c r="B974" s="31"/>
      <c r="C974" s="3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</row>
    <row r="975" spans="2:30" ht="12.75">
      <c r="B975" s="31"/>
      <c r="C975" s="3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</row>
    <row r="976" spans="2:30" ht="12.75">
      <c r="B976" s="31"/>
      <c r="C976" s="3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</row>
    <row r="977" spans="2:30" ht="12.75">
      <c r="B977" s="31"/>
      <c r="C977" s="3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</row>
    <row r="978" spans="2:30" ht="12.75">
      <c r="B978" s="31"/>
      <c r="C978" s="3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</row>
    <row r="979" spans="2:30" ht="12.75">
      <c r="B979" s="31"/>
      <c r="C979" s="3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</row>
    <row r="980" spans="2:30" ht="12.75">
      <c r="B980" s="31"/>
      <c r="C980" s="3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</row>
    <row r="981" spans="2:30" ht="12.75">
      <c r="B981" s="31"/>
      <c r="C981" s="3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</row>
    <row r="982" spans="2:30" ht="12.75">
      <c r="B982" s="31"/>
      <c r="C982" s="3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</row>
    <row r="983" spans="2:30" ht="12.75">
      <c r="B983" s="31"/>
      <c r="C983" s="3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</row>
    <row r="984" spans="2:30" ht="12.75">
      <c r="B984" s="31"/>
      <c r="C984" s="3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</row>
    <row r="985" spans="2:30" ht="12.75">
      <c r="B985" s="31"/>
      <c r="C985" s="3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</row>
    <row r="986" spans="2:30" ht="12.75">
      <c r="B986" s="31"/>
      <c r="C986" s="3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</row>
    <row r="987" spans="2:30" ht="12.75">
      <c r="B987" s="31"/>
      <c r="C987" s="3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</row>
    <row r="988" spans="2:30" ht="12.75">
      <c r="B988" s="31"/>
      <c r="C988" s="3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</row>
    <row r="989" spans="2:30" ht="12.75">
      <c r="B989" s="31"/>
      <c r="C989" s="3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</row>
    <row r="990" spans="2:30" ht="12.75">
      <c r="B990" s="31"/>
      <c r="C990" s="3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</row>
    <row r="991" spans="2:30" ht="12.75">
      <c r="B991" s="31"/>
      <c r="C991" s="3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</row>
    <row r="992" spans="2:30" ht="12.75">
      <c r="B992" s="31"/>
      <c r="C992" s="3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</row>
    <row r="993" spans="2:30" ht="12.75">
      <c r="B993" s="31"/>
      <c r="C993" s="3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</row>
    <row r="994" spans="2:30" ht="12.75">
      <c r="B994" s="31"/>
      <c r="C994" s="3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</row>
    <row r="995" spans="2:30" ht="12.75">
      <c r="B995" s="31"/>
      <c r="C995" s="3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</row>
    <row r="996" spans="2:30" ht="12.75">
      <c r="B996" s="31"/>
      <c r="C996" s="3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</row>
    <row r="997" spans="2:30" ht="12.75">
      <c r="B997" s="31"/>
      <c r="C997" s="3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</row>
    <row r="998" spans="2:30" ht="12.75">
      <c r="B998" s="31"/>
      <c r="C998" s="3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</row>
    <row r="999" spans="2:30" ht="12.75">
      <c r="B999" s="31"/>
      <c r="C999" s="3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</row>
    <row r="1000" spans="2:30" ht="12.75">
      <c r="B1000" s="31"/>
      <c r="C1000" s="3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</row>
    <row r="1001" spans="2:30" ht="12.75">
      <c r="B1001" s="31"/>
      <c r="C1001" s="3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</row>
    <row r="1002" spans="2:30" ht="12.75">
      <c r="B1002" s="31"/>
      <c r="C1002" s="3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</row>
    <row r="1003" spans="2:30" ht="12.75">
      <c r="B1003" s="31"/>
      <c r="C1003" s="3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</row>
    <row r="1004" spans="2:30" ht="12.75">
      <c r="B1004" s="31"/>
      <c r="C1004" s="3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</row>
    <row r="1005" spans="2:30" ht="12.75">
      <c r="B1005" s="31"/>
      <c r="C1005" s="3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</row>
    <row r="1006" spans="2:30" ht="12.75">
      <c r="B1006" s="31"/>
      <c r="C1006" s="3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</row>
    <row r="1007" spans="2:30" ht="12.75">
      <c r="B1007" s="31"/>
      <c r="C1007" s="3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</row>
    <row r="1008" spans="2:30" ht="12.75">
      <c r="B1008" s="31"/>
      <c r="C1008" s="3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</row>
    <row r="1009" spans="2:30" ht="12.75">
      <c r="B1009" s="31"/>
      <c r="C1009" s="3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</row>
    <row r="1010" spans="2:30" ht="12.75">
      <c r="B1010" s="31"/>
      <c r="C1010" s="3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</row>
    <row r="1011" spans="2:30" ht="12.75">
      <c r="B1011" s="31"/>
      <c r="C1011" s="3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</row>
    <row r="1012" spans="2:30" ht="12.75">
      <c r="B1012" s="31"/>
      <c r="C1012" s="3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</row>
    <row r="1013" spans="2:30" ht="12.75">
      <c r="B1013" s="31"/>
      <c r="C1013" s="3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</row>
    <row r="1014" spans="2:30" ht="12.75">
      <c r="B1014" s="31"/>
      <c r="C1014" s="3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</row>
    <row r="1015" spans="2:30" ht="12.75">
      <c r="B1015" s="31"/>
      <c r="C1015" s="3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</row>
    <row r="1016" spans="2:30" ht="12.75">
      <c r="B1016" s="31"/>
      <c r="C1016" s="3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</row>
    <row r="1017" spans="2:30" ht="12.75">
      <c r="B1017" s="31"/>
      <c r="C1017" s="3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</row>
    <row r="1018" spans="2:30" ht="12.75">
      <c r="B1018" s="31"/>
      <c r="C1018" s="3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</row>
    <row r="1019" spans="2:30" ht="12.75">
      <c r="B1019" s="31"/>
      <c r="C1019" s="3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</row>
    <row r="1020" spans="2:30" ht="12.75">
      <c r="B1020" s="31"/>
      <c r="C1020" s="3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</row>
    <row r="1021" spans="2:30" ht="12.75">
      <c r="B1021" s="31"/>
      <c r="C1021" s="3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</row>
    <row r="1022" spans="2:30" ht="12.75">
      <c r="B1022" s="31"/>
      <c r="C1022" s="3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</row>
    <row r="1023" spans="2:30" ht="12.75">
      <c r="B1023" s="31"/>
      <c r="C1023" s="3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</row>
    <row r="1024" spans="2:30" ht="12.75">
      <c r="B1024" s="31"/>
      <c r="C1024" s="31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</row>
    <row r="1025" spans="2:30" ht="12.75">
      <c r="B1025" s="31"/>
      <c r="C1025" s="31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</row>
    <row r="1026" spans="2:30" ht="12.75">
      <c r="B1026" s="31"/>
      <c r="C1026" s="31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</row>
    <row r="1027" spans="2:30" ht="12.75">
      <c r="B1027" s="31"/>
      <c r="C1027" s="31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</row>
    <row r="1028" spans="2:30" ht="12.75">
      <c r="B1028" s="31"/>
      <c r="C1028" s="3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</row>
    <row r="1029" spans="2:30" ht="12.75">
      <c r="B1029" s="31"/>
      <c r="C1029" s="31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</row>
    <row r="1030" spans="2:30" ht="12.75">
      <c r="B1030" s="31"/>
      <c r="C1030" s="31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</row>
    <row r="1031" spans="2:30" ht="12.75">
      <c r="B1031" s="31"/>
      <c r="C1031" s="31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</row>
    <row r="1032" spans="2:30" ht="12.75">
      <c r="B1032" s="31"/>
      <c r="C1032" s="31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</row>
    <row r="1033" spans="2:30" ht="12.75">
      <c r="B1033" s="31"/>
      <c r="C1033" s="31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</row>
    <row r="1034" spans="2:30" ht="12.75">
      <c r="B1034" s="31"/>
      <c r="C1034" s="31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</row>
    <row r="1035" spans="2:30" ht="12.75">
      <c r="B1035" s="31"/>
      <c r="C1035" s="3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</row>
    <row r="1036" spans="2:30" ht="12.75">
      <c r="B1036" s="31"/>
      <c r="C1036" s="31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</row>
    <row r="1037" spans="2:30" ht="12.75">
      <c r="B1037" s="31"/>
      <c r="C1037" s="31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</row>
    <row r="1038" spans="2:30" ht="12.75">
      <c r="B1038" s="31"/>
      <c r="C1038" s="31"/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</row>
    <row r="1039" spans="2:30" ht="12.75">
      <c r="B1039" s="31"/>
      <c r="C1039" s="31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</row>
    <row r="1040" spans="2:30" ht="12.75">
      <c r="B1040" s="31"/>
      <c r="C1040" s="31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</row>
    <row r="1041" spans="2:30" ht="12.75">
      <c r="B1041" s="31"/>
      <c r="C1041" s="31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</row>
    <row r="1042" spans="2:30" ht="12.75">
      <c r="B1042" s="31"/>
      <c r="C1042" s="31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</row>
    <row r="1043" spans="2:30" ht="12.75">
      <c r="B1043" s="31"/>
      <c r="C1043" s="31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</row>
    <row r="1044" spans="2:30" ht="12.75">
      <c r="B1044" s="31"/>
      <c r="C1044" s="31"/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</row>
    <row r="1045" spans="2:30" ht="12.75">
      <c r="B1045" s="31"/>
      <c r="C1045" s="31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</row>
    <row r="1046" spans="2:30" ht="12.75">
      <c r="B1046" s="31"/>
      <c r="C1046" s="31"/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</row>
    <row r="1047" spans="2:30" ht="12.75">
      <c r="B1047" s="31"/>
      <c r="C1047" s="31"/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</row>
    <row r="1048" spans="2:30" ht="12.75">
      <c r="B1048" s="31"/>
      <c r="C1048" s="31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</row>
    <row r="1049" spans="2:30" ht="12.75">
      <c r="B1049" s="31"/>
      <c r="C1049" s="31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</row>
    <row r="1050" spans="2:30" ht="12.75">
      <c r="B1050" s="31"/>
      <c r="C1050" s="31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</row>
    <row r="1051" spans="2:30" ht="12.75">
      <c r="B1051" s="31"/>
      <c r="C1051" s="31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</row>
    <row r="1052" spans="2:30" ht="12.75">
      <c r="B1052" s="31"/>
      <c r="C1052" s="31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</row>
    <row r="1053" spans="2:30" ht="12.75">
      <c r="B1053" s="31"/>
      <c r="C1053" s="31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</row>
    <row r="1054" spans="2:30" ht="12.75">
      <c r="B1054" s="31"/>
      <c r="C1054" s="31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</row>
    <row r="1055" spans="2:30" ht="12.75">
      <c r="B1055" s="31"/>
      <c r="C1055" s="31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</row>
    <row r="1056" spans="2:30" ht="12.75">
      <c r="B1056" s="31"/>
      <c r="C1056" s="31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</row>
    <row r="1057" spans="2:30" ht="12.75">
      <c r="B1057" s="31"/>
      <c r="C1057" s="31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</row>
    <row r="1058" spans="2:30" ht="12.75">
      <c r="B1058" s="31"/>
      <c r="C1058" s="31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</row>
    <row r="1059" spans="2:30" ht="12.75">
      <c r="B1059" s="31"/>
      <c r="C1059" s="31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</row>
    <row r="1060" spans="2:30" ht="12.75">
      <c r="B1060" s="31"/>
      <c r="C1060" s="31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</row>
    <row r="1061" spans="2:30" ht="12.75">
      <c r="B1061" s="31"/>
      <c r="C1061" s="31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</row>
    <row r="1062" spans="2:30" ht="12.75">
      <c r="B1062" s="31"/>
      <c r="C1062" s="31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</row>
    <row r="1063" spans="2:30" ht="12.75">
      <c r="B1063" s="31"/>
      <c r="C1063" s="31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</row>
    <row r="1064" spans="2:30" ht="12.75">
      <c r="B1064" s="31"/>
      <c r="C1064" s="31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</row>
    <row r="1065" spans="2:30" ht="12.75">
      <c r="B1065" s="31"/>
      <c r="C1065" s="31"/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</row>
    <row r="1066" spans="2:30" ht="12.75">
      <c r="B1066" s="31"/>
      <c r="C1066" s="31"/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</row>
    <row r="1067" spans="2:30" ht="12.75">
      <c r="B1067" s="31"/>
      <c r="C1067" s="31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</row>
    <row r="1068" spans="2:30" ht="12.75">
      <c r="B1068" s="31"/>
      <c r="C1068" s="31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</row>
    <row r="1069" spans="2:30" ht="12.75">
      <c r="B1069" s="31"/>
      <c r="C1069" s="31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</row>
    <row r="1070" spans="2:30" ht="12.75">
      <c r="B1070" s="31"/>
      <c r="C1070" s="31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</row>
    <row r="1071" spans="2:30" ht="12.75">
      <c r="B1071" s="31"/>
      <c r="C1071" s="31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</row>
    <row r="1072" spans="2:30" ht="12.75">
      <c r="B1072" s="31"/>
      <c r="C1072" s="31"/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</row>
    <row r="1073" spans="2:30" ht="12.75">
      <c r="B1073" s="31"/>
      <c r="C1073" s="31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11"/>
    </row>
    <row r="1074" spans="2:30" ht="12.75">
      <c r="B1074" s="31"/>
      <c r="C1074" s="31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</row>
    <row r="1075" spans="2:30" ht="12.75">
      <c r="B1075" s="31"/>
      <c r="C1075" s="31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</row>
    <row r="1076" spans="2:30" ht="12.75">
      <c r="B1076" s="31"/>
      <c r="C1076" s="31"/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</row>
    <row r="1077" spans="2:30" ht="12.75">
      <c r="B1077" s="31"/>
      <c r="C1077" s="31"/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</row>
    <row r="1078" spans="2:30" ht="12.75">
      <c r="B1078" s="31"/>
      <c r="C1078" s="31"/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</row>
    <row r="1079" spans="2:30" ht="12.75">
      <c r="B1079" s="31"/>
      <c r="C1079" s="31"/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</row>
    <row r="1080" spans="2:30" ht="12.75">
      <c r="B1080" s="31"/>
      <c r="C1080" s="31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</row>
    <row r="1081" spans="2:30" ht="12.75">
      <c r="B1081" s="31"/>
      <c r="C1081" s="31"/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</row>
    <row r="1082" spans="2:30" ht="12.75">
      <c r="B1082" s="31"/>
      <c r="C1082" s="31"/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</row>
    <row r="1083" spans="2:30" ht="12.75">
      <c r="B1083" s="31"/>
      <c r="C1083" s="31"/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</row>
    <row r="1084" spans="2:30" ht="12.75">
      <c r="B1084" s="31"/>
      <c r="C1084" s="31"/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</row>
    <row r="1085" spans="2:30" ht="12.75">
      <c r="B1085" s="31"/>
      <c r="C1085" s="31"/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</row>
    <row r="1086" spans="2:30" ht="12.75">
      <c r="B1086" s="31"/>
      <c r="C1086" s="31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</row>
    <row r="1087" spans="2:30" ht="12.75">
      <c r="B1087" s="31"/>
      <c r="C1087" s="31"/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</row>
    <row r="1088" spans="2:30" ht="12.75">
      <c r="B1088" s="31"/>
      <c r="C1088" s="31"/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</row>
    <row r="1089" spans="2:30" ht="12.75">
      <c r="B1089" s="31"/>
      <c r="C1089" s="31"/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</row>
    <row r="1090" spans="2:30" ht="12.75">
      <c r="B1090" s="31"/>
      <c r="C1090" s="31"/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</row>
    <row r="1091" spans="2:30" ht="12.75">
      <c r="B1091" s="31"/>
      <c r="C1091" s="31"/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</row>
    <row r="1092" spans="2:30" ht="12.75">
      <c r="B1092" s="31"/>
      <c r="C1092" s="31"/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</row>
    <row r="1093" spans="2:30" ht="12.75">
      <c r="B1093" s="31"/>
      <c r="C1093" s="31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</row>
    <row r="1094" spans="2:30" ht="12.75">
      <c r="B1094" s="31"/>
      <c r="C1094" s="31"/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</row>
    <row r="1095" spans="2:30" ht="12.75">
      <c r="B1095" s="31"/>
      <c r="C1095" s="31"/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</row>
    <row r="1096" spans="2:30" ht="12.75">
      <c r="B1096" s="31"/>
      <c r="C1096" s="31"/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</row>
    <row r="1097" spans="2:30" ht="12.75">
      <c r="B1097" s="31"/>
      <c r="C1097" s="31"/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</row>
    <row r="1098" spans="2:30" ht="12.75">
      <c r="B1098" s="31"/>
      <c r="C1098" s="31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</row>
    <row r="1099" spans="2:30" ht="12.75">
      <c r="B1099" s="31"/>
      <c r="C1099" s="31"/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</row>
    <row r="1100" spans="2:30" ht="12.75">
      <c r="B1100" s="31"/>
      <c r="C1100" s="31"/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</row>
    <row r="1101" spans="2:30" ht="12.75">
      <c r="B1101" s="31"/>
      <c r="C1101" s="31"/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</row>
    <row r="1102" spans="2:30" ht="12.75">
      <c r="B1102" s="31"/>
      <c r="C1102" s="31"/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</row>
    <row r="1103" spans="2:30" ht="12.75">
      <c r="B1103" s="31"/>
      <c r="C1103" s="31"/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</row>
    <row r="1104" spans="2:30" ht="12.75">
      <c r="B1104" s="31"/>
      <c r="C1104" s="31"/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</row>
    <row r="1105" spans="2:30" ht="12.75">
      <c r="B1105" s="31"/>
      <c r="C1105" s="31"/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</row>
    <row r="1106" spans="2:30" ht="12.75">
      <c r="B1106" s="31"/>
      <c r="C1106" s="31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</row>
    <row r="1107" spans="2:30" ht="12.75">
      <c r="B1107" s="31"/>
      <c r="C1107" s="31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</row>
    <row r="1108" spans="2:30" ht="12.75">
      <c r="B1108" s="31"/>
      <c r="C1108" s="31"/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</row>
    <row r="1109" spans="2:30" ht="12.75">
      <c r="B1109" s="31"/>
      <c r="C1109" s="31"/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</row>
    <row r="1110" spans="2:30" ht="12.75">
      <c r="B1110" s="31"/>
      <c r="C1110" s="31"/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</row>
    <row r="1111" spans="2:30" ht="12.75">
      <c r="B1111" s="31"/>
      <c r="C1111" s="31"/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</row>
    <row r="1112" spans="2:30" ht="12.75">
      <c r="B1112" s="31"/>
      <c r="C1112" s="31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</row>
    <row r="1113" spans="2:30" ht="12.75">
      <c r="B1113" s="31"/>
      <c r="C1113" s="31"/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</row>
    <row r="1114" spans="2:30" ht="12.75">
      <c r="B1114" s="31"/>
      <c r="C1114" s="31"/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</row>
    <row r="1115" spans="2:30" ht="12.75">
      <c r="B1115" s="31"/>
      <c r="C1115" s="31"/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</row>
    <row r="1116" spans="2:30" ht="12.75">
      <c r="B1116" s="31"/>
      <c r="C1116" s="31"/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</row>
    <row r="1117" spans="2:30" ht="12.75">
      <c r="B1117" s="31"/>
      <c r="C1117" s="31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</row>
    <row r="1118" spans="2:30" ht="12.75">
      <c r="B1118" s="31"/>
      <c r="C1118" s="31"/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</row>
    <row r="1119" spans="2:30" ht="12.75">
      <c r="B1119" s="31"/>
      <c r="C1119" s="31"/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</row>
    <row r="1120" spans="2:30" ht="12.75">
      <c r="B1120" s="31"/>
      <c r="C1120" s="31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</row>
    <row r="1121" spans="2:30" ht="12.75">
      <c r="B1121" s="31"/>
      <c r="C1121" s="31"/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</row>
    <row r="1122" spans="2:30" ht="12.75">
      <c r="B1122" s="31"/>
      <c r="C1122" s="31"/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</row>
    <row r="1123" spans="2:30" ht="12.75">
      <c r="B1123" s="31"/>
      <c r="C1123" s="31"/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</row>
    <row r="1124" spans="2:30" ht="12.75">
      <c r="B1124" s="31"/>
      <c r="C1124" s="31"/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</row>
    <row r="1125" spans="2:30" ht="12.75">
      <c r="B1125" s="31"/>
      <c r="C1125" s="31"/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</row>
    <row r="1126" spans="2:30" ht="12.75">
      <c r="B1126" s="31"/>
      <c r="C1126" s="31"/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</row>
    <row r="1127" spans="2:30" ht="12.75">
      <c r="B1127" s="31"/>
      <c r="C1127" s="31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</row>
    <row r="1128" spans="2:30" ht="12.75">
      <c r="B1128" s="31"/>
      <c r="C1128" s="31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</row>
    <row r="1129" spans="2:30" ht="12.75">
      <c r="B1129" s="31"/>
      <c r="C1129" s="31"/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</row>
    <row r="1130" spans="2:30" ht="12.75">
      <c r="B1130" s="31"/>
      <c r="C1130" s="31"/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</row>
    <row r="1131" spans="2:30" ht="12.75">
      <c r="B1131" s="31"/>
      <c r="C1131" s="31"/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</row>
    <row r="1132" spans="2:30" ht="12.75">
      <c r="B1132" s="31"/>
      <c r="C1132" s="31"/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</row>
    <row r="1133" spans="2:30" ht="12.75">
      <c r="B1133" s="31"/>
      <c r="C1133" s="31"/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</row>
    <row r="1134" spans="2:30" ht="12.75">
      <c r="B1134" s="31"/>
      <c r="C1134" s="31"/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</row>
    <row r="1135" spans="2:30" ht="12.75">
      <c r="B1135" s="31"/>
      <c r="C1135" s="31"/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</row>
    <row r="1136" spans="2:30" ht="12.75">
      <c r="B1136" s="31"/>
      <c r="C1136" s="31"/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</row>
    <row r="1137" spans="2:30" ht="12.75">
      <c r="B1137" s="31"/>
      <c r="C1137" s="31"/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</row>
    <row r="1138" spans="2:30" ht="12.75">
      <c r="B1138" s="31"/>
      <c r="C1138" s="31"/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</row>
    <row r="1139" spans="2:30" ht="12.75">
      <c r="B1139" s="31"/>
      <c r="C1139" s="31"/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</row>
    <row r="1140" spans="2:30" ht="12.75">
      <c r="B1140" s="31"/>
      <c r="C1140" s="31"/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</row>
    <row r="1141" spans="2:30" ht="12.75">
      <c r="B1141" s="31"/>
      <c r="C1141" s="31"/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</row>
    <row r="1142" spans="2:30" ht="12.75">
      <c r="B1142" s="31"/>
      <c r="C1142" s="31"/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1"/>
    </row>
    <row r="1143" spans="2:30" ht="12.75">
      <c r="B1143" s="31"/>
      <c r="C1143" s="31"/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</row>
    <row r="1144" spans="2:30" ht="12.75">
      <c r="B1144" s="31"/>
      <c r="C1144" s="31"/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</row>
    <row r="1145" spans="2:30" ht="12.75">
      <c r="B1145" s="31"/>
      <c r="C1145" s="31"/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</row>
    <row r="1146" spans="2:30" ht="12.75">
      <c r="B1146" s="31"/>
      <c r="C1146" s="31"/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</row>
    <row r="1147" spans="2:30" ht="12.75">
      <c r="B1147" s="31"/>
      <c r="C1147" s="31"/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</row>
    <row r="1148" spans="2:30" ht="12.75">
      <c r="B1148" s="31"/>
      <c r="C1148" s="31"/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</row>
    <row r="1149" spans="2:30" ht="12.75">
      <c r="B1149" s="31"/>
      <c r="C1149" s="31"/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</row>
    <row r="1150" spans="2:30" ht="12.75">
      <c r="B1150" s="31"/>
      <c r="C1150" s="31"/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</row>
    <row r="1151" spans="2:30" ht="12.75">
      <c r="B1151" s="31"/>
      <c r="C1151" s="31"/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</row>
    <row r="1152" spans="2:30" ht="12.75">
      <c r="B1152" s="31"/>
      <c r="C1152" s="31"/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</row>
    <row r="1153" spans="2:30" ht="12.75">
      <c r="B1153" s="31"/>
      <c r="C1153" s="31"/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</row>
    <row r="1154" spans="2:30" ht="12.75">
      <c r="B1154" s="31"/>
      <c r="C1154" s="31"/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</row>
    <row r="1155" spans="2:30" ht="12.75">
      <c r="B1155" s="31"/>
      <c r="C1155" s="31"/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</row>
    <row r="1156" spans="2:30" ht="12.75">
      <c r="B1156" s="31"/>
      <c r="C1156" s="31"/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</row>
    <row r="1157" spans="2:30" ht="12.75">
      <c r="B1157" s="31"/>
      <c r="C1157" s="31"/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1"/>
    </row>
    <row r="1158" spans="2:30" ht="12.75">
      <c r="B1158" s="31"/>
      <c r="C1158" s="31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11"/>
    </row>
    <row r="1159" spans="2:30" ht="12.75">
      <c r="B1159" s="31"/>
      <c r="C1159" s="31"/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11"/>
    </row>
    <row r="1160" spans="2:30" ht="12.75">
      <c r="B1160" s="31"/>
      <c r="C1160" s="31"/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11"/>
    </row>
    <row r="1161" spans="2:30" ht="12.75">
      <c r="B1161" s="31"/>
      <c r="C1161" s="31"/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/>
      <c r="AD1161" s="11"/>
    </row>
    <row r="1162" spans="2:30" ht="12.75">
      <c r="B1162" s="31"/>
      <c r="C1162" s="31"/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</row>
    <row r="1163" spans="2:30" ht="12.75">
      <c r="B1163" s="31"/>
      <c r="C1163" s="31"/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/>
      <c r="AD1163" s="11"/>
    </row>
    <row r="1164" spans="2:30" ht="12.75">
      <c r="B1164" s="31"/>
      <c r="C1164" s="31"/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  <c r="AD1164" s="11"/>
    </row>
    <row r="1165" spans="2:30" ht="12.75">
      <c r="B1165" s="31"/>
      <c r="C1165" s="31"/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11"/>
    </row>
    <row r="1166" spans="2:30" ht="12.75">
      <c r="B1166" s="31"/>
      <c r="C1166" s="31"/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11"/>
    </row>
    <row r="1167" spans="2:30" ht="12.75">
      <c r="B1167" s="31"/>
      <c r="C1167" s="31"/>
      <c r="D1167" s="11"/>
      <c r="E1167" s="11"/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  <c r="AD1167" s="11"/>
    </row>
    <row r="1168" spans="2:30" ht="12.75">
      <c r="B1168" s="31"/>
      <c r="C1168" s="31"/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1"/>
      <c r="AD1168" s="11"/>
    </row>
    <row r="1169" spans="2:30" ht="12.75">
      <c r="B1169" s="31"/>
      <c r="C1169" s="31"/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11"/>
    </row>
    <row r="1170" spans="2:30" ht="12.75">
      <c r="B1170" s="31"/>
      <c r="C1170" s="31"/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1"/>
      <c r="AD1170" s="11"/>
    </row>
    <row r="1171" spans="2:30" ht="12.75">
      <c r="B1171" s="31"/>
      <c r="C1171" s="31"/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/>
      <c r="AD1171" s="11"/>
    </row>
    <row r="1172" spans="2:30" ht="12.75">
      <c r="B1172" s="31"/>
      <c r="C1172" s="31"/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1"/>
      <c r="AD1172" s="11"/>
    </row>
    <row r="1173" spans="2:30" ht="12.75">
      <c r="B1173" s="31"/>
      <c r="C1173" s="31"/>
      <c r="D1173" s="11"/>
      <c r="E1173" s="11"/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1"/>
      <c r="AD1173" s="11"/>
    </row>
    <row r="1174" spans="2:30" ht="12.75">
      <c r="B1174" s="31"/>
      <c r="C1174" s="31"/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1"/>
      <c r="AD1174" s="11"/>
    </row>
    <row r="1175" spans="2:30" ht="12.75">
      <c r="B1175" s="31"/>
      <c r="C1175" s="31"/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1"/>
      <c r="AD1175" s="11"/>
    </row>
    <row r="1176" spans="2:30" ht="12.75">
      <c r="B1176" s="31"/>
      <c r="C1176" s="31"/>
      <c r="D1176" s="11"/>
      <c r="E1176" s="11"/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1"/>
      <c r="AD1176" s="11"/>
    </row>
    <row r="1177" spans="2:30" ht="12.75">
      <c r="B1177" s="31"/>
      <c r="C1177" s="31"/>
      <c r="D1177" s="11"/>
      <c r="E1177" s="11"/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  <c r="AB1177" s="11"/>
      <c r="AC1177" s="11"/>
      <c r="AD1177" s="11"/>
    </row>
    <row r="1178" spans="2:30" ht="12.75">
      <c r="B1178" s="31"/>
      <c r="C1178" s="31"/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1"/>
      <c r="AD1178" s="11"/>
    </row>
    <row r="1179" spans="2:30" ht="12.75">
      <c r="B1179" s="31"/>
      <c r="C1179" s="31"/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1"/>
      <c r="AC1179" s="11"/>
      <c r="AD1179" s="11"/>
    </row>
    <row r="1180" spans="4:30" ht="12.75"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/>
      <c r="AD1180" s="11"/>
    </row>
    <row r="1181" spans="4:30" ht="12.75"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  <c r="AD1181" s="11"/>
    </row>
    <row r="1182" spans="4:30" ht="12.75">
      <c r="D1182" s="11"/>
      <c r="E1182" s="11"/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1"/>
      <c r="AD1182" s="11"/>
    </row>
    <row r="1183" spans="4:30" ht="12.75"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  <c r="AD1183" s="11"/>
    </row>
    <row r="1184" spans="4:30" ht="12.75"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/>
      <c r="AD1184" s="11"/>
    </row>
    <row r="1185" spans="4:30" ht="12.75"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1"/>
      <c r="AD1185" s="11"/>
    </row>
    <row r="1186" spans="4:30" ht="12.75">
      <c r="D1186" s="11"/>
      <c r="E1186" s="11"/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1"/>
      <c r="AD1186" s="11"/>
    </row>
    <row r="1187" spans="4:30" ht="12.75">
      <c r="D1187" s="11"/>
      <c r="E1187" s="11"/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/>
      <c r="AD1187" s="11"/>
    </row>
    <row r="1188" spans="4:30" ht="12.75"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1"/>
      <c r="AD1188" s="11"/>
    </row>
    <row r="1189" spans="4:30" ht="12.75"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/>
      <c r="AD1189" s="11"/>
    </row>
    <row r="1190" spans="4:30" ht="12.75">
      <c r="D1190" s="11"/>
      <c r="E1190" s="11"/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/>
      <c r="AD1190" s="11"/>
    </row>
    <row r="1191" spans="4:30" ht="12.75"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</row>
    <row r="1192" spans="4:30" ht="12.75"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1"/>
      <c r="AD1192" s="11"/>
    </row>
    <row r="1193" spans="4:30" ht="12.75">
      <c r="D1193" s="11"/>
      <c r="E1193" s="11"/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1"/>
      <c r="AD1193" s="11"/>
    </row>
    <row r="1194" spans="4:30" ht="12.75">
      <c r="D1194" s="11"/>
      <c r="E1194" s="11"/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/>
      <c r="AD1194" s="11"/>
    </row>
    <row r="1195" spans="4:30" ht="12.75"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</row>
    <row r="1196" spans="4:30" ht="12.75">
      <c r="D1196" s="11"/>
      <c r="E1196" s="11"/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/>
      <c r="AD1196" s="11"/>
    </row>
    <row r="1197" spans="4:30" ht="12.75">
      <c r="D1197" s="11"/>
      <c r="E1197" s="11"/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  <c r="AD1197" s="11"/>
    </row>
    <row r="1198" spans="4:30" ht="12.75">
      <c r="D1198" s="11"/>
      <c r="E1198" s="11"/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</row>
    <row r="1199" spans="4:30" ht="12.75"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1"/>
      <c r="AD1199" s="11"/>
    </row>
    <row r="1200" spans="4:30" ht="12.75">
      <c r="D1200" s="11"/>
      <c r="E1200" s="11"/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</row>
    <row r="1201" spans="4:30" ht="12.75"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1"/>
      <c r="AD1201" s="11"/>
    </row>
    <row r="1202" spans="4:30" ht="12.75">
      <c r="D1202" s="11"/>
      <c r="E1202" s="11"/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1"/>
      <c r="AD1202" s="11"/>
    </row>
    <row r="1203" spans="4:30" ht="12.75"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</row>
    <row r="1204" spans="4:30" ht="12.75">
      <c r="D1204" s="11"/>
      <c r="E1204" s="11"/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1"/>
      <c r="AD1204" s="11"/>
    </row>
    <row r="1205" spans="4:30" ht="12.75"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1"/>
      <c r="AD1205" s="11"/>
    </row>
    <row r="1206" spans="4:30" ht="12.75">
      <c r="D1206" s="11"/>
      <c r="E1206" s="11"/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1"/>
      <c r="AD1206" s="11"/>
    </row>
    <row r="1207" spans="4:30" ht="12.75">
      <c r="D1207" s="11"/>
      <c r="E1207" s="11"/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1"/>
      <c r="AD1207" s="11"/>
    </row>
    <row r="1208" spans="4:30" ht="12.75">
      <c r="D1208" s="11"/>
      <c r="E1208" s="11"/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1"/>
      <c r="AC1208" s="11"/>
      <c r="AD1208" s="11"/>
    </row>
    <row r="1209" spans="4:30" ht="12.75"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</row>
    <row r="1210" spans="4:30" ht="12.75">
      <c r="D1210" s="11"/>
      <c r="E1210" s="11"/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  <c r="AD1210" s="11"/>
    </row>
    <row r="1211" spans="4:30" ht="12.75"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1"/>
      <c r="AD1211" s="11"/>
    </row>
    <row r="1212" spans="4:30" ht="12.75">
      <c r="D1212" s="11"/>
      <c r="E1212" s="11"/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  <c r="AD1212" s="11"/>
    </row>
    <row r="1213" spans="4:30" ht="12.75">
      <c r="D1213" s="11"/>
      <c r="E1213" s="11"/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1"/>
      <c r="AD1213" s="11"/>
    </row>
    <row r="1214" spans="4:30" ht="12.75">
      <c r="D1214" s="11"/>
      <c r="E1214" s="11"/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1"/>
      <c r="AD1214" s="11"/>
    </row>
    <row r="1215" spans="4:30" ht="12.75"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  <c r="AD1215" s="11"/>
    </row>
    <row r="1216" spans="4:30" ht="12.75"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1"/>
    </row>
    <row r="1217" spans="4:30" ht="12.75"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1"/>
      <c r="AD1217" s="11"/>
    </row>
    <row r="1218" spans="4:30" ht="12.75"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  <c r="AD1218" s="11"/>
    </row>
    <row r="1219" spans="4:30" ht="12.75"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  <c r="AD1219" s="11"/>
    </row>
    <row r="1220" spans="4:30" ht="12.75">
      <c r="D1220" s="11"/>
      <c r="E1220" s="11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1"/>
      <c r="AD1220" s="11"/>
    </row>
    <row r="1221" spans="4:30" ht="12.75">
      <c r="D1221" s="11"/>
      <c r="E1221" s="11"/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  <c r="AD1221" s="11"/>
    </row>
    <row r="1222" spans="4:30" ht="12.75">
      <c r="D1222" s="11"/>
      <c r="E1222" s="11"/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  <c r="AD1222" s="11"/>
    </row>
    <row r="1223" spans="4:30" ht="12.75">
      <c r="D1223" s="11"/>
      <c r="E1223" s="11"/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1"/>
      <c r="AD1223" s="11"/>
    </row>
    <row r="1224" spans="4:30" ht="12.75">
      <c r="D1224" s="11"/>
      <c r="E1224" s="11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1"/>
      <c r="AD1224" s="11"/>
    </row>
    <row r="1225" spans="4:30" ht="12.75">
      <c r="D1225" s="11"/>
      <c r="E1225" s="11"/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1"/>
      <c r="AD1225" s="11"/>
    </row>
    <row r="1226" spans="4:30" ht="12.75">
      <c r="D1226" s="11"/>
      <c r="E1226" s="11"/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1"/>
      <c r="AD1226" s="11"/>
    </row>
    <row r="1227" spans="4:30" ht="12.75">
      <c r="D1227" s="11"/>
      <c r="E1227" s="11"/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1"/>
      <c r="AD1227" s="11"/>
    </row>
    <row r="1228" spans="4:30" ht="12.75"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1"/>
      <c r="AD1228" s="11"/>
    </row>
    <row r="1229" spans="4:30" ht="12.75"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1"/>
      <c r="AD1229" s="11"/>
    </row>
    <row r="1230" spans="4:30" ht="12.75"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1"/>
      <c r="AD1230" s="11"/>
    </row>
    <row r="1231" spans="4:30" ht="12.75"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1"/>
      <c r="AD1231" s="11"/>
    </row>
    <row r="1232" spans="4:30" ht="12.75"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/>
      <c r="AD1232" s="11"/>
    </row>
    <row r="1233" spans="4:30" ht="12.75"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1"/>
      <c r="AD1233" s="11"/>
    </row>
    <row r="1234" spans="4:30" ht="12.75"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  <c r="AD1234" s="11"/>
    </row>
    <row r="1235" spans="4:30" ht="12.75">
      <c r="D1235" s="11"/>
      <c r="E1235" s="11"/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1"/>
      <c r="AD1235" s="11"/>
    </row>
    <row r="1236" spans="4:30" ht="12.75">
      <c r="D1236" s="11"/>
      <c r="E1236" s="11"/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/>
      <c r="AD1236" s="11"/>
    </row>
    <row r="1237" spans="4:30" ht="12.75"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/>
      <c r="AD1237" s="11"/>
    </row>
    <row r="1238" spans="4:30" ht="12.75">
      <c r="D1238" s="11"/>
      <c r="E1238" s="11"/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1"/>
      <c r="AD1238" s="11"/>
    </row>
    <row r="1239" spans="4:30" ht="12.75">
      <c r="D1239" s="11"/>
      <c r="E1239" s="11"/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1"/>
      <c r="AD1239" s="11"/>
    </row>
    <row r="1240" spans="4:30" ht="12.75"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1"/>
      <c r="AD1240" s="11"/>
    </row>
    <row r="1241" spans="4:30" ht="12.75"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/>
      <c r="AD1241" s="11"/>
    </row>
    <row r="1242" spans="4:30" ht="12.75"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  <c r="AD1242" s="11"/>
    </row>
    <row r="1243" spans="4:30" ht="12.75"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1"/>
      <c r="AD1243" s="11"/>
    </row>
    <row r="1244" spans="4:30" ht="12.75"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1"/>
      <c r="AD1244" s="11"/>
    </row>
    <row r="1245" spans="4:30" ht="12.75"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</row>
    <row r="1246" spans="4:30" ht="12.75">
      <c r="D1246" s="11"/>
      <c r="E1246" s="11"/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/>
      <c r="AD1246" s="11"/>
    </row>
    <row r="1247" spans="4:30" ht="12.75">
      <c r="D1247" s="11"/>
      <c r="E1247" s="11"/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/>
      <c r="AD1247" s="11"/>
    </row>
    <row r="1248" spans="4:30" ht="12.75"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</row>
    <row r="1249" spans="4:30" ht="12.75"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</row>
    <row r="1250" spans="4:30" ht="12.75">
      <c r="D1250" s="11"/>
      <c r="E1250" s="11"/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</row>
    <row r="1251" spans="4:30" ht="12.75"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</row>
    <row r="1252" spans="4:30" ht="12.75">
      <c r="D1252" s="11"/>
      <c r="E1252" s="11"/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</row>
    <row r="1253" spans="4:30" ht="12.75">
      <c r="D1253" s="11"/>
      <c r="E1253" s="11"/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</row>
    <row r="1254" spans="4:30" ht="12.75">
      <c r="D1254" s="11"/>
      <c r="E1254" s="11"/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</row>
    <row r="1255" spans="4:30" ht="12.75">
      <c r="D1255" s="11"/>
      <c r="E1255" s="11"/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</row>
    <row r="1256" spans="4:30" ht="12.75">
      <c r="D1256" s="11"/>
      <c r="E1256" s="11"/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</row>
    <row r="1257" spans="4:30" ht="12.75"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</row>
    <row r="1258" spans="4:30" ht="12.75">
      <c r="D1258" s="11"/>
      <c r="E1258" s="11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</row>
    <row r="1259" spans="4:30" ht="12.75">
      <c r="D1259" s="11"/>
      <c r="E1259" s="11"/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</row>
    <row r="1260" spans="4:30" ht="12.75">
      <c r="D1260" s="11"/>
      <c r="E1260" s="11"/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</row>
    <row r="1261" spans="4:30" ht="12.75"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</row>
    <row r="1262" spans="4:30" ht="12.75">
      <c r="D1262" s="11"/>
      <c r="E1262" s="11"/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</row>
    <row r="1263" spans="4:30" ht="12.75"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</row>
    <row r="1264" spans="4:30" ht="12.75">
      <c r="D1264" s="11"/>
      <c r="E1264" s="11"/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</row>
    <row r="1265" spans="4:30" ht="12.75">
      <c r="D1265" s="11"/>
      <c r="E1265" s="11"/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</row>
    <row r="1266" spans="4:30" ht="12.75">
      <c r="D1266" s="11"/>
      <c r="E1266" s="11"/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</row>
    <row r="1267" spans="4:30" ht="12.75"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</row>
    <row r="1268" spans="4:30" ht="12.75"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</row>
    <row r="1269" spans="4:30" ht="12.75">
      <c r="D1269" s="11"/>
      <c r="E1269" s="11"/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</row>
    <row r="1270" spans="4:30" ht="12.75">
      <c r="D1270" s="11"/>
      <c r="E1270" s="11"/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</row>
    <row r="1271" spans="4:30" ht="12.75">
      <c r="D1271" s="11"/>
      <c r="E1271" s="11"/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</row>
    <row r="1272" spans="4:30" ht="12.75">
      <c r="D1272" s="11"/>
      <c r="E1272" s="11"/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</row>
    <row r="1273" spans="4:30" ht="12.75"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</row>
    <row r="1274" spans="4:30" ht="12.75">
      <c r="D1274" s="11"/>
      <c r="E1274" s="11"/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</row>
    <row r="1275" spans="4:30" ht="12.75"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</row>
    <row r="1276" spans="4:30" ht="12.75">
      <c r="D1276" s="11"/>
      <c r="E1276" s="11"/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</row>
    <row r="1277" spans="4:30" ht="12.75">
      <c r="D1277" s="11"/>
      <c r="E1277" s="11"/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</row>
    <row r="1278" spans="4:30" ht="12.75"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</row>
    <row r="1279" spans="4:30" ht="12.75">
      <c r="D1279" s="11"/>
      <c r="E1279" s="11"/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</row>
    <row r="1280" spans="4:30" ht="12.75">
      <c r="D1280" s="11"/>
      <c r="E1280" s="11"/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</row>
    <row r="1281" spans="4:30" ht="12.75">
      <c r="D1281" s="11"/>
      <c r="E1281" s="11"/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</row>
    <row r="1282" spans="4:30" ht="12.75">
      <c r="D1282" s="11"/>
      <c r="E1282" s="11"/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</row>
    <row r="1283" spans="4:30" ht="12.75">
      <c r="D1283" s="11"/>
      <c r="E1283" s="11"/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</row>
    <row r="1284" spans="4:30" ht="12.75">
      <c r="D1284" s="11"/>
      <c r="E1284" s="11"/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</row>
    <row r="1285" spans="4:30" ht="12.75">
      <c r="D1285" s="11"/>
      <c r="E1285" s="11"/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</row>
    <row r="1286" spans="4:30" ht="12.75">
      <c r="D1286" s="11"/>
      <c r="E1286" s="11"/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</row>
    <row r="1287" spans="4:30" ht="12.75">
      <c r="D1287" s="11"/>
      <c r="E1287" s="11"/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</row>
    <row r="1288" spans="4:30" ht="12.75">
      <c r="D1288" s="11"/>
      <c r="E1288" s="11"/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</row>
    <row r="1289" spans="4:30" ht="12.75">
      <c r="D1289" s="11"/>
      <c r="E1289" s="11"/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</row>
    <row r="1290" spans="4:30" ht="12.75">
      <c r="D1290" s="11"/>
      <c r="E1290" s="11"/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</row>
    <row r="1291" spans="4:30" ht="12.75">
      <c r="D1291" s="11"/>
      <c r="E1291" s="11"/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</row>
    <row r="1292" spans="4:30" ht="12.75">
      <c r="D1292" s="11"/>
      <c r="E1292" s="11"/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</row>
    <row r="1293" spans="4:30" ht="12.75">
      <c r="D1293" s="11"/>
      <c r="E1293" s="11"/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1"/>
      <c r="AD1293" s="11"/>
    </row>
    <row r="1294" spans="4:30" ht="12.75">
      <c r="D1294" s="11"/>
      <c r="E1294" s="11"/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1"/>
      <c r="AD1294" s="11"/>
    </row>
    <row r="1295" spans="4:30" ht="12.75">
      <c r="D1295" s="11"/>
      <c r="E1295" s="11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1"/>
      <c r="AD1295" s="11"/>
    </row>
    <row r="1296" spans="4:30" ht="12.75">
      <c r="D1296" s="11"/>
      <c r="E1296" s="11"/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1"/>
      <c r="AD1296" s="11"/>
    </row>
    <row r="1297" spans="4:30" ht="12.75">
      <c r="D1297" s="11"/>
      <c r="E1297" s="11"/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1"/>
      <c r="AD1297" s="11"/>
    </row>
    <row r="1298" spans="4:30" ht="12.75">
      <c r="D1298" s="11"/>
      <c r="E1298" s="11"/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1"/>
      <c r="AD1298" s="11"/>
    </row>
    <row r="1299" spans="4:30" ht="12.75">
      <c r="D1299" s="11"/>
      <c r="E1299" s="11"/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1"/>
      <c r="AC1299" s="11"/>
      <c r="AD1299" s="11"/>
    </row>
    <row r="1300" spans="4:30" ht="12.75"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1"/>
      <c r="AD1300" s="11"/>
    </row>
    <row r="1301" spans="4:30" ht="12.75">
      <c r="D1301" s="11"/>
      <c r="E1301" s="11"/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</row>
    <row r="1302" spans="4:30" ht="12.75"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1"/>
      <c r="AD1302" s="11"/>
    </row>
    <row r="1303" spans="4:30" ht="12.75">
      <c r="D1303" s="11"/>
      <c r="E1303" s="11"/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1"/>
      <c r="AD1303" s="11"/>
    </row>
    <row r="1304" spans="4:30" ht="12.75">
      <c r="D1304" s="11"/>
      <c r="E1304" s="11"/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1"/>
      <c r="AC1304" s="11"/>
      <c r="AD1304" s="11"/>
    </row>
    <row r="1305" spans="4:30" ht="12.75"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  <c r="AB1305" s="11"/>
      <c r="AC1305" s="11"/>
      <c r="AD1305" s="11"/>
    </row>
    <row r="1306" spans="4:30" ht="12.75">
      <c r="D1306" s="11"/>
      <c r="E1306" s="11"/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1"/>
      <c r="AD1306" s="11"/>
    </row>
    <row r="1307" spans="4:30" ht="12.75">
      <c r="D1307" s="11"/>
      <c r="E1307" s="11"/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  <c r="AB1307" s="11"/>
      <c r="AC1307" s="11"/>
      <c r="AD1307" s="11"/>
    </row>
    <row r="1308" spans="4:30" ht="12.75"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1"/>
      <c r="AD1308" s="11"/>
    </row>
    <row r="1309" spans="4:30" ht="12.75">
      <c r="D1309" s="11"/>
      <c r="E1309" s="11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  <c r="AB1309" s="11"/>
      <c r="AC1309" s="11"/>
      <c r="AD1309" s="11"/>
    </row>
    <row r="1310" spans="4:30" ht="12.75">
      <c r="D1310" s="11"/>
      <c r="E1310" s="11"/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1"/>
      <c r="AD1310" s="11"/>
    </row>
    <row r="1311" spans="4:30" ht="12.75">
      <c r="D1311" s="11"/>
      <c r="E1311" s="11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1"/>
      <c r="AD1311" s="11"/>
    </row>
    <row r="1312" spans="4:30" ht="12.75"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1"/>
      <c r="AD1312" s="11"/>
    </row>
    <row r="1313" spans="4:30" ht="12.75"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1"/>
      <c r="AD1313" s="11"/>
    </row>
    <row r="1314" spans="4:30" ht="12.75">
      <c r="D1314" s="11"/>
      <c r="E1314" s="11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1"/>
      <c r="AD1314" s="11"/>
    </row>
    <row r="1315" spans="4:30" ht="12.75">
      <c r="D1315" s="11"/>
      <c r="E1315" s="11"/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1"/>
      <c r="AD1315" s="11"/>
    </row>
    <row r="1316" spans="4:30" ht="12.75">
      <c r="D1316" s="11"/>
      <c r="E1316" s="11"/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  <c r="AA1316" s="11"/>
      <c r="AB1316" s="11"/>
      <c r="AC1316" s="11"/>
      <c r="AD1316" s="11"/>
    </row>
    <row r="1317" spans="4:30" ht="12.75">
      <c r="D1317" s="11"/>
      <c r="E1317" s="11"/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/>
      <c r="AD1317" s="11"/>
    </row>
    <row r="1318" spans="4:30" ht="12.75">
      <c r="D1318" s="11"/>
      <c r="E1318" s="11"/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  <c r="AD1318" s="11"/>
    </row>
    <row r="1319" spans="4:30" ht="12.75">
      <c r="D1319" s="11"/>
      <c r="E1319" s="11"/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1"/>
      <c r="AD1319" s="11"/>
    </row>
    <row r="1320" spans="4:30" ht="12.75">
      <c r="D1320" s="11"/>
      <c r="E1320" s="11"/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/>
      <c r="AD1320" s="11"/>
    </row>
    <row r="1321" spans="4:30" ht="12.75">
      <c r="D1321" s="11"/>
      <c r="E1321" s="11"/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/>
      <c r="AD1321" s="11"/>
    </row>
    <row r="1322" spans="4:30" ht="12.75">
      <c r="D1322" s="11"/>
      <c r="E1322" s="11"/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/>
      <c r="AD1322" s="11"/>
    </row>
    <row r="1323" spans="4:30" ht="12.75">
      <c r="D1323" s="11"/>
      <c r="E1323" s="11"/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/>
      <c r="AD1323" s="11"/>
    </row>
    <row r="1324" spans="4:30" ht="12.75">
      <c r="D1324" s="11"/>
      <c r="E1324" s="11"/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1"/>
      <c r="AD1324" s="11"/>
    </row>
    <row r="1325" spans="4:30" ht="12.75">
      <c r="D1325" s="11"/>
      <c r="E1325" s="11"/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1"/>
      <c r="AD1325" s="11"/>
    </row>
    <row r="1326" spans="4:30" ht="12.75">
      <c r="D1326" s="11"/>
      <c r="E1326" s="11"/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1"/>
      <c r="AD1326" s="11"/>
    </row>
    <row r="1327" spans="4:30" ht="12.75">
      <c r="D1327" s="11"/>
      <c r="E1327" s="11"/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1"/>
      <c r="AD1327" s="11"/>
    </row>
    <row r="1328" spans="4:30" ht="12.75">
      <c r="D1328" s="11"/>
      <c r="E1328" s="11"/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1"/>
      <c r="AD1328" s="11"/>
    </row>
    <row r="1329" spans="4:30" ht="12.75">
      <c r="D1329" s="11"/>
      <c r="E1329" s="11"/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/>
      <c r="AD1329" s="11"/>
    </row>
    <row r="1330" spans="4:30" ht="12.75">
      <c r="D1330" s="11"/>
      <c r="E1330" s="11"/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/>
      <c r="AD1330" s="11"/>
    </row>
    <row r="1331" spans="4:30" ht="12.75">
      <c r="D1331" s="11"/>
      <c r="E1331" s="11"/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1"/>
      <c r="AD1331" s="11"/>
    </row>
    <row r="1332" spans="4:30" ht="12.75">
      <c r="D1332" s="11"/>
      <c r="E1332" s="11"/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/>
      <c r="AD1332" s="11"/>
    </row>
    <row r="1333" spans="4:30" ht="12.75">
      <c r="D1333" s="11"/>
      <c r="E1333" s="11"/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/>
      <c r="AD1333" s="11"/>
    </row>
    <row r="1334" spans="4:30" ht="12.75">
      <c r="D1334" s="11"/>
      <c r="E1334" s="11"/>
      <c r="F1334" s="11"/>
      <c r="G1334" s="11"/>
      <c r="H1334" s="11"/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1"/>
      <c r="AD1334" s="11"/>
    </row>
    <row r="1335" spans="4:30" ht="12.75">
      <c r="D1335" s="11"/>
      <c r="E1335" s="11"/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11"/>
    </row>
    <row r="1336" spans="4:30" ht="12.75">
      <c r="D1336" s="11"/>
      <c r="E1336" s="11"/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/>
      <c r="AD1336" s="11"/>
    </row>
    <row r="1337" spans="4:30" ht="12.75">
      <c r="D1337" s="11"/>
      <c r="E1337" s="11"/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  <c r="AA1337" s="11"/>
      <c r="AB1337" s="11"/>
      <c r="AC1337" s="11"/>
      <c r="AD1337" s="11"/>
    </row>
    <row r="1338" spans="4:30" ht="12.75">
      <c r="D1338" s="11"/>
      <c r="E1338" s="11"/>
      <c r="F1338" s="11"/>
      <c r="G1338" s="11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1"/>
      <c r="AD1338" s="11"/>
    </row>
    <row r="1339" spans="4:30" ht="12.75">
      <c r="D1339" s="11"/>
      <c r="E1339" s="11"/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1"/>
      <c r="AD1339" s="11"/>
    </row>
    <row r="1340" spans="4:30" ht="12.75">
      <c r="D1340" s="11"/>
      <c r="E1340" s="11"/>
      <c r="F1340" s="11"/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1"/>
      <c r="AD1340" s="11"/>
    </row>
    <row r="1341" spans="4:30" ht="12.75">
      <c r="D1341" s="11"/>
      <c r="E1341" s="11"/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1"/>
      <c r="AD1341" s="11"/>
    </row>
    <row r="1342" spans="4:30" ht="12.75">
      <c r="D1342" s="11"/>
      <c r="E1342" s="11"/>
      <c r="F1342" s="11"/>
      <c r="G1342" s="11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1"/>
      <c r="AD1342" s="11"/>
    </row>
    <row r="1343" spans="4:30" ht="12.75">
      <c r="D1343" s="11"/>
      <c r="E1343" s="11"/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  <c r="AA1343" s="11"/>
      <c r="AB1343" s="11"/>
      <c r="AC1343" s="11"/>
      <c r="AD1343" s="11"/>
    </row>
    <row r="1344" spans="4:30" ht="12.75">
      <c r="D1344" s="11"/>
      <c r="E1344" s="11"/>
      <c r="F1344" s="11"/>
      <c r="G1344" s="11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1"/>
      <c r="AD1344" s="11"/>
    </row>
    <row r="1345" spans="4:30" ht="12.75">
      <c r="D1345" s="11"/>
      <c r="E1345" s="11"/>
      <c r="F1345" s="11"/>
      <c r="G1345" s="11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  <c r="AA1345" s="11"/>
      <c r="AB1345" s="11"/>
      <c r="AC1345" s="11"/>
      <c r="AD1345" s="11"/>
    </row>
    <row r="1346" spans="4:30" ht="12.75">
      <c r="D1346" s="11"/>
      <c r="E1346" s="11"/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1"/>
      <c r="AD1346" s="11"/>
    </row>
    <row r="1347" spans="4:30" ht="12.75">
      <c r="D1347" s="11"/>
      <c r="E1347" s="11"/>
      <c r="F1347" s="11"/>
      <c r="G1347" s="11"/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1"/>
      <c r="AD1347" s="11"/>
    </row>
    <row r="1348" spans="4:30" ht="12.75">
      <c r="D1348" s="11"/>
      <c r="E1348" s="11"/>
      <c r="F1348" s="11"/>
      <c r="G1348" s="11"/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1"/>
      <c r="AD1348" s="11"/>
    </row>
    <row r="1349" spans="4:30" ht="12.75">
      <c r="D1349" s="11"/>
      <c r="E1349" s="11"/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/>
      <c r="AD1349" s="11"/>
    </row>
    <row r="1350" spans="4:30" ht="12.75">
      <c r="D1350" s="11"/>
      <c r="E1350" s="11"/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  <c r="AB1350" s="11"/>
      <c r="AC1350" s="11"/>
      <c r="AD1350" s="11"/>
    </row>
    <row r="1351" spans="4:30" ht="12.75">
      <c r="D1351" s="11"/>
      <c r="E1351" s="11"/>
      <c r="F1351" s="11"/>
      <c r="G1351" s="11"/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  <c r="AB1351" s="11"/>
      <c r="AC1351" s="11"/>
      <c r="AD1351" s="11"/>
    </row>
    <row r="1352" spans="4:30" ht="12.75">
      <c r="D1352" s="11"/>
      <c r="E1352" s="11"/>
      <c r="F1352" s="11"/>
      <c r="G1352" s="11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1"/>
      <c r="AC1352" s="11"/>
      <c r="AD1352" s="11"/>
    </row>
    <row r="1353" spans="4:30" ht="12.75">
      <c r="D1353" s="11"/>
      <c r="E1353" s="11"/>
      <c r="F1353" s="11"/>
      <c r="G1353" s="11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  <c r="AB1353" s="11"/>
      <c r="AC1353" s="11"/>
      <c r="AD1353" s="11"/>
    </row>
    <row r="1354" spans="4:30" ht="12.75">
      <c r="D1354" s="11"/>
      <c r="E1354" s="11"/>
      <c r="F1354" s="11"/>
      <c r="G1354" s="11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  <c r="AB1354" s="11"/>
      <c r="AC1354" s="11"/>
      <c r="AD1354" s="11"/>
    </row>
    <row r="1355" spans="4:30" ht="12.75">
      <c r="D1355" s="11"/>
      <c r="E1355" s="11"/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/>
      <c r="AB1355" s="11"/>
      <c r="AC1355" s="11"/>
      <c r="AD1355" s="11"/>
    </row>
    <row r="1356" spans="4:30" ht="12.75">
      <c r="D1356" s="11"/>
      <c r="E1356" s="11"/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1"/>
      <c r="AD1356" s="11"/>
    </row>
    <row r="1357" spans="4:30" ht="12.75">
      <c r="D1357" s="11"/>
      <c r="E1357" s="11"/>
      <c r="F1357" s="11"/>
      <c r="G1357" s="11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  <c r="AA1357" s="11"/>
      <c r="AB1357" s="11"/>
      <c r="AC1357" s="11"/>
      <c r="AD1357" s="11"/>
    </row>
    <row r="1358" spans="4:30" ht="12.75">
      <c r="D1358" s="11"/>
      <c r="E1358" s="11"/>
      <c r="F1358" s="11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  <c r="AA1358" s="11"/>
      <c r="AB1358" s="11"/>
      <c r="AC1358" s="11"/>
      <c r="AD1358" s="11"/>
    </row>
    <row r="1359" spans="4:30" ht="12.75">
      <c r="D1359" s="11"/>
      <c r="E1359" s="11"/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/>
      <c r="AA1359" s="11"/>
      <c r="AB1359" s="11"/>
      <c r="AC1359" s="11"/>
      <c r="AD1359" s="11"/>
    </row>
    <row r="1360" spans="4:30" ht="12.75">
      <c r="D1360" s="11"/>
      <c r="E1360" s="11"/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1"/>
      <c r="AD1360" s="11"/>
    </row>
    <row r="1361" spans="4:30" ht="12.75">
      <c r="D1361" s="11"/>
      <c r="E1361" s="11"/>
      <c r="F1361" s="11"/>
      <c r="G1361" s="11"/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  <c r="AA1361" s="11"/>
      <c r="AB1361" s="11"/>
      <c r="AC1361" s="11"/>
      <c r="AD1361" s="11"/>
    </row>
    <row r="1362" spans="4:30" ht="12.75">
      <c r="D1362" s="11"/>
      <c r="E1362" s="11"/>
      <c r="F1362" s="11"/>
      <c r="G1362" s="11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  <c r="AB1362" s="11"/>
      <c r="AC1362" s="11"/>
      <c r="AD1362" s="11"/>
    </row>
    <row r="1363" spans="4:30" ht="12.75">
      <c r="D1363" s="11"/>
      <c r="E1363" s="11"/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/>
      <c r="AA1363" s="11"/>
      <c r="AB1363" s="11"/>
      <c r="AC1363" s="11"/>
      <c r="AD1363" s="11"/>
    </row>
    <row r="1364" spans="4:30" ht="12.75">
      <c r="D1364" s="11"/>
      <c r="E1364" s="11"/>
      <c r="F1364" s="11"/>
      <c r="G1364" s="11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  <c r="AA1364" s="11"/>
      <c r="AB1364" s="11"/>
      <c r="AC1364" s="11"/>
      <c r="AD1364" s="11"/>
    </row>
    <row r="1365" spans="4:30" ht="12.75">
      <c r="D1365" s="11"/>
      <c r="E1365" s="11"/>
      <c r="F1365" s="11"/>
      <c r="G1365" s="11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</row>
    <row r="1366" spans="4:30" ht="12.75">
      <c r="D1366" s="11"/>
      <c r="E1366" s="11"/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</row>
    <row r="1367" spans="4:30" ht="12.75">
      <c r="D1367" s="11"/>
      <c r="E1367" s="11"/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</row>
    <row r="1368" spans="4:30" ht="12.75">
      <c r="D1368" s="11"/>
      <c r="E1368" s="11"/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</row>
    <row r="1369" spans="4:30" ht="12.75">
      <c r="D1369" s="11"/>
      <c r="E1369" s="11"/>
      <c r="F1369" s="11"/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</row>
    <row r="1370" spans="4:30" ht="12.75">
      <c r="D1370" s="11"/>
      <c r="E1370" s="11"/>
      <c r="F1370" s="11"/>
      <c r="G1370" s="11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</row>
    <row r="1371" spans="4:30" ht="12.75">
      <c r="D1371" s="11"/>
      <c r="E1371" s="11"/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</row>
    <row r="1372" spans="4:30" ht="12.75">
      <c r="D1372" s="11"/>
      <c r="E1372" s="11"/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</row>
    <row r="1373" spans="4:30" ht="12.75">
      <c r="D1373" s="11"/>
      <c r="E1373" s="11"/>
      <c r="F1373" s="11"/>
      <c r="G1373" s="11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</row>
    <row r="1374" spans="4:30" ht="12.75">
      <c r="D1374" s="11"/>
      <c r="E1374" s="11"/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</row>
    <row r="1375" spans="4:30" ht="12.75">
      <c r="D1375" s="11"/>
      <c r="E1375" s="11"/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</row>
    <row r="1376" spans="4:30" ht="12.75">
      <c r="D1376" s="11"/>
      <c r="E1376" s="11"/>
      <c r="F1376" s="11"/>
      <c r="G1376" s="11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</row>
    <row r="1377" spans="4:30" ht="12.75">
      <c r="D1377" s="11"/>
      <c r="E1377" s="11"/>
      <c r="F1377" s="11"/>
      <c r="G1377" s="11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</row>
    <row r="1378" spans="4:30" ht="12.75">
      <c r="D1378" s="11"/>
      <c r="E1378" s="11"/>
      <c r="F1378" s="11"/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</row>
    <row r="1379" spans="4:30" ht="12.75">
      <c r="D1379" s="11"/>
      <c r="E1379" s="11"/>
      <c r="F1379" s="11"/>
      <c r="G1379" s="11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</row>
    <row r="1380" spans="4:30" ht="12.75">
      <c r="D1380" s="11"/>
      <c r="E1380" s="11"/>
      <c r="F1380" s="11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</row>
    <row r="1381" spans="4:30" ht="12.75">
      <c r="D1381" s="11"/>
      <c r="E1381" s="11"/>
      <c r="F1381" s="11"/>
      <c r="G1381" s="11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</row>
    <row r="1382" spans="4:30" ht="12.75">
      <c r="D1382" s="11"/>
      <c r="E1382" s="11"/>
      <c r="F1382" s="11"/>
      <c r="G1382" s="1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</row>
    <row r="1383" spans="4:30" ht="12.75">
      <c r="D1383" s="11"/>
      <c r="E1383" s="11"/>
      <c r="F1383" s="11"/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</row>
    <row r="1384" spans="4:30" ht="12.75">
      <c r="D1384" s="11"/>
      <c r="E1384" s="11"/>
      <c r="F1384" s="11"/>
      <c r="G1384" s="11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</row>
    <row r="1385" spans="4:30" ht="12.75">
      <c r="D1385" s="11"/>
      <c r="E1385" s="11"/>
      <c r="F1385" s="11"/>
      <c r="G1385" s="11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</row>
    <row r="1386" spans="4:30" ht="12.75">
      <c r="D1386" s="11"/>
      <c r="E1386" s="11"/>
      <c r="F1386" s="11"/>
      <c r="G1386" s="11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</row>
    <row r="1387" spans="4:30" ht="12.75">
      <c r="D1387" s="11"/>
      <c r="E1387" s="11"/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</row>
    <row r="1388" spans="4:30" ht="12.75">
      <c r="D1388" s="11"/>
      <c r="E1388" s="11"/>
      <c r="F1388" s="11"/>
      <c r="G1388" s="11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</row>
    <row r="1389" spans="4:30" ht="12.75">
      <c r="D1389" s="11"/>
      <c r="E1389" s="11"/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</row>
    <row r="1390" spans="4:30" ht="12.75">
      <c r="D1390" s="11"/>
      <c r="E1390" s="11"/>
      <c r="F1390" s="11"/>
      <c r="G1390" s="11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</row>
    <row r="1391" spans="4:30" ht="12.75">
      <c r="D1391" s="11"/>
      <c r="E1391" s="11"/>
      <c r="F1391" s="11"/>
      <c r="G1391" s="11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</row>
    <row r="1392" spans="4:30" ht="12.75">
      <c r="D1392" s="11"/>
      <c r="E1392" s="11"/>
      <c r="F1392" s="11"/>
      <c r="G1392" s="11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</row>
    <row r="1393" spans="4:30" ht="12.75">
      <c r="D1393" s="11"/>
      <c r="E1393" s="11"/>
      <c r="F1393" s="11"/>
      <c r="G1393" s="11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</row>
    <row r="1394" spans="4:30" ht="12.75">
      <c r="D1394" s="11"/>
      <c r="E1394" s="11"/>
      <c r="F1394" s="11"/>
      <c r="G1394" s="11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</row>
    <row r="1395" spans="4:30" ht="12.75">
      <c r="D1395" s="11"/>
      <c r="E1395" s="11"/>
      <c r="F1395" s="11"/>
      <c r="G1395" s="11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</row>
    <row r="1396" spans="4:30" ht="12.75">
      <c r="D1396" s="11"/>
      <c r="E1396" s="11"/>
      <c r="F1396" s="11"/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/>
      <c r="AA1396" s="11"/>
      <c r="AB1396" s="11"/>
      <c r="AC1396" s="11"/>
      <c r="AD1396" s="11"/>
    </row>
    <row r="1397" spans="4:30" ht="12.75">
      <c r="D1397" s="11"/>
      <c r="E1397" s="11"/>
      <c r="F1397" s="11"/>
      <c r="G1397" s="11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/>
      <c r="AA1397" s="11"/>
      <c r="AB1397" s="11"/>
      <c r="AC1397" s="11"/>
      <c r="AD1397" s="11"/>
    </row>
    <row r="1398" spans="4:30" ht="12.75">
      <c r="D1398" s="11"/>
      <c r="E1398" s="11"/>
      <c r="F1398" s="11"/>
      <c r="G1398" s="11"/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/>
      <c r="AA1398" s="11"/>
      <c r="AB1398" s="11"/>
      <c r="AC1398" s="11"/>
      <c r="AD1398" s="11"/>
    </row>
    <row r="1399" spans="4:30" ht="12.75">
      <c r="D1399" s="11"/>
      <c r="E1399" s="11"/>
      <c r="F1399" s="11"/>
      <c r="G1399" s="11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  <c r="V1399" s="11"/>
      <c r="W1399" s="11"/>
      <c r="X1399" s="11"/>
      <c r="Y1399" s="11"/>
      <c r="Z1399" s="11"/>
      <c r="AA1399" s="11"/>
      <c r="AB1399" s="11"/>
      <c r="AC1399" s="11"/>
      <c r="AD1399" s="11"/>
    </row>
    <row r="1400" spans="4:30" ht="12.75">
      <c r="D1400" s="11"/>
      <c r="E1400" s="11"/>
      <c r="F1400" s="11"/>
      <c r="G1400" s="11"/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  <c r="Y1400" s="11"/>
      <c r="Z1400" s="11"/>
      <c r="AA1400" s="11"/>
      <c r="AB1400" s="11"/>
      <c r="AC1400" s="11"/>
      <c r="AD1400" s="11"/>
    </row>
    <row r="1401" spans="4:30" ht="12.75">
      <c r="D1401" s="11"/>
      <c r="E1401" s="11"/>
      <c r="F1401" s="11"/>
      <c r="G1401" s="11"/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/>
      <c r="Y1401" s="11"/>
      <c r="Z1401" s="11"/>
      <c r="AA1401" s="11"/>
      <c r="AB1401" s="11"/>
      <c r="AC1401" s="11"/>
      <c r="AD1401" s="11"/>
    </row>
    <row r="1402" spans="4:30" ht="12.75">
      <c r="D1402" s="11"/>
      <c r="E1402" s="11"/>
      <c r="F1402" s="11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/>
      <c r="AA1402" s="11"/>
      <c r="AB1402" s="11"/>
      <c r="AC1402" s="11"/>
      <c r="AD1402" s="11"/>
    </row>
    <row r="1403" spans="4:30" ht="12.75">
      <c r="D1403" s="11"/>
      <c r="E1403" s="11"/>
      <c r="F1403" s="11"/>
      <c r="G1403" s="11"/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/>
      <c r="AA1403" s="11"/>
      <c r="AB1403" s="11"/>
      <c r="AC1403" s="11"/>
      <c r="AD1403" s="11"/>
    </row>
    <row r="1404" spans="4:30" ht="12.75">
      <c r="D1404" s="11"/>
      <c r="E1404" s="11"/>
      <c r="F1404" s="11"/>
      <c r="G1404" s="11"/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/>
      <c r="AA1404" s="11"/>
      <c r="AB1404" s="11"/>
      <c r="AC1404" s="11"/>
      <c r="AD1404" s="11"/>
    </row>
    <row r="1405" spans="4:30" ht="12.75">
      <c r="D1405" s="11"/>
      <c r="E1405" s="11"/>
      <c r="F1405" s="11"/>
      <c r="G1405" s="11"/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/>
      <c r="AA1405" s="11"/>
      <c r="AB1405" s="11"/>
      <c r="AC1405" s="11"/>
      <c r="AD1405" s="11"/>
    </row>
    <row r="1406" spans="4:30" ht="12.75">
      <c r="D1406" s="11"/>
      <c r="E1406" s="11"/>
      <c r="F1406" s="11"/>
      <c r="G1406" s="11"/>
      <c r="H1406" s="11"/>
      <c r="I1406" s="11"/>
      <c r="J1406" s="11"/>
      <c r="K1406" s="11"/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  <c r="Y1406" s="11"/>
      <c r="Z1406" s="11"/>
      <c r="AA1406" s="11"/>
      <c r="AB1406" s="11"/>
      <c r="AC1406" s="11"/>
      <c r="AD1406" s="11"/>
    </row>
    <row r="1407" spans="4:30" ht="12.75">
      <c r="D1407" s="11"/>
      <c r="E1407" s="11"/>
      <c r="F1407" s="11"/>
      <c r="G1407" s="11"/>
      <c r="H1407" s="11"/>
      <c r="I1407" s="11"/>
      <c r="J1407" s="11"/>
      <c r="K1407" s="11"/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  <c r="Y1407" s="11"/>
      <c r="Z1407" s="11"/>
      <c r="AA1407" s="11"/>
      <c r="AB1407" s="11"/>
      <c r="AC1407" s="11"/>
      <c r="AD1407" s="11"/>
    </row>
    <row r="1408" spans="4:30" ht="12.75">
      <c r="D1408" s="11"/>
      <c r="E1408" s="11"/>
      <c r="F1408" s="11"/>
      <c r="G1408" s="11"/>
      <c r="H1408" s="11"/>
      <c r="I1408" s="11"/>
      <c r="J1408" s="11"/>
      <c r="K1408" s="11"/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  <c r="Y1408" s="11"/>
      <c r="Z1408" s="11"/>
      <c r="AA1408" s="11"/>
      <c r="AB1408" s="11"/>
      <c r="AC1408" s="11"/>
      <c r="AD1408" s="11"/>
    </row>
    <row r="1409" spans="4:30" ht="12.75">
      <c r="D1409" s="11"/>
      <c r="E1409" s="11"/>
      <c r="F1409" s="11"/>
      <c r="G1409" s="11"/>
      <c r="H1409" s="11"/>
      <c r="I1409" s="11"/>
      <c r="J1409" s="11"/>
      <c r="K1409" s="11"/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  <c r="Y1409" s="11"/>
      <c r="Z1409" s="11"/>
      <c r="AA1409" s="11"/>
      <c r="AB1409" s="11"/>
      <c r="AC1409" s="11"/>
      <c r="AD1409" s="11"/>
    </row>
    <row r="1410" spans="4:30" ht="12.75">
      <c r="D1410" s="11"/>
      <c r="E1410" s="11"/>
      <c r="F1410" s="11"/>
      <c r="G1410" s="11"/>
      <c r="H1410" s="11"/>
      <c r="I1410" s="11"/>
      <c r="J1410" s="11"/>
      <c r="K1410" s="11"/>
      <c r="L1410" s="11"/>
      <c r="M1410" s="11"/>
      <c r="N1410" s="11"/>
      <c r="O1410" s="11"/>
      <c r="P1410" s="11"/>
      <c r="Q1410" s="11"/>
      <c r="R1410" s="11"/>
      <c r="S1410" s="11"/>
      <c r="T1410" s="11"/>
      <c r="U1410" s="11"/>
      <c r="V1410" s="11"/>
      <c r="W1410" s="11"/>
      <c r="X1410" s="11"/>
      <c r="Y1410" s="11"/>
      <c r="Z1410" s="11"/>
      <c r="AA1410" s="11"/>
      <c r="AB1410" s="11"/>
      <c r="AC1410" s="11"/>
      <c r="AD1410" s="11"/>
    </row>
    <row r="1411" spans="4:30" ht="12.75">
      <c r="D1411" s="11"/>
      <c r="E1411" s="11"/>
      <c r="F1411" s="11"/>
      <c r="G1411" s="11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  <c r="Y1411" s="11"/>
      <c r="Z1411" s="11"/>
      <c r="AA1411" s="11"/>
      <c r="AB1411" s="11"/>
      <c r="AC1411" s="11"/>
      <c r="AD1411" s="11"/>
    </row>
    <row r="1412" spans="4:30" ht="12.75">
      <c r="D1412" s="11"/>
      <c r="E1412" s="11"/>
      <c r="F1412" s="11"/>
      <c r="G1412" s="11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  <c r="Y1412" s="11"/>
      <c r="Z1412" s="11"/>
      <c r="AA1412" s="11"/>
      <c r="AB1412" s="11"/>
      <c r="AC1412" s="11"/>
      <c r="AD1412" s="11"/>
    </row>
    <row r="1413" spans="4:30" ht="12.75">
      <c r="D1413" s="11"/>
      <c r="E1413" s="11"/>
      <c r="F1413" s="11"/>
      <c r="G1413" s="11"/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  <c r="V1413" s="11"/>
      <c r="W1413" s="11"/>
      <c r="X1413" s="11"/>
      <c r="Y1413" s="11"/>
      <c r="Z1413" s="11"/>
      <c r="AA1413" s="11"/>
      <c r="AB1413" s="11"/>
      <c r="AC1413" s="11"/>
      <c r="AD1413" s="11"/>
    </row>
    <row r="1414" spans="4:30" ht="12.75">
      <c r="D1414" s="11"/>
      <c r="E1414" s="11"/>
      <c r="F1414" s="11"/>
      <c r="G1414" s="11"/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  <c r="Y1414" s="11"/>
      <c r="Z1414" s="11"/>
      <c r="AA1414" s="11"/>
      <c r="AB1414" s="11"/>
      <c r="AC1414" s="11"/>
      <c r="AD1414" s="11"/>
    </row>
    <row r="1415" spans="4:30" ht="12.75">
      <c r="D1415" s="11"/>
      <c r="E1415" s="11"/>
      <c r="F1415" s="11"/>
      <c r="G1415" s="11"/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  <c r="Y1415" s="11"/>
      <c r="Z1415" s="11"/>
      <c r="AA1415" s="11"/>
      <c r="AB1415" s="11"/>
      <c r="AC1415" s="11"/>
      <c r="AD1415" s="11"/>
    </row>
    <row r="1416" spans="4:30" ht="12.75">
      <c r="D1416" s="11"/>
      <c r="E1416" s="11"/>
      <c r="F1416" s="11"/>
      <c r="G1416" s="11"/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  <c r="Y1416" s="11"/>
      <c r="Z1416" s="11"/>
      <c r="AA1416" s="11"/>
      <c r="AB1416" s="11"/>
      <c r="AC1416" s="11"/>
      <c r="AD1416" s="11"/>
    </row>
    <row r="1417" spans="4:30" ht="12.75">
      <c r="D1417" s="11"/>
      <c r="E1417" s="11"/>
      <c r="F1417" s="11"/>
      <c r="G1417" s="11"/>
      <c r="H1417" s="11"/>
      <c r="I1417" s="11"/>
      <c r="J1417" s="11"/>
      <c r="K1417" s="11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/>
      <c r="Z1417" s="11"/>
      <c r="AA1417" s="11"/>
      <c r="AB1417" s="11"/>
      <c r="AC1417" s="11"/>
      <c r="AD1417" s="11"/>
    </row>
    <row r="1418" spans="4:30" ht="12.75">
      <c r="D1418" s="11"/>
      <c r="E1418" s="11"/>
      <c r="F1418" s="11"/>
      <c r="G1418" s="11"/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  <c r="Y1418" s="11"/>
      <c r="Z1418" s="11"/>
      <c r="AA1418" s="11"/>
      <c r="AB1418" s="11"/>
      <c r="AC1418" s="11"/>
      <c r="AD1418" s="11"/>
    </row>
    <row r="1419" spans="4:30" ht="12.75">
      <c r="D1419" s="11"/>
      <c r="E1419" s="11"/>
      <c r="F1419" s="11"/>
      <c r="G1419" s="11"/>
      <c r="H1419" s="11"/>
      <c r="I1419" s="11"/>
      <c r="J1419" s="11"/>
      <c r="K1419" s="11"/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  <c r="Y1419" s="11"/>
      <c r="Z1419" s="11"/>
      <c r="AA1419" s="11"/>
      <c r="AB1419" s="11"/>
      <c r="AC1419" s="11"/>
      <c r="AD1419" s="11"/>
    </row>
    <row r="1420" spans="4:30" ht="12.75">
      <c r="D1420" s="11"/>
      <c r="E1420" s="11"/>
      <c r="F1420" s="11"/>
      <c r="G1420" s="11"/>
      <c r="H1420" s="11"/>
      <c r="I1420" s="11"/>
      <c r="J1420" s="11"/>
      <c r="K1420" s="11"/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  <c r="Y1420" s="11"/>
      <c r="Z1420" s="11"/>
      <c r="AA1420" s="11"/>
      <c r="AB1420" s="11"/>
      <c r="AC1420" s="11"/>
      <c r="AD1420" s="11"/>
    </row>
    <row r="1421" spans="4:30" ht="12.75">
      <c r="D1421" s="11"/>
      <c r="E1421" s="11"/>
      <c r="F1421" s="11"/>
      <c r="G1421" s="11"/>
      <c r="H1421" s="11"/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  <c r="AD1421" s="11"/>
    </row>
    <row r="1422" spans="4:30" ht="12.75">
      <c r="D1422" s="11"/>
      <c r="E1422" s="11"/>
      <c r="F1422" s="11"/>
      <c r="G1422" s="11"/>
      <c r="H1422" s="11"/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  <c r="AD1422" s="11"/>
    </row>
    <row r="1423" spans="4:30" ht="12.75">
      <c r="D1423" s="11"/>
      <c r="E1423" s="11"/>
      <c r="F1423" s="11"/>
      <c r="G1423" s="11"/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  <c r="AD1423" s="11"/>
    </row>
    <row r="1424" spans="4:30" ht="12.75">
      <c r="D1424" s="11"/>
      <c r="E1424" s="11"/>
      <c r="F1424" s="11"/>
      <c r="G1424" s="11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  <c r="AD1424" s="11"/>
    </row>
    <row r="1425" spans="4:30" ht="12.75">
      <c r="D1425" s="11"/>
      <c r="E1425" s="11"/>
      <c r="F1425" s="11"/>
      <c r="G1425" s="11"/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</row>
    <row r="1426" spans="4:30" ht="12.75">
      <c r="D1426" s="11"/>
      <c r="E1426" s="11"/>
      <c r="F1426" s="11"/>
      <c r="G1426" s="11"/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  <c r="AD1426" s="11"/>
    </row>
    <row r="1427" spans="4:30" ht="12.75">
      <c r="D1427" s="11"/>
      <c r="E1427" s="11"/>
      <c r="F1427" s="11"/>
      <c r="G1427" s="11"/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</row>
    <row r="1428" spans="4:30" ht="12.75">
      <c r="D1428" s="11"/>
      <c r="E1428" s="11"/>
      <c r="F1428" s="11"/>
      <c r="G1428" s="11"/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</row>
    <row r="1429" spans="4:30" ht="12.75">
      <c r="D1429" s="11"/>
      <c r="E1429" s="11"/>
      <c r="F1429" s="11"/>
      <c r="G1429" s="11"/>
      <c r="H1429" s="11"/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  <c r="AD1429" s="11"/>
    </row>
    <row r="1430" spans="4:30" ht="12.75">
      <c r="D1430" s="11"/>
      <c r="E1430" s="11"/>
      <c r="F1430" s="11"/>
      <c r="G1430" s="11"/>
      <c r="H1430" s="11"/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</row>
    <row r="1431" spans="4:30" ht="12.75">
      <c r="D1431" s="11"/>
      <c r="E1431" s="11"/>
      <c r="F1431" s="11"/>
      <c r="G1431" s="11"/>
      <c r="H1431" s="11"/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</row>
    <row r="1432" spans="4:30" ht="12.75">
      <c r="D1432" s="11"/>
      <c r="E1432" s="11"/>
      <c r="F1432" s="11"/>
      <c r="G1432" s="11"/>
      <c r="H1432" s="11"/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</row>
    <row r="1433" spans="4:30" ht="12.75">
      <c r="D1433" s="11"/>
      <c r="E1433" s="11"/>
      <c r="F1433" s="11"/>
      <c r="G1433" s="11"/>
      <c r="H1433" s="11"/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/>
      <c r="AD1433" s="11"/>
    </row>
    <row r="1434" spans="4:30" ht="12.75">
      <c r="D1434" s="11"/>
      <c r="E1434" s="11"/>
      <c r="F1434" s="11"/>
      <c r="G1434" s="11"/>
      <c r="H1434" s="11"/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</row>
    <row r="1435" spans="4:30" ht="12.75">
      <c r="D1435" s="11"/>
      <c r="E1435" s="11"/>
      <c r="F1435" s="11"/>
      <c r="G1435" s="11"/>
      <c r="H1435" s="11"/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  <c r="AD1435" s="11"/>
    </row>
    <row r="1436" spans="4:30" ht="12.75">
      <c r="D1436" s="11"/>
      <c r="E1436" s="11"/>
      <c r="F1436" s="11"/>
      <c r="G1436" s="11"/>
      <c r="H1436" s="11"/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  <c r="AD1436" s="11"/>
    </row>
    <row r="1437" spans="4:30" ht="12.75">
      <c r="D1437" s="11"/>
      <c r="E1437" s="11"/>
      <c r="F1437" s="11"/>
      <c r="G1437" s="11"/>
      <c r="H1437" s="11"/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</row>
    <row r="1438" spans="4:30" ht="12.75">
      <c r="D1438" s="11"/>
      <c r="E1438" s="11"/>
      <c r="F1438" s="11"/>
      <c r="G1438" s="11"/>
      <c r="H1438" s="11"/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  <c r="AD1438" s="11"/>
    </row>
    <row r="1439" spans="4:30" ht="12.75">
      <c r="D1439" s="11"/>
      <c r="E1439" s="11"/>
      <c r="F1439" s="11"/>
      <c r="G1439" s="11"/>
      <c r="H1439" s="11"/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</row>
    <row r="1440" spans="4:30" ht="12.75">
      <c r="D1440" s="11"/>
      <c r="E1440" s="11"/>
      <c r="F1440" s="11"/>
      <c r="G1440" s="11"/>
      <c r="H1440" s="11"/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  <c r="AD1440" s="11"/>
    </row>
    <row r="1441" spans="4:30" ht="12.75">
      <c r="D1441" s="11"/>
      <c r="E1441" s="11"/>
      <c r="F1441" s="11"/>
      <c r="G1441" s="11"/>
      <c r="H1441" s="11"/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  <c r="AD1441" s="11"/>
    </row>
    <row r="1442" spans="4:30" ht="12.75">
      <c r="D1442" s="11"/>
      <c r="E1442" s="11"/>
      <c r="F1442" s="11"/>
      <c r="G1442" s="11"/>
      <c r="H1442" s="11"/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  <c r="AD1442" s="11"/>
    </row>
    <row r="1443" spans="4:30" ht="12.75">
      <c r="D1443" s="11"/>
      <c r="E1443" s="11"/>
      <c r="F1443" s="11"/>
      <c r="G1443" s="11"/>
      <c r="H1443" s="11"/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  <c r="AD1443" s="11"/>
    </row>
    <row r="1444" spans="4:30" ht="12.75">
      <c r="D1444" s="11"/>
      <c r="E1444" s="11"/>
      <c r="F1444" s="11"/>
      <c r="G1444" s="11"/>
      <c r="H1444" s="11"/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1"/>
      <c r="AD1444" s="11"/>
    </row>
    <row r="1445" spans="4:30" ht="12.75">
      <c r="D1445" s="11"/>
      <c r="E1445" s="11"/>
      <c r="F1445" s="11"/>
      <c r="G1445" s="11"/>
      <c r="H1445" s="11"/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</row>
    <row r="1446" spans="4:30" ht="12.75">
      <c r="D1446" s="11"/>
      <c r="E1446" s="11"/>
      <c r="F1446" s="11"/>
      <c r="G1446" s="11"/>
      <c r="H1446" s="11"/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</row>
    <row r="1447" spans="4:30" ht="12.75">
      <c r="D1447" s="11"/>
      <c r="E1447" s="11"/>
      <c r="F1447" s="11"/>
      <c r="G1447" s="11"/>
      <c r="H1447" s="11"/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</row>
    <row r="1448" spans="4:30" ht="12.75">
      <c r="D1448" s="11"/>
      <c r="E1448" s="11"/>
      <c r="F1448" s="11"/>
      <c r="G1448" s="11"/>
      <c r="H1448" s="11"/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</row>
    <row r="1449" spans="4:30" ht="12.75">
      <c r="D1449" s="11"/>
      <c r="E1449" s="11"/>
      <c r="F1449" s="11"/>
      <c r="G1449" s="11"/>
      <c r="H1449" s="11"/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  <c r="AD1449" s="11"/>
    </row>
    <row r="1450" spans="4:30" ht="12.75">
      <c r="D1450" s="11"/>
      <c r="E1450" s="11"/>
      <c r="F1450" s="11"/>
      <c r="G1450" s="11"/>
      <c r="H1450" s="11"/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  <c r="AD1450" s="11"/>
    </row>
    <row r="1451" spans="4:30" ht="12.75">
      <c r="D1451" s="11"/>
      <c r="E1451" s="11"/>
      <c r="F1451" s="11"/>
      <c r="G1451" s="11"/>
      <c r="H1451" s="11"/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1"/>
      <c r="AD1451" s="11"/>
    </row>
    <row r="1452" spans="4:30" ht="12.75">
      <c r="D1452" s="11"/>
      <c r="E1452" s="11"/>
      <c r="F1452" s="11"/>
      <c r="G1452" s="11"/>
      <c r="H1452" s="11"/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  <c r="AD1452" s="11"/>
    </row>
    <row r="1453" spans="4:30" ht="12.75">
      <c r="D1453" s="11"/>
      <c r="E1453" s="11"/>
      <c r="F1453" s="11"/>
      <c r="G1453" s="11"/>
      <c r="H1453" s="11"/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1"/>
      <c r="AD1453" s="11"/>
    </row>
    <row r="1454" spans="4:30" ht="12.75">
      <c r="D1454" s="11"/>
      <c r="E1454" s="11"/>
      <c r="F1454" s="11"/>
      <c r="G1454" s="11"/>
      <c r="H1454" s="11"/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1"/>
      <c r="AD1454" s="11"/>
    </row>
    <row r="1455" spans="4:30" ht="12.75">
      <c r="D1455" s="11"/>
      <c r="E1455" s="11"/>
      <c r="F1455" s="11"/>
      <c r="G1455" s="11"/>
      <c r="H1455" s="11"/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</row>
    <row r="1456" spans="4:30" ht="12.75">
      <c r="D1456" s="11"/>
      <c r="E1456" s="11"/>
      <c r="F1456" s="11"/>
      <c r="G1456" s="11"/>
      <c r="H1456" s="11"/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1"/>
      <c r="AD1456" s="11"/>
    </row>
    <row r="1457" spans="4:30" ht="12.75">
      <c r="D1457" s="11"/>
      <c r="E1457" s="11"/>
      <c r="F1457" s="11"/>
      <c r="G1457" s="11"/>
      <c r="H1457" s="11"/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</row>
    <row r="1458" spans="4:30" ht="12.75">
      <c r="D1458" s="11"/>
      <c r="E1458" s="11"/>
      <c r="F1458" s="11"/>
      <c r="G1458" s="11"/>
      <c r="H1458" s="11"/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1"/>
      <c r="AD1458" s="11"/>
    </row>
    <row r="1459" spans="4:30" ht="12.75">
      <c r="D1459" s="11"/>
      <c r="E1459" s="11"/>
      <c r="F1459" s="11"/>
      <c r="G1459" s="11"/>
      <c r="H1459" s="11"/>
      <c r="I1459" s="11"/>
      <c r="J1459" s="11"/>
      <c r="K1459" s="11"/>
      <c r="L1459" s="11"/>
      <c r="M1459" s="11"/>
      <c r="N1459" s="11"/>
      <c r="O1459" s="11"/>
      <c r="P1459" s="11"/>
      <c r="Q1459" s="11"/>
      <c r="R1459" s="11"/>
      <c r="S1459" s="11"/>
      <c r="T1459" s="11"/>
      <c r="U1459" s="11"/>
      <c r="V1459" s="11"/>
      <c r="W1459" s="11"/>
      <c r="X1459" s="11"/>
      <c r="Y1459" s="11"/>
      <c r="Z1459" s="11"/>
      <c r="AA1459" s="11"/>
      <c r="AB1459" s="11"/>
      <c r="AC1459" s="11"/>
      <c r="AD1459" s="11"/>
    </row>
    <row r="1460" spans="4:30" ht="12.75">
      <c r="D1460" s="11"/>
      <c r="E1460" s="11"/>
      <c r="F1460" s="11"/>
      <c r="G1460" s="11"/>
      <c r="H1460" s="11"/>
      <c r="I1460" s="11"/>
      <c r="J1460" s="11"/>
      <c r="K1460" s="11"/>
      <c r="L1460" s="11"/>
      <c r="M1460" s="11"/>
      <c r="N1460" s="11"/>
      <c r="O1460" s="11"/>
      <c r="P1460" s="11"/>
      <c r="Q1460" s="11"/>
      <c r="R1460" s="11"/>
      <c r="S1460" s="11"/>
      <c r="T1460" s="11"/>
      <c r="U1460" s="11"/>
      <c r="V1460" s="11"/>
      <c r="W1460" s="11"/>
      <c r="X1460" s="11"/>
      <c r="Y1460" s="11"/>
      <c r="Z1460" s="11"/>
      <c r="AA1460" s="11"/>
      <c r="AB1460" s="11"/>
      <c r="AC1460" s="11"/>
      <c r="AD1460" s="11"/>
    </row>
    <row r="1461" spans="4:30" ht="12.75">
      <c r="D1461" s="11"/>
      <c r="E1461" s="11"/>
      <c r="F1461" s="11"/>
      <c r="G1461" s="11"/>
      <c r="H1461" s="11"/>
      <c r="I1461" s="11"/>
      <c r="J1461" s="11"/>
      <c r="K1461" s="11"/>
      <c r="L1461" s="11"/>
      <c r="M1461" s="11"/>
      <c r="N1461" s="11"/>
      <c r="O1461" s="11"/>
      <c r="P1461" s="11"/>
      <c r="Q1461" s="11"/>
      <c r="R1461" s="11"/>
      <c r="S1461" s="11"/>
      <c r="T1461" s="11"/>
      <c r="U1461" s="11"/>
      <c r="V1461" s="11"/>
      <c r="W1461" s="11"/>
      <c r="X1461" s="11"/>
      <c r="Y1461" s="11"/>
      <c r="Z1461" s="11"/>
      <c r="AA1461" s="11"/>
      <c r="AB1461" s="11"/>
      <c r="AC1461" s="11"/>
      <c r="AD1461" s="11"/>
    </row>
    <row r="1462" spans="4:30" ht="12.75">
      <c r="D1462" s="11"/>
      <c r="E1462" s="11"/>
      <c r="F1462" s="11"/>
      <c r="G1462" s="11"/>
      <c r="H1462" s="11"/>
      <c r="I1462" s="11"/>
      <c r="J1462" s="11"/>
      <c r="K1462" s="11"/>
      <c r="L1462" s="11"/>
      <c r="M1462" s="11"/>
      <c r="N1462" s="11"/>
      <c r="O1462" s="11"/>
      <c r="P1462" s="11"/>
      <c r="Q1462" s="11"/>
      <c r="R1462" s="11"/>
      <c r="S1462" s="11"/>
      <c r="T1462" s="11"/>
      <c r="U1462" s="11"/>
      <c r="V1462" s="11"/>
      <c r="W1462" s="11"/>
      <c r="X1462" s="11"/>
      <c r="Y1462" s="11"/>
      <c r="Z1462" s="11"/>
      <c r="AA1462" s="11"/>
      <c r="AB1462" s="11"/>
      <c r="AC1462" s="11"/>
      <c r="AD1462" s="11"/>
    </row>
    <row r="1463" spans="4:30" ht="12.75">
      <c r="D1463" s="11"/>
      <c r="E1463" s="11"/>
      <c r="F1463" s="11"/>
      <c r="G1463" s="11"/>
      <c r="H1463" s="11"/>
      <c r="I1463" s="11"/>
      <c r="J1463" s="11"/>
      <c r="K1463" s="11"/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  <c r="Y1463" s="11"/>
      <c r="Z1463" s="11"/>
      <c r="AA1463" s="11"/>
      <c r="AB1463" s="11"/>
      <c r="AC1463" s="11"/>
      <c r="AD1463" s="11"/>
    </row>
    <row r="1464" spans="4:30" ht="12.75">
      <c r="D1464" s="11"/>
      <c r="E1464" s="11"/>
      <c r="F1464" s="11"/>
      <c r="G1464" s="11"/>
      <c r="H1464" s="11"/>
      <c r="I1464" s="11"/>
      <c r="J1464" s="11"/>
      <c r="K1464" s="11"/>
      <c r="L1464" s="11"/>
      <c r="M1464" s="11"/>
      <c r="N1464" s="11"/>
      <c r="O1464" s="11"/>
      <c r="P1464" s="11"/>
      <c r="Q1464" s="11"/>
      <c r="R1464" s="11"/>
      <c r="S1464" s="11"/>
      <c r="T1464" s="11"/>
      <c r="U1464" s="11"/>
      <c r="V1464" s="11"/>
      <c r="W1464" s="11"/>
      <c r="X1464" s="11"/>
      <c r="Y1464" s="11"/>
      <c r="Z1464" s="11"/>
      <c r="AA1464" s="11"/>
      <c r="AB1464" s="11"/>
      <c r="AC1464" s="11"/>
      <c r="AD1464" s="11"/>
    </row>
    <row r="1465" spans="4:30" ht="12.75">
      <c r="D1465" s="11"/>
      <c r="E1465" s="11"/>
      <c r="F1465" s="11"/>
      <c r="G1465" s="11"/>
      <c r="H1465" s="11"/>
      <c r="I1465" s="11"/>
      <c r="J1465" s="11"/>
      <c r="K1465" s="11"/>
      <c r="L1465" s="11"/>
      <c r="M1465" s="11"/>
      <c r="N1465" s="11"/>
      <c r="O1465" s="11"/>
      <c r="P1465" s="11"/>
      <c r="Q1465" s="11"/>
      <c r="R1465" s="11"/>
      <c r="S1465" s="11"/>
      <c r="T1465" s="11"/>
      <c r="U1465" s="11"/>
      <c r="V1465" s="11"/>
      <c r="W1465" s="11"/>
      <c r="X1465" s="11"/>
      <c r="Y1465" s="11"/>
      <c r="Z1465" s="11"/>
      <c r="AA1465" s="11"/>
      <c r="AB1465" s="11"/>
      <c r="AC1465" s="11"/>
      <c r="AD1465" s="11"/>
    </row>
    <row r="1466" spans="4:30" ht="12.75">
      <c r="D1466" s="11"/>
      <c r="E1466" s="11"/>
      <c r="F1466" s="11"/>
      <c r="G1466" s="11"/>
      <c r="H1466" s="11"/>
      <c r="I1466" s="11"/>
      <c r="J1466" s="11"/>
      <c r="K1466" s="11"/>
      <c r="L1466" s="11"/>
      <c r="M1466" s="11"/>
      <c r="N1466" s="11"/>
      <c r="O1466" s="11"/>
      <c r="P1466" s="11"/>
      <c r="Q1466" s="11"/>
      <c r="R1466" s="11"/>
      <c r="S1466" s="11"/>
      <c r="T1466" s="11"/>
      <c r="U1466" s="11"/>
      <c r="V1466" s="11"/>
      <c r="W1466" s="11"/>
      <c r="X1466" s="11"/>
      <c r="Y1466" s="11"/>
      <c r="Z1466" s="11"/>
      <c r="AA1466" s="11"/>
      <c r="AB1466" s="11"/>
      <c r="AC1466" s="11"/>
      <c r="AD1466" s="11"/>
    </row>
    <row r="1467" spans="4:30" ht="12.75">
      <c r="D1467" s="11"/>
      <c r="E1467" s="11"/>
      <c r="F1467" s="11"/>
      <c r="G1467" s="11"/>
      <c r="H1467" s="11"/>
      <c r="I1467" s="11"/>
      <c r="J1467" s="11"/>
      <c r="K1467" s="11"/>
      <c r="L1467" s="11"/>
      <c r="M1467" s="11"/>
      <c r="N1467" s="11"/>
      <c r="O1467" s="11"/>
      <c r="P1467" s="11"/>
      <c r="Q1467" s="11"/>
      <c r="R1467" s="11"/>
      <c r="S1467" s="11"/>
      <c r="T1467" s="11"/>
      <c r="U1467" s="11"/>
      <c r="V1467" s="11"/>
      <c r="W1467" s="11"/>
      <c r="X1467" s="11"/>
      <c r="Y1467" s="11"/>
      <c r="Z1467" s="11"/>
      <c r="AA1467" s="11"/>
      <c r="AB1467" s="11"/>
      <c r="AC1467" s="11"/>
      <c r="AD1467" s="11"/>
    </row>
    <row r="1468" spans="4:30" ht="12.75">
      <c r="D1468" s="11"/>
      <c r="E1468" s="11"/>
      <c r="F1468" s="11"/>
      <c r="G1468" s="11"/>
      <c r="H1468" s="11"/>
      <c r="I1468" s="11"/>
      <c r="J1468" s="11"/>
      <c r="K1468" s="11"/>
      <c r="L1468" s="11"/>
      <c r="M1468" s="11"/>
      <c r="N1468" s="11"/>
      <c r="O1468" s="11"/>
      <c r="P1468" s="11"/>
      <c r="Q1468" s="11"/>
      <c r="R1468" s="11"/>
      <c r="S1468" s="11"/>
      <c r="T1468" s="11"/>
      <c r="U1468" s="11"/>
      <c r="V1468" s="11"/>
      <c r="W1468" s="11"/>
      <c r="X1468" s="11"/>
      <c r="Y1468" s="11"/>
      <c r="Z1468" s="11"/>
      <c r="AA1468" s="11"/>
      <c r="AB1468" s="11"/>
      <c r="AC1468" s="11"/>
      <c r="AD1468" s="11"/>
    </row>
    <row r="1469" spans="4:30" ht="12.75">
      <c r="D1469" s="11"/>
      <c r="E1469" s="11"/>
      <c r="F1469" s="11"/>
      <c r="G1469" s="11"/>
      <c r="H1469" s="11"/>
      <c r="I1469" s="11"/>
      <c r="J1469" s="11"/>
      <c r="K1469" s="11"/>
      <c r="L1469" s="11"/>
      <c r="M1469" s="11"/>
      <c r="N1469" s="11"/>
      <c r="O1469" s="11"/>
      <c r="P1469" s="11"/>
      <c r="Q1469" s="11"/>
      <c r="R1469" s="11"/>
      <c r="S1469" s="11"/>
      <c r="T1469" s="11"/>
      <c r="U1469" s="11"/>
      <c r="V1469" s="11"/>
      <c r="W1469" s="11"/>
      <c r="X1469" s="11"/>
      <c r="Y1469" s="11"/>
      <c r="Z1469" s="11"/>
      <c r="AA1469" s="11"/>
      <c r="AB1469" s="11"/>
      <c r="AC1469" s="11"/>
      <c r="AD1469" s="11"/>
    </row>
    <row r="1470" spans="4:30" ht="12.75">
      <c r="D1470" s="11"/>
      <c r="E1470" s="11"/>
      <c r="F1470" s="11"/>
      <c r="G1470" s="11"/>
      <c r="H1470" s="11"/>
      <c r="I1470" s="11"/>
      <c r="J1470" s="11"/>
      <c r="K1470" s="11"/>
      <c r="L1470" s="11"/>
      <c r="M1470" s="11"/>
      <c r="N1470" s="11"/>
      <c r="O1470" s="11"/>
      <c r="P1470" s="11"/>
      <c r="Q1470" s="11"/>
      <c r="R1470" s="11"/>
      <c r="S1470" s="11"/>
      <c r="T1470" s="11"/>
      <c r="U1470" s="11"/>
      <c r="V1470" s="11"/>
      <c r="W1470" s="11"/>
      <c r="X1470" s="11"/>
      <c r="Y1470" s="11"/>
      <c r="Z1470" s="11"/>
      <c r="AA1470" s="11"/>
      <c r="AB1470" s="11"/>
      <c r="AC1470" s="11"/>
      <c r="AD1470" s="11"/>
    </row>
    <row r="1471" spans="4:30" ht="12.75">
      <c r="D1471" s="11"/>
      <c r="E1471" s="11"/>
      <c r="F1471" s="11"/>
      <c r="G1471" s="11"/>
      <c r="H1471" s="11"/>
      <c r="I1471" s="11"/>
      <c r="J1471" s="11"/>
      <c r="K1471" s="11"/>
      <c r="L1471" s="11"/>
      <c r="M1471" s="11"/>
      <c r="N1471" s="11"/>
      <c r="O1471" s="11"/>
      <c r="P1471" s="11"/>
      <c r="Q1471" s="11"/>
      <c r="R1471" s="11"/>
      <c r="S1471" s="11"/>
      <c r="T1471" s="11"/>
      <c r="U1471" s="11"/>
      <c r="V1471" s="11"/>
      <c r="W1471" s="11"/>
      <c r="X1471" s="11"/>
      <c r="Y1471" s="11"/>
      <c r="Z1471" s="11"/>
      <c r="AA1471" s="11"/>
      <c r="AB1471" s="11"/>
      <c r="AC1471" s="11"/>
      <c r="AD1471" s="11"/>
    </row>
    <row r="1472" spans="4:30" ht="12.75">
      <c r="D1472" s="11"/>
      <c r="E1472" s="11"/>
      <c r="F1472" s="11"/>
      <c r="G1472" s="11"/>
      <c r="H1472" s="11"/>
      <c r="I1472" s="11"/>
      <c r="J1472" s="11"/>
      <c r="K1472" s="11"/>
      <c r="L1472" s="11"/>
      <c r="M1472" s="11"/>
      <c r="N1472" s="11"/>
      <c r="O1472" s="11"/>
      <c r="P1472" s="11"/>
      <c r="Q1472" s="11"/>
      <c r="R1472" s="11"/>
      <c r="S1472" s="11"/>
      <c r="T1472" s="11"/>
      <c r="U1472" s="11"/>
      <c r="V1472" s="11"/>
      <c r="W1472" s="11"/>
      <c r="X1472" s="11"/>
      <c r="Y1472" s="11"/>
      <c r="Z1472" s="11"/>
      <c r="AA1472" s="11"/>
      <c r="AB1472" s="11"/>
      <c r="AC1472" s="11"/>
      <c r="AD1472" s="11"/>
    </row>
    <row r="1473" spans="4:30" ht="12.75">
      <c r="D1473" s="11"/>
      <c r="E1473" s="11"/>
      <c r="F1473" s="11"/>
      <c r="G1473" s="11"/>
      <c r="H1473" s="11"/>
      <c r="I1473" s="11"/>
      <c r="J1473" s="11"/>
      <c r="K1473" s="11"/>
      <c r="L1473" s="11"/>
      <c r="M1473" s="11"/>
      <c r="N1473" s="11"/>
      <c r="O1473" s="11"/>
      <c r="P1473" s="11"/>
      <c r="Q1473" s="11"/>
      <c r="R1473" s="11"/>
      <c r="S1473" s="11"/>
      <c r="T1473" s="11"/>
      <c r="U1473" s="11"/>
      <c r="V1473" s="11"/>
      <c r="W1473" s="11"/>
      <c r="X1473" s="11"/>
      <c r="Y1473" s="11"/>
      <c r="Z1473" s="11"/>
      <c r="AA1473" s="11"/>
      <c r="AB1473" s="11"/>
      <c r="AC1473" s="11"/>
      <c r="AD1473" s="11"/>
    </row>
    <row r="1474" spans="4:30" ht="12.75">
      <c r="D1474" s="11"/>
      <c r="E1474" s="11"/>
      <c r="F1474" s="11"/>
      <c r="G1474" s="11"/>
      <c r="H1474" s="11"/>
      <c r="I1474" s="11"/>
      <c r="J1474" s="11"/>
      <c r="K1474" s="11"/>
      <c r="L1474" s="11"/>
      <c r="M1474" s="11"/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/>
      <c r="AA1474" s="11"/>
      <c r="AB1474" s="11"/>
      <c r="AC1474" s="11"/>
      <c r="AD1474" s="11"/>
    </row>
    <row r="1475" spans="4:30" ht="12.75">
      <c r="D1475" s="11"/>
      <c r="E1475" s="11"/>
      <c r="F1475" s="11"/>
      <c r="G1475" s="11"/>
      <c r="H1475" s="11"/>
      <c r="I1475" s="11"/>
      <c r="J1475" s="11"/>
      <c r="K1475" s="11"/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/>
      <c r="AA1475" s="11"/>
      <c r="AB1475" s="11"/>
      <c r="AC1475" s="11"/>
      <c r="AD1475" s="11"/>
    </row>
    <row r="1476" spans="4:30" ht="12.75">
      <c r="D1476" s="11"/>
      <c r="E1476" s="11"/>
      <c r="F1476" s="11"/>
      <c r="G1476" s="11"/>
      <c r="H1476" s="11"/>
      <c r="I1476" s="11"/>
      <c r="J1476" s="11"/>
      <c r="K1476" s="11"/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/>
      <c r="AA1476" s="11"/>
      <c r="AB1476" s="11"/>
      <c r="AC1476" s="11"/>
      <c r="AD1476" s="11"/>
    </row>
    <row r="1477" spans="4:30" ht="12.75">
      <c r="D1477" s="11"/>
      <c r="E1477" s="11"/>
      <c r="F1477" s="11"/>
      <c r="G1477" s="11"/>
      <c r="H1477" s="11"/>
      <c r="I1477" s="11"/>
      <c r="J1477" s="11"/>
      <c r="K1477" s="11"/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/>
      <c r="AA1477" s="11"/>
      <c r="AB1477" s="11"/>
      <c r="AC1477" s="11"/>
      <c r="AD1477" s="11"/>
    </row>
    <row r="1478" spans="4:30" ht="12.75">
      <c r="D1478" s="11"/>
      <c r="E1478" s="11"/>
      <c r="F1478" s="11"/>
      <c r="G1478" s="11"/>
      <c r="H1478" s="11"/>
      <c r="I1478" s="11"/>
      <c r="J1478" s="11"/>
      <c r="K1478" s="11"/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/>
      <c r="AA1478" s="11"/>
      <c r="AB1478" s="11"/>
      <c r="AC1478" s="11"/>
      <c r="AD1478" s="11"/>
    </row>
    <row r="1479" spans="4:30" ht="12.75">
      <c r="D1479" s="11"/>
      <c r="E1479" s="11"/>
      <c r="F1479" s="11"/>
      <c r="G1479" s="11"/>
      <c r="H1479" s="11"/>
      <c r="I1479" s="11"/>
      <c r="J1479" s="11"/>
      <c r="K1479" s="11"/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/>
      <c r="AA1479" s="11"/>
      <c r="AB1479" s="11"/>
      <c r="AC1479" s="11"/>
      <c r="AD1479" s="11"/>
    </row>
    <row r="1480" spans="4:30" ht="12.75">
      <c r="D1480" s="11"/>
      <c r="E1480" s="11"/>
      <c r="F1480" s="11"/>
      <c r="G1480" s="11"/>
      <c r="H1480" s="11"/>
      <c r="I1480" s="11"/>
      <c r="J1480" s="11"/>
      <c r="K1480" s="11"/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/>
      <c r="AA1480" s="11"/>
      <c r="AB1480" s="11"/>
      <c r="AC1480" s="11"/>
      <c r="AD1480" s="11"/>
    </row>
    <row r="1481" spans="4:30" ht="12.75">
      <c r="D1481" s="11"/>
      <c r="E1481" s="11"/>
      <c r="F1481" s="11"/>
      <c r="G1481" s="11"/>
      <c r="H1481" s="11"/>
      <c r="I1481" s="11"/>
      <c r="J1481" s="11"/>
      <c r="K1481" s="11"/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/>
      <c r="AA1481" s="11"/>
      <c r="AB1481" s="11"/>
      <c r="AC1481" s="11"/>
      <c r="AD1481" s="11"/>
    </row>
    <row r="1482" spans="4:30" ht="12.75">
      <c r="D1482" s="11"/>
      <c r="E1482" s="11"/>
      <c r="F1482" s="11"/>
      <c r="G1482" s="11"/>
      <c r="H1482" s="11"/>
      <c r="I1482" s="11"/>
      <c r="J1482" s="11"/>
      <c r="K1482" s="11"/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/>
      <c r="AA1482" s="11"/>
      <c r="AB1482" s="11"/>
      <c r="AC1482" s="11"/>
      <c r="AD1482" s="11"/>
    </row>
    <row r="1483" spans="4:30" ht="12.75">
      <c r="D1483" s="11"/>
      <c r="E1483" s="11"/>
      <c r="F1483" s="11"/>
      <c r="G1483" s="11"/>
      <c r="H1483" s="11"/>
      <c r="I1483" s="11"/>
      <c r="J1483" s="11"/>
      <c r="K1483" s="11"/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/>
      <c r="AA1483" s="11"/>
      <c r="AB1483" s="11"/>
      <c r="AC1483" s="11"/>
      <c r="AD1483" s="11"/>
    </row>
    <row r="1484" spans="4:30" ht="12.75">
      <c r="D1484" s="11"/>
      <c r="E1484" s="11"/>
      <c r="F1484" s="11"/>
      <c r="G1484" s="11"/>
      <c r="H1484" s="11"/>
      <c r="I1484" s="11"/>
      <c r="J1484" s="11"/>
      <c r="K1484" s="11"/>
      <c r="L1484" s="11"/>
      <c r="M1484" s="11"/>
      <c r="N1484" s="11"/>
      <c r="O1484" s="11"/>
      <c r="P1484" s="11"/>
      <c r="Q1484" s="11"/>
      <c r="R1484" s="11"/>
      <c r="S1484" s="11"/>
      <c r="T1484" s="11"/>
      <c r="U1484" s="11"/>
      <c r="V1484" s="11"/>
      <c r="W1484" s="11"/>
      <c r="X1484" s="11"/>
      <c r="Y1484" s="11"/>
      <c r="Z1484" s="11"/>
      <c r="AA1484" s="11"/>
      <c r="AB1484" s="11"/>
      <c r="AC1484" s="11"/>
      <c r="AD1484" s="11"/>
    </row>
    <row r="1485" spans="4:30" ht="12.75">
      <c r="D1485" s="11"/>
      <c r="E1485" s="11"/>
      <c r="F1485" s="11"/>
      <c r="G1485" s="11"/>
      <c r="H1485" s="11"/>
      <c r="I1485" s="11"/>
      <c r="J1485" s="11"/>
      <c r="K1485" s="11"/>
      <c r="L1485" s="11"/>
      <c r="M1485" s="11"/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/>
      <c r="AA1485" s="11"/>
      <c r="AB1485" s="11"/>
      <c r="AC1485" s="11"/>
      <c r="AD1485" s="11"/>
    </row>
    <row r="1486" spans="4:30" ht="12.75">
      <c r="D1486" s="11"/>
      <c r="E1486" s="11"/>
      <c r="F1486" s="11"/>
      <c r="G1486" s="11"/>
      <c r="H1486" s="11"/>
      <c r="I1486" s="11"/>
      <c r="J1486" s="11"/>
      <c r="K1486" s="11"/>
      <c r="L1486" s="11"/>
      <c r="M1486" s="11"/>
      <c r="N1486" s="11"/>
      <c r="O1486" s="11"/>
      <c r="P1486" s="11"/>
      <c r="Q1486" s="11"/>
      <c r="R1486" s="11"/>
      <c r="S1486" s="11"/>
      <c r="T1486" s="11"/>
      <c r="U1486" s="11"/>
      <c r="V1486" s="11"/>
      <c r="W1486" s="11"/>
      <c r="X1486" s="11"/>
      <c r="Y1486" s="11"/>
      <c r="Z1486" s="11"/>
      <c r="AA1486" s="11"/>
      <c r="AB1486" s="11"/>
      <c r="AC1486" s="11"/>
      <c r="AD1486" s="11"/>
    </row>
    <row r="1487" spans="4:30" ht="12.75">
      <c r="D1487" s="11"/>
      <c r="E1487" s="11"/>
      <c r="F1487" s="11"/>
      <c r="G1487" s="11"/>
      <c r="H1487" s="11"/>
      <c r="I1487" s="11"/>
      <c r="J1487" s="11"/>
      <c r="K1487" s="11"/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/>
      <c r="AA1487" s="11"/>
      <c r="AB1487" s="11"/>
      <c r="AC1487" s="11"/>
      <c r="AD1487" s="11"/>
    </row>
    <row r="1488" spans="4:30" ht="12.75">
      <c r="D1488" s="11"/>
      <c r="E1488" s="11"/>
      <c r="F1488" s="11"/>
      <c r="G1488" s="11"/>
      <c r="H1488" s="11"/>
      <c r="I1488" s="11"/>
      <c r="J1488" s="11"/>
      <c r="K1488" s="11"/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/>
      <c r="AA1488" s="11"/>
      <c r="AB1488" s="11"/>
      <c r="AC1488" s="11"/>
      <c r="AD1488" s="11"/>
    </row>
    <row r="1489" spans="4:30" ht="12.75">
      <c r="D1489" s="11"/>
      <c r="E1489" s="11"/>
      <c r="F1489" s="11"/>
      <c r="G1489" s="11"/>
      <c r="H1489" s="11"/>
      <c r="I1489" s="11"/>
      <c r="J1489" s="11"/>
      <c r="K1489" s="11"/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/>
      <c r="AA1489" s="11"/>
      <c r="AB1489" s="11"/>
      <c r="AC1489" s="11"/>
      <c r="AD1489" s="11"/>
    </row>
    <row r="1490" spans="4:30" ht="12.75">
      <c r="D1490" s="11"/>
      <c r="E1490" s="11"/>
      <c r="F1490" s="11"/>
      <c r="G1490" s="11"/>
      <c r="H1490" s="11"/>
      <c r="I1490" s="11"/>
      <c r="J1490" s="11"/>
      <c r="K1490" s="11"/>
      <c r="L1490" s="11"/>
      <c r="M1490" s="11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/>
      <c r="AA1490" s="11"/>
      <c r="AB1490" s="11"/>
      <c r="AC1490" s="11"/>
      <c r="AD1490" s="11"/>
    </row>
    <row r="1491" spans="4:30" ht="12.75">
      <c r="D1491" s="11"/>
      <c r="E1491" s="11"/>
      <c r="F1491" s="11"/>
      <c r="G1491" s="11"/>
      <c r="H1491" s="11"/>
      <c r="I1491" s="11"/>
      <c r="J1491" s="11"/>
      <c r="K1491" s="11"/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/>
      <c r="AA1491" s="11"/>
      <c r="AB1491" s="11"/>
      <c r="AC1491" s="11"/>
      <c r="AD1491" s="11"/>
    </row>
    <row r="1492" spans="4:30" ht="12.75">
      <c r="D1492" s="11"/>
      <c r="E1492" s="11"/>
      <c r="F1492" s="11"/>
      <c r="G1492" s="11"/>
      <c r="H1492" s="11"/>
      <c r="I1492" s="11"/>
      <c r="J1492" s="11"/>
      <c r="K1492" s="11"/>
      <c r="L1492" s="11"/>
      <c r="M1492" s="11"/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/>
      <c r="AA1492" s="11"/>
      <c r="AB1492" s="11"/>
      <c r="AC1492" s="11"/>
      <c r="AD1492" s="11"/>
    </row>
    <row r="1493" spans="4:30" ht="12.75">
      <c r="D1493" s="11"/>
      <c r="E1493" s="11"/>
      <c r="F1493" s="11"/>
      <c r="G1493" s="11"/>
      <c r="H1493" s="11"/>
      <c r="I1493" s="11"/>
      <c r="J1493" s="11"/>
      <c r="K1493" s="11"/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/>
      <c r="AA1493" s="11"/>
      <c r="AB1493" s="11"/>
      <c r="AC1493" s="11"/>
      <c r="AD1493" s="11"/>
    </row>
    <row r="1494" spans="4:30" ht="12.75">
      <c r="D1494" s="11"/>
      <c r="E1494" s="11"/>
      <c r="F1494" s="11"/>
      <c r="G1494" s="11"/>
      <c r="H1494" s="11"/>
      <c r="I1494" s="11"/>
      <c r="J1494" s="11"/>
      <c r="K1494" s="11"/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/>
      <c r="AA1494" s="11"/>
      <c r="AB1494" s="11"/>
      <c r="AC1494" s="11"/>
      <c r="AD1494" s="11"/>
    </row>
    <row r="1495" spans="4:30" ht="12.75">
      <c r="D1495" s="11"/>
      <c r="E1495" s="11"/>
      <c r="F1495" s="11"/>
      <c r="G1495" s="11"/>
      <c r="H1495" s="11"/>
      <c r="I1495" s="11"/>
      <c r="J1495" s="11"/>
      <c r="K1495" s="11"/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/>
      <c r="AA1495" s="11"/>
      <c r="AB1495" s="11"/>
      <c r="AC1495" s="11"/>
      <c r="AD1495" s="11"/>
    </row>
    <row r="1496" spans="4:30" ht="12.75">
      <c r="D1496" s="11"/>
      <c r="E1496" s="11"/>
      <c r="F1496" s="11"/>
      <c r="G1496" s="11"/>
      <c r="H1496" s="11"/>
      <c r="I1496" s="11"/>
      <c r="J1496" s="11"/>
      <c r="K1496" s="11"/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/>
      <c r="AA1496" s="11"/>
      <c r="AB1496" s="11"/>
      <c r="AC1496" s="11"/>
      <c r="AD1496" s="11"/>
    </row>
    <row r="1497" spans="4:30" ht="12.75">
      <c r="D1497" s="11"/>
      <c r="E1497" s="11"/>
      <c r="F1497" s="11"/>
      <c r="G1497" s="11"/>
      <c r="H1497" s="11"/>
      <c r="I1497" s="11"/>
      <c r="J1497" s="11"/>
      <c r="K1497" s="11"/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/>
      <c r="AA1497" s="11"/>
      <c r="AB1497" s="11"/>
      <c r="AC1497" s="11"/>
      <c r="AD1497" s="11"/>
    </row>
    <row r="1498" spans="4:30" ht="12.75">
      <c r="D1498" s="11"/>
      <c r="E1498" s="11"/>
      <c r="F1498" s="11"/>
      <c r="G1498" s="11"/>
      <c r="H1498" s="11"/>
      <c r="I1498" s="11"/>
      <c r="J1498" s="11"/>
      <c r="K1498" s="11"/>
      <c r="L1498" s="11"/>
      <c r="M1498" s="11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/>
      <c r="AA1498" s="11"/>
      <c r="AB1498" s="11"/>
      <c r="AC1498" s="11"/>
      <c r="AD1498" s="11"/>
    </row>
    <row r="1499" spans="4:30" ht="12.75">
      <c r="D1499" s="11"/>
      <c r="E1499" s="11"/>
      <c r="F1499" s="11"/>
      <c r="G1499" s="11"/>
      <c r="H1499" s="11"/>
      <c r="I1499" s="11"/>
      <c r="J1499" s="11"/>
      <c r="K1499" s="11"/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/>
      <c r="AA1499" s="11"/>
      <c r="AB1499" s="11"/>
      <c r="AC1499" s="11"/>
      <c r="AD1499" s="11"/>
    </row>
    <row r="1500" spans="4:30" ht="12.75">
      <c r="D1500" s="11"/>
      <c r="E1500" s="11"/>
      <c r="F1500" s="11"/>
      <c r="G1500" s="11"/>
      <c r="H1500" s="11"/>
      <c r="I1500" s="11"/>
      <c r="J1500" s="11"/>
      <c r="K1500" s="11"/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/>
      <c r="AA1500" s="11"/>
      <c r="AB1500" s="11"/>
      <c r="AC1500" s="11"/>
      <c r="AD1500" s="11"/>
    </row>
    <row r="1501" spans="4:30" ht="12.75">
      <c r="D1501" s="11"/>
      <c r="E1501" s="11"/>
      <c r="F1501" s="11"/>
      <c r="G1501" s="11"/>
      <c r="H1501" s="11"/>
      <c r="I1501" s="11"/>
      <c r="J1501" s="11"/>
      <c r="K1501" s="11"/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/>
      <c r="AA1501" s="11"/>
      <c r="AB1501" s="11"/>
      <c r="AC1501" s="11"/>
      <c r="AD1501" s="11"/>
    </row>
    <row r="1502" spans="4:30" ht="12.75">
      <c r="D1502" s="11"/>
      <c r="E1502" s="11"/>
      <c r="F1502" s="11"/>
      <c r="G1502" s="11"/>
      <c r="H1502" s="11"/>
      <c r="I1502" s="11"/>
      <c r="J1502" s="11"/>
      <c r="K1502" s="11"/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/>
      <c r="AA1502" s="11"/>
      <c r="AB1502" s="11"/>
      <c r="AC1502" s="11"/>
      <c r="AD1502" s="11"/>
    </row>
    <row r="1503" spans="4:30" ht="12.75">
      <c r="D1503" s="11"/>
      <c r="E1503" s="11"/>
      <c r="F1503" s="11"/>
      <c r="G1503" s="11"/>
      <c r="H1503" s="11"/>
      <c r="I1503" s="11"/>
      <c r="J1503" s="11"/>
      <c r="K1503" s="11"/>
      <c r="L1503" s="11"/>
      <c r="M1503" s="11"/>
      <c r="N1503" s="11"/>
      <c r="O1503" s="11"/>
      <c r="P1503" s="11"/>
      <c r="Q1503" s="11"/>
      <c r="R1503" s="11"/>
      <c r="S1503" s="11"/>
      <c r="T1503" s="11"/>
      <c r="U1503" s="11"/>
      <c r="V1503" s="11"/>
      <c r="W1503" s="11"/>
      <c r="X1503" s="11"/>
      <c r="Y1503" s="11"/>
      <c r="Z1503" s="11"/>
      <c r="AA1503" s="11"/>
      <c r="AB1503" s="11"/>
      <c r="AC1503" s="11"/>
      <c r="AD1503" s="11"/>
    </row>
    <row r="1504" spans="4:30" ht="12.75">
      <c r="D1504" s="11"/>
      <c r="E1504" s="11"/>
      <c r="F1504" s="11"/>
      <c r="G1504" s="11"/>
      <c r="H1504" s="11"/>
      <c r="I1504" s="11"/>
      <c r="J1504" s="11"/>
      <c r="K1504" s="11"/>
      <c r="L1504" s="11"/>
      <c r="M1504" s="11"/>
      <c r="N1504" s="11"/>
      <c r="O1504" s="11"/>
      <c r="P1504" s="11"/>
      <c r="Q1504" s="11"/>
      <c r="R1504" s="11"/>
      <c r="S1504" s="11"/>
      <c r="T1504" s="11"/>
      <c r="U1504" s="11"/>
      <c r="V1504" s="11"/>
      <c r="W1504" s="11"/>
      <c r="X1504" s="11"/>
      <c r="Y1504" s="11"/>
      <c r="Z1504" s="11"/>
      <c r="AA1504" s="11"/>
      <c r="AB1504" s="11"/>
      <c r="AC1504" s="11"/>
      <c r="AD1504" s="11"/>
    </row>
    <row r="1505" spans="4:30" ht="12.75">
      <c r="D1505" s="11"/>
      <c r="E1505" s="11"/>
      <c r="F1505" s="11"/>
      <c r="G1505" s="11"/>
      <c r="H1505" s="11"/>
      <c r="I1505" s="11"/>
      <c r="J1505" s="11"/>
      <c r="K1505" s="11"/>
      <c r="L1505" s="11"/>
      <c r="M1505" s="11"/>
      <c r="N1505" s="11"/>
      <c r="O1505" s="11"/>
      <c r="P1505" s="11"/>
      <c r="Q1505" s="11"/>
      <c r="R1505" s="11"/>
      <c r="S1505" s="11"/>
      <c r="T1505" s="11"/>
      <c r="U1505" s="11"/>
      <c r="V1505" s="11"/>
      <c r="W1505" s="11"/>
      <c r="X1505" s="11"/>
      <c r="Y1505" s="11"/>
      <c r="Z1505" s="11"/>
      <c r="AA1505" s="11"/>
      <c r="AB1505" s="11"/>
      <c r="AC1505" s="11"/>
      <c r="AD1505" s="11"/>
    </row>
    <row r="1506" spans="4:30" ht="12.75">
      <c r="D1506" s="11"/>
      <c r="E1506" s="11"/>
      <c r="F1506" s="11"/>
      <c r="G1506" s="11"/>
      <c r="H1506" s="11"/>
      <c r="I1506" s="11"/>
      <c r="J1506" s="11"/>
      <c r="K1506" s="11"/>
      <c r="L1506" s="11"/>
      <c r="M1506" s="11"/>
      <c r="N1506" s="11"/>
      <c r="O1506" s="11"/>
      <c r="P1506" s="11"/>
      <c r="Q1506" s="11"/>
      <c r="R1506" s="11"/>
      <c r="S1506" s="11"/>
      <c r="T1506" s="11"/>
      <c r="U1506" s="11"/>
      <c r="V1506" s="11"/>
      <c r="W1506" s="11"/>
      <c r="X1506" s="11"/>
      <c r="Y1506" s="11"/>
      <c r="Z1506" s="11"/>
      <c r="AA1506" s="11"/>
      <c r="AB1506" s="11"/>
      <c r="AC1506" s="11"/>
      <c r="AD1506" s="11"/>
    </row>
    <row r="1507" spans="4:30" ht="12.75">
      <c r="D1507" s="11"/>
      <c r="E1507" s="11"/>
      <c r="F1507" s="11"/>
      <c r="G1507" s="11"/>
      <c r="H1507" s="11"/>
      <c r="I1507" s="11"/>
      <c r="J1507" s="11"/>
      <c r="K1507" s="11"/>
      <c r="L1507" s="11"/>
      <c r="M1507" s="11"/>
      <c r="N1507" s="11"/>
      <c r="O1507" s="11"/>
      <c r="P1507" s="11"/>
      <c r="Q1507" s="11"/>
      <c r="R1507" s="11"/>
      <c r="S1507" s="11"/>
      <c r="T1507" s="11"/>
      <c r="U1507" s="11"/>
      <c r="V1507" s="11"/>
      <c r="W1507" s="11"/>
      <c r="X1507" s="11"/>
      <c r="Y1507" s="11"/>
      <c r="Z1507" s="11"/>
      <c r="AA1507" s="11"/>
      <c r="AB1507" s="11"/>
      <c r="AC1507" s="11"/>
      <c r="AD1507" s="11"/>
    </row>
    <row r="1508" spans="4:30" ht="12.75">
      <c r="D1508" s="11"/>
      <c r="E1508" s="11"/>
      <c r="F1508" s="11"/>
      <c r="G1508" s="11"/>
      <c r="H1508" s="11"/>
      <c r="I1508" s="11"/>
      <c r="J1508" s="11"/>
      <c r="K1508" s="11"/>
      <c r="L1508" s="11"/>
      <c r="M1508" s="11"/>
      <c r="N1508" s="11"/>
      <c r="O1508" s="11"/>
      <c r="P1508" s="11"/>
      <c r="Q1508" s="11"/>
      <c r="R1508" s="11"/>
      <c r="S1508" s="11"/>
      <c r="T1508" s="11"/>
      <c r="U1508" s="11"/>
      <c r="V1508" s="11"/>
      <c r="W1508" s="11"/>
      <c r="X1508" s="11"/>
      <c r="Y1508" s="11"/>
      <c r="Z1508" s="11"/>
      <c r="AA1508" s="11"/>
      <c r="AB1508" s="11"/>
      <c r="AC1508" s="11"/>
      <c r="AD1508" s="11"/>
    </row>
    <row r="1509" spans="4:30" ht="12.75">
      <c r="D1509" s="11"/>
      <c r="E1509" s="11"/>
      <c r="F1509" s="11"/>
      <c r="G1509" s="11"/>
      <c r="H1509" s="11"/>
      <c r="I1509" s="11"/>
      <c r="J1509" s="11"/>
      <c r="K1509" s="11"/>
      <c r="L1509" s="11"/>
      <c r="M1509" s="11"/>
      <c r="N1509" s="11"/>
      <c r="O1509" s="11"/>
      <c r="P1509" s="11"/>
      <c r="Q1509" s="11"/>
      <c r="R1509" s="11"/>
      <c r="S1509" s="11"/>
      <c r="T1509" s="11"/>
      <c r="U1509" s="11"/>
      <c r="V1509" s="11"/>
      <c r="W1509" s="11"/>
      <c r="X1509" s="11"/>
      <c r="Y1509" s="11"/>
      <c r="Z1509" s="11"/>
      <c r="AA1509" s="11"/>
      <c r="AB1509" s="11"/>
      <c r="AC1509" s="11"/>
      <c r="AD1509" s="11"/>
    </row>
    <row r="1510" spans="4:30" ht="12.75">
      <c r="D1510" s="11"/>
      <c r="E1510" s="11"/>
      <c r="F1510" s="11"/>
      <c r="G1510" s="11"/>
      <c r="H1510" s="11"/>
      <c r="I1510" s="11"/>
      <c r="J1510" s="11"/>
      <c r="K1510" s="11"/>
      <c r="L1510" s="11"/>
      <c r="M1510" s="11"/>
      <c r="N1510" s="11"/>
      <c r="O1510" s="11"/>
      <c r="P1510" s="11"/>
      <c r="Q1510" s="11"/>
      <c r="R1510" s="11"/>
      <c r="S1510" s="11"/>
      <c r="T1510" s="11"/>
      <c r="U1510" s="11"/>
      <c r="V1510" s="11"/>
      <c r="W1510" s="11"/>
      <c r="X1510" s="11"/>
      <c r="Y1510" s="11"/>
      <c r="Z1510" s="11"/>
      <c r="AA1510" s="11"/>
      <c r="AB1510" s="11"/>
      <c r="AC1510" s="11"/>
      <c r="AD1510" s="11"/>
    </row>
    <row r="1511" spans="4:30" ht="12.75">
      <c r="D1511" s="11"/>
      <c r="E1511" s="11"/>
      <c r="F1511" s="11"/>
      <c r="G1511" s="11"/>
      <c r="H1511" s="11"/>
      <c r="I1511" s="11"/>
      <c r="J1511" s="11"/>
      <c r="K1511" s="11"/>
      <c r="L1511" s="11"/>
      <c r="M1511" s="11"/>
      <c r="N1511" s="11"/>
      <c r="O1511" s="11"/>
      <c r="P1511" s="11"/>
      <c r="Q1511" s="11"/>
      <c r="R1511" s="11"/>
      <c r="S1511" s="11"/>
      <c r="T1511" s="11"/>
      <c r="U1511" s="11"/>
      <c r="V1511" s="11"/>
      <c r="W1511" s="11"/>
      <c r="X1511" s="11"/>
      <c r="Y1511" s="11"/>
      <c r="Z1511" s="11"/>
      <c r="AA1511" s="11"/>
      <c r="AB1511" s="11"/>
      <c r="AC1511" s="11"/>
      <c r="AD1511" s="11"/>
    </row>
    <row r="1512" spans="4:30" ht="12.75">
      <c r="D1512" s="11"/>
      <c r="E1512" s="11"/>
      <c r="F1512" s="11"/>
      <c r="G1512" s="11"/>
      <c r="H1512" s="11"/>
      <c r="I1512" s="11"/>
      <c r="J1512" s="11"/>
      <c r="K1512" s="11"/>
      <c r="L1512" s="11"/>
      <c r="M1512" s="11"/>
      <c r="N1512" s="11"/>
      <c r="O1512" s="11"/>
      <c r="P1512" s="11"/>
      <c r="Q1512" s="11"/>
      <c r="R1512" s="11"/>
      <c r="S1512" s="11"/>
      <c r="T1512" s="11"/>
      <c r="U1512" s="11"/>
      <c r="V1512" s="11"/>
      <c r="W1512" s="11"/>
      <c r="X1512" s="11"/>
      <c r="Y1512" s="11"/>
      <c r="Z1512" s="11"/>
      <c r="AA1512" s="11"/>
      <c r="AB1512" s="11"/>
      <c r="AC1512" s="11"/>
      <c r="AD1512" s="11"/>
    </row>
    <row r="1513" spans="4:30" ht="12.75">
      <c r="D1513" s="11"/>
      <c r="E1513" s="11"/>
      <c r="F1513" s="11"/>
      <c r="G1513" s="11"/>
      <c r="H1513" s="11"/>
      <c r="I1513" s="11"/>
      <c r="J1513" s="11"/>
      <c r="K1513" s="11"/>
      <c r="L1513" s="11"/>
      <c r="M1513" s="11"/>
      <c r="N1513" s="11"/>
      <c r="O1513" s="11"/>
      <c r="P1513" s="11"/>
      <c r="Q1513" s="11"/>
      <c r="R1513" s="11"/>
      <c r="S1513" s="11"/>
      <c r="T1513" s="11"/>
      <c r="U1513" s="11"/>
      <c r="V1513" s="11"/>
      <c r="W1513" s="11"/>
      <c r="X1513" s="11"/>
      <c r="Y1513" s="11"/>
      <c r="Z1513" s="11"/>
      <c r="AA1513" s="11"/>
      <c r="AB1513" s="11"/>
      <c r="AC1513" s="11"/>
      <c r="AD1513" s="11"/>
    </row>
    <row r="1514" spans="4:30" ht="12.75">
      <c r="D1514" s="11"/>
      <c r="E1514" s="11"/>
      <c r="F1514" s="11"/>
      <c r="G1514" s="11"/>
      <c r="H1514" s="11"/>
      <c r="I1514" s="11"/>
      <c r="J1514" s="11"/>
      <c r="K1514" s="11"/>
      <c r="L1514" s="11"/>
      <c r="M1514" s="11"/>
      <c r="N1514" s="11"/>
      <c r="O1514" s="11"/>
      <c r="P1514" s="11"/>
      <c r="Q1514" s="11"/>
      <c r="R1514" s="11"/>
      <c r="S1514" s="11"/>
      <c r="T1514" s="11"/>
      <c r="U1514" s="11"/>
      <c r="V1514" s="11"/>
      <c r="W1514" s="11"/>
      <c r="X1514" s="11"/>
      <c r="Y1514" s="11"/>
      <c r="Z1514" s="11"/>
      <c r="AA1514" s="11"/>
      <c r="AB1514" s="11"/>
      <c r="AC1514" s="11"/>
      <c r="AD1514" s="11"/>
    </row>
    <row r="1515" spans="4:30" ht="12.75">
      <c r="D1515" s="11"/>
      <c r="E1515" s="11"/>
      <c r="F1515" s="11"/>
      <c r="G1515" s="11"/>
      <c r="H1515" s="11"/>
      <c r="I1515" s="11"/>
      <c r="J1515" s="11"/>
      <c r="K1515" s="11"/>
      <c r="L1515" s="11"/>
      <c r="M1515" s="11"/>
      <c r="N1515" s="11"/>
      <c r="O1515" s="11"/>
      <c r="P1515" s="11"/>
      <c r="Q1515" s="11"/>
      <c r="R1515" s="11"/>
      <c r="S1515" s="11"/>
      <c r="T1515" s="11"/>
      <c r="U1515" s="11"/>
      <c r="V1515" s="11"/>
      <c r="W1515" s="11"/>
      <c r="X1515" s="11"/>
      <c r="Y1515" s="11"/>
      <c r="Z1515" s="11"/>
      <c r="AA1515" s="11"/>
      <c r="AB1515" s="11"/>
      <c r="AC1515" s="11"/>
      <c r="AD1515" s="11"/>
    </row>
    <row r="1516" spans="4:30" ht="12.75">
      <c r="D1516" s="11"/>
      <c r="E1516" s="11"/>
      <c r="F1516" s="11"/>
      <c r="G1516" s="11"/>
      <c r="H1516" s="11"/>
      <c r="I1516" s="11"/>
      <c r="J1516" s="11"/>
      <c r="K1516" s="11"/>
      <c r="L1516" s="11"/>
      <c r="M1516" s="11"/>
      <c r="N1516" s="11"/>
      <c r="O1516" s="11"/>
      <c r="P1516" s="11"/>
      <c r="Q1516" s="11"/>
      <c r="R1516" s="11"/>
      <c r="S1516" s="11"/>
      <c r="T1516" s="11"/>
      <c r="U1516" s="11"/>
      <c r="V1516" s="11"/>
      <c r="W1516" s="11"/>
      <c r="X1516" s="11"/>
      <c r="Y1516" s="11"/>
      <c r="Z1516" s="11"/>
      <c r="AA1516" s="11"/>
      <c r="AB1516" s="11"/>
      <c r="AC1516" s="11"/>
      <c r="AD1516" s="11"/>
    </row>
    <row r="1517" spans="4:30" ht="12.75">
      <c r="D1517" s="11"/>
      <c r="E1517" s="11"/>
      <c r="F1517" s="11"/>
      <c r="G1517" s="11"/>
      <c r="H1517" s="11"/>
      <c r="I1517" s="11"/>
      <c r="J1517" s="11"/>
      <c r="K1517" s="11"/>
      <c r="L1517" s="11"/>
      <c r="M1517" s="11"/>
      <c r="N1517" s="11"/>
      <c r="O1517" s="11"/>
      <c r="P1517" s="11"/>
      <c r="Q1517" s="11"/>
      <c r="R1517" s="11"/>
      <c r="S1517" s="11"/>
      <c r="T1517" s="11"/>
      <c r="U1517" s="11"/>
      <c r="V1517" s="11"/>
      <c r="W1517" s="11"/>
      <c r="X1517" s="11"/>
      <c r="Y1517" s="11"/>
      <c r="Z1517" s="11"/>
      <c r="AA1517" s="11"/>
      <c r="AB1517" s="11"/>
      <c r="AC1517" s="11"/>
      <c r="AD1517" s="11"/>
    </row>
    <row r="1518" spans="4:30" ht="12.75">
      <c r="D1518" s="11"/>
      <c r="E1518" s="11"/>
      <c r="F1518" s="11"/>
      <c r="G1518" s="11"/>
      <c r="H1518" s="11"/>
      <c r="I1518" s="11"/>
      <c r="J1518" s="11"/>
      <c r="K1518" s="11"/>
      <c r="L1518" s="11"/>
      <c r="M1518" s="11"/>
      <c r="N1518" s="11"/>
      <c r="O1518" s="11"/>
      <c r="P1518" s="11"/>
      <c r="Q1518" s="11"/>
      <c r="R1518" s="11"/>
      <c r="S1518" s="11"/>
      <c r="T1518" s="11"/>
      <c r="U1518" s="11"/>
      <c r="V1518" s="11"/>
      <c r="W1518" s="11"/>
      <c r="X1518" s="11"/>
      <c r="Y1518" s="11"/>
      <c r="Z1518" s="11"/>
      <c r="AA1518" s="11"/>
      <c r="AB1518" s="11"/>
      <c r="AC1518" s="11"/>
      <c r="AD1518" s="11"/>
    </row>
    <row r="1519" spans="4:30" ht="12.75">
      <c r="D1519" s="11"/>
      <c r="E1519" s="11"/>
      <c r="F1519" s="11"/>
      <c r="G1519" s="11"/>
      <c r="H1519" s="11"/>
      <c r="I1519" s="11"/>
      <c r="J1519" s="11"/>
      <c r="K1519" s="11"/>
      <c r="L1519" s="11"/>
      <c r="M1519" s="11"/>
      <c r="N1519" s="11"/>
      <c r="O1519" s="11"/>
      <c r="P1519" s="11"/>
      <c r="Q1519" s="11"/>
      <c r="R1519" s="11"/>
      <c r="S1519" s="11"/>
      <c r="T1519" s="11"/>
      <c r="U1519" s="11"/>
      <c r="V1519" s="11"/>
      <c r="W1519" s="11"/>
      <c r="X1519" s="11"/>
      <c r="Y1519" s="11"/>
      <c r="Z1519" s="11"/>
      <c r="AA1519" s="11"/>
      <c r="AB1519" s="11"/>
      <c r="AC1519" s="11"/>
      <c r="AD1519" s="11"/>
    </row>
    <row r="1520" spans="4:30" ht="12.75">
      <c r="D1520" s="11"/>
      <c r="E1520" s="11"/>
      <c r="F1520" s="11"/>
      <c r="G1520" s="11"/>
      <c r="H1520" s="11"/>
      <c r="I1520" s="11"/>
      <c r="J1520" s="11"/>
      <c r="K1520" s="11"/>
      <c r="L1520" s="11"/>
      <c r="M1520" s="11"/>
      <c r="N1520" s="11"/>
      <c r="O1520" s="11"/>
      <c r="P1520" s="11"/>
      <c r="Q1520" s="11"/>
      <c r="R1520" s="11"/>
      <c r="S1520" s="11"/>
      <c r="T1520" s="11"/>
      <c r="U1520" s="11"/>
      <c r="V1520" s="11"/>
      <c r="W1520" s="11"/>
      <c r="X1520" s="11"/>
      <c r="Y1520" s="11"/>
      <c r="Z1520" s="11"/>
      <c r="AA1520" s="11"/>
      <c r="AB1520" s="11"/>
      <c r="AC1520" s="11"/>
      <c r="AD1520" s="11"/>
    </row>
    <row r="1521" spans="4:30" ht="12.75">
      <c r="D1521" s="11"/>
      <c r="E1521" s="11"/>
      <c r="F1521" s="11"/>
      <c r="G1521" s="11"/>
      <c r="H1521" s="11"/>
      <c r="I1521" s="11"/>
      <c r="J1521" s="11"/>
      <c r="K1521" s="11"/>
      <c r="L1521" s="11"/>
      <c r="M1521" s="11"/>
      <c r="N1521" s="11"/>
      <c r="O1521" s="11"/>
      <c r="P1521" s="11"/>
      <c r="Q1521" s="11"/>
      <c r="R1521" s="11"/>
      <c r="S1521" s="11"/>
      <c r="T1521" s="11"/>
      <c r="U1521" s="11"/>
      <c r="V1521" s="11"/>
      <c r="W1521" s="11"/>
      <c r="X1521" s="11"/>
      <c r="Y1521" s="11"/>
      <c r="Z1521" s="11"/>
      <c r="AA1521" s="11"/>
      <c r="AB1521" s="11"/>
      <c r="AC1521" s="11"/>
      <c r="AD1521" s="11"/>
    </row>
    <row r="1522" spans="4:30" ht="12.75">
      <c r="D1522" s="11"/>
      <c r="E1522" s="11"/>
      <c r="F1522" s="11"/>
      <c r="G1522" s="11"/>
      <c r="H1522" s="11"/>
      <c r="I1522" s="11"/>
      <c r="J1522" s="11"/>
      <c r="K1522" s="11"/>
      <c r="L1522" s="11"/>
      <c r="M1522" s="11"/>
      <c r="N1522" s="11"/>
      <c r="O1522" s="11"/>
      <c r="P1522" s="11"/>
      <c r="Q1522" s="11"/>
      <c r="R1522" s="11"/>
      <c r="S1522" s="11"/>
      <c r="T1522" s="11"/>
      <c r="U1522" s="11"/>
      <c r="V1522" s="11"/>
      <c r="W1522" s="11"/>
      <c r="X1522" s="11"/>
      <c r="Y1522" s="11"/>
      <c r="Z1522" s="11"/>
      <c r="AA1522" s="11"/>
      <c r="AB1522" s="11"/>
      <c r="AC1522" s="11"/>
      <c r="AD1522" s="11"/>
    </row>
    <row r="1523" spans="4:30" ht="12.75">
      <c r="D1523" s="11"/>
      <c r="E1523" s="11"/>
      <c r="F1523" s="11"/>
      <c r="G1523" s="11"/>
      <c r="H1523" s="11"/>
      <c r="I1523" s="11"/>
      <c r="J1523" s="11"/>
      <c r="K1523" s="11"/>
      <c r="L1523" s="11"/>
      <c r="M1523" s="11"/>
      <c r="N1523" s="11"/>
      <c r="O1523" s="11"/>
      <c r="P1523" s="11"/>
      <c r="Q1523" s="11"/>
      <c r="R1523" s="11"/>
      <c r="S1523" s="11"/>
      <c r="T1523" s="11"/>
      <c r="U1523" s="11"/>
      <c r="V1523" s="11"/>
      <c r="W1523" s="11"/>
      <c r="X1523" s="11"/>
      <c r="Y1523" s="11"/>
      <c r="Z1523" s="11"/>
      <c r="AA1523" s="11"/>
      <c r="AB1523" s="11"/>
      <c r="AC1523" s="11"/>
      <c r="AD1523" s="11"/>
    </row>
    <row r="1524" spans="4:30" ht="12.75">
      <c r="D1524" s="11"/>
      <c r="E1524" s="11"/>
      <c r="F1524" s="11"/>
      <c r="G1524" s="11"/>
      <c r="H1524" s="11"/>
      <c r="I1524" s="11"/>
      <c r="J1524" s="11"/>
      <c r="K1524" s="11"/>
      <c r="L1524" s="11"/>
      <c r="M1524" s="11"/>
      <c r="N1524" s="11"/>
      <c r="O1524" s="11"/>
      <c r="P1524" s="11"/>
      <c r="Q1524" s="11"/>
      <c r="R1524" s="11"/>
      <c r="S1524" s="11"/>
      <c r="T1524" s="11"/>
      <c r="U1524" s="11"/>
      <c r="V1524" s="11"/>
      <c r="W1524" s="11"/>
      <c r="X1524" s="11"/>
      <c r="Y1524" s="11"/>
      <c r="Z1524" s="11"/>
      <c r="AA1524" s="11"/>
      <c r="AB1524" s="11"/>
      <c r="AC1524" s="11"/>
      <c r="AD1524" s="11"/>
    </row>
    <row r="1525" spans="4:30" ht="12.75">
      <c r="D1525" s="11"/>
      <c r="E1525" s="11"/>
      <c r="F1525" s="11"/>
      <c r="G1525" s="11"/>
      <c r="H1525" s="11"/>
      <c r="I1525" s="11"/>
      <c r="J1525" s="11"/>
      <c r="K1525" s="11"/>
      <c r="L1525" s="11"/>
      <c r="M1525" s="11"/>
      <c r="N1525" s="11"/>
      <c r="O1525" s="11"/>
      <c r="P1525" s="11"/>
      <c r="Q1525" s="11"/>
      <c r="R1525" s="11"/>
      <c r="S1525" s="11"/>
      <c r="T1525" s="11"/>
      <c r="U1525" s="11"/>
      <c r="V1525" s="11"/>
      <c r="W1525" s="11"/>
      <c r="X1525" s="11"/>
      <c r="Y1525" s="11"/>
      <c r="Z1525" s="11"/>
      <c r="AA1525" s="11"/>
      <c r="AB1525" s="11"/>
      <c r="AC1525" s="11"/>
      <c r="AD1525" s="11"/>
    </row>
    <row r="1526" spans="4:30" ht="12.75">
      <c r="D1526" s="11"/>
      <c r="E1526" s="11"/>
      <c r="F1526" s="11"/>
      <c r="G1526" s="11"/>
      <c r="H1526" s="11"/>
      <c r="I1526" s="11"/>
      <c r="J1526" s="11"/>
      <c r="K1526" s="11"/>
      <c r="L1526" s="11"/>
      <c r="M1526" s="11"/>
      <c r="N1526" s="11"/>
      <c r="O1526" s="11"/>
      <c r="P1526" s="11"/>
      <c r="Q1526" s="11"/>
      <c r="R1526" s="11"/>
      <c r="S1526" s="11"/>
      <c r="T1526" s="11"/>
      <c r="U1526" s="11"/>
      <c r="V1526" s="11"/>
      <c r="W1526" s="11"/>
      <c r="X1526" s="11"/>
      <c r="Y1526" s="11"/>
      <c r="Z1526" s="11"/>
      <c r="AA1526" s="11"/>
      <c r="AB1526" s="11"/>
      <c r="AC1526" s="11"/>
      <c r="AD1526" s="11"/>
    </row>
    <row r="1527" spans="4:30" ht="12.75">
      <c r="D1527" s="11"/>
      <c r="E1527" s="11"/>
      <c r="F1527" s="11"/>
      <c r="G1527" s="11"/>
      <c r="H1527" s="11"/>
      <c r="I1527" s="11"/>
      <c r="J1527" s="11"/>
      <c r="K1527" s="11"/>
      <c r="L1527" s="11"/>
      <c r="M1527" s="11"/>
      <c r="N1527" s="11"/>
      <c r="O1527" s="11"/>
      <c r="P1527" s="11"/>
      <c r="Q1527" s="11"/>
      <c r="R1527" s="11"/>
      <c r="S1527" s="11"/>
      <c r="T1527" s="11"/>
      <c r="U1527" s="11"/>
      <c r="V1527" s="11"/>
      <c r="W1527" s="11"/>
      <c r="X1527" s="11"/>
      <c r="Y1527" s="11"/>
      <c r="Z1527" s="11"/>
      <c r="AA1527" s="11"/>
      <c r="AB1527" s="11"/>
      <c r="AC1527" s="11"/>
      <c r="AD1527" s="11"/>
    </row>
    <row r="1528" spans="4:30" ht="12.75">
      <c r="D1528" s="11"/>
      <c r="E1528" s="11"/>
      <c r="F1528" s="11"/>
      <c r="G1528" s="11"/>
      <c r="H1528" s="11"/>
      <c r="I1528" s="11"/>
      <c r="J1528" s="11"/>
      <c r="K1528" s="11"/>
      <c r="L1528" s="11"/>
      <c r="M1528" s="11"/>
      <c r="N1528" s="11"/>
      <c r="O1528" s="11"/>
      <c r="P1528" s="11"/>
      <c r="Q1528" s="11"/>
      <c r="R1528" s="11"/>
      <c r="S1528" s="11"/>
      <c r="T1528" s="11"/>
      <c r="U1528" s="11"/>
      <c r="V1528" s="11"/>
      <c r="W1528" s="11"/>
      <c r="X1528" s="11"/>
      <c r="Y1528" s="11"/>
      <c r="Z1528" s="11"/>
      <c r="AA1528" s="11"/>
      <c r="AB1528" s="11"/>
      <c r="AC1528" s="11"/>
      <c r="AD1528" s="11"/>
    </row>
    <row r="1529" spans="4:30" ht="12.75">
      <c r="D1529" s="11"/>
      <c r="E1529" s="11"/>
      <c r="F1529" s="11"/>
      <c r="G1529" s="11"/>
      <c r="H1529" s="11"/>
      <c r="I1529" s="11"/>
      <c r="J1529" s="11"/>
      <c r="K1529" s="11"/>
      <c r="L1529" s="11"/>
      <c r="M1529" s="11"/>
      <c r="N1529" s="11"/>
      <c r="O1529" s="11"/>
      <c r="P1529" s="11"/>
      <c r="Q1529" s="11"/>
      <c r="R1529" s="11"/>
      <c r="S1529" s="11"/>
      <c r="T1529" s="11"/>
      <c r="U1529" s="11"/>
      <c r="V1529" s="11"/>
      <c r="W1529" s="11"/>
      <c r="X1529" s="11"/>
      <c r="Y1529" s="11"/>
      <c r="Z1529" s="11"/>
      <c r="AA1529" s="11"/>
      <c r="AB1529" s="11"/>
      <c r="AC1529" s="11"/>
      <c r="AD1529" s="11"/>
    </row>
    <row r="1530" spans="4:30" ht="12.75">
      <c r="D1530" s="11"/>
      <c r="E1530" s="11"/>
      <c r="F1530" s="11"/>
      <c r="G1530" s="11"/>
      <c r="H1530" s="11"/>
      <c r="I1530" s="11"/>
      <c r="J1530" s="11"/>
      <c r="K1530" s="11"/>
      <c r="L1530" s="11"/>
      <c r="M1530" s="11"/>
      <c r="N1530" s="11"/>
      <c r="O1530" s="11"/>
      <c r="P1530" s="11"/>
      <c r="Q1530" s="11"/>
      <c r="R1530" s="11"/>
      <c r="S1530" s="11"/>
      <c r="T1530" s="11"/>
      <c r="U1530" s="11"/>
      <c r="V1530" s="11"/>
      <c r="W1530" s="11"/>
      <c r="X1530" s="11"/>
      <c r="Y1530" s="11"/>
      <c r="Z1530" s="11"/>
      <c r="AA1530" s="11"/>
      <c r="AB1530" s="11"/>
      <c r="AC1530" s="11"/>
      <c r="AD1530" s="11"/>
    </row>
    <row r="1531" spans="4:30" ht="12.75">
      <c r="D1531" s="11"/>
      <c r="E1531" s="11"/>
      <c r="F1531" s="11"/>
      <c r="G1531" s="11"/>
      <c r="H1531" s="11"/>
      <c r="I1531" s="11"/>
      <c r="J1531" s="11"/>
      <c r="K1531" s="11"/>
      <c r="L1531" s="11"/>
      <c r="M1531" s="11"/>
      <c r="N1531" s="11"/>
      <c r="O1531" s="11"/>
      <c r="P1531" s="11"/>
      <c r="Q1531" s="11"/>
      <c r="R1531" s="11"/>
      <c r="S1531" s="11"/>
      <c r="T1531" s="11"/>
      <c r="U1531" s="11"/>
      <c r="V1531" s="11"/>
      <c r="W1531" s="11"/>
      <c r="X1531" s="11"/>
      <c r="Y1531" s="11"/>
      <c r="Z1531" s="11"/>
      <c r="AA1531" s="11"/>
      <c r="AB1531" s="11"/>
      <c r="AC1531" s="11"/>
      <c r="AD1531" s="11"/>
    </row>
    <row r="1532" spans="4:30" ht="12.75">
      <c r="D1532" s="11"/>
      <c r="E1532" s="11"/>
      <c r="F1532" s="11"/>
      <c r="G1532" s="11"/>
      <c r="H1532" s="11"/>
      <c r="I1532" s="11"/>
      <c r="J1532" s="11"/>
      <c r="K1532" s="11"/>
      <c r="L1532" s="11"/>
      <c r="M1532" s="11"/>
      <c r="N1532" s="11"/>
      <c r="O1532" s="11"/>
      <c r="P1532" s="11"/>
      <c r="Q1532" s="11"/>
      <c r="R1532" s="11"/>
      <c r="S1532" s="11"/>
      <c r="T1532" s="11"/>
      <c r="U1532" s="11"/>
      <c r="V1532" s="11"/>
      <c r="W1532" s="11"/>
      <c r="X1532" s="11"/>
      <c r="Y1532" s="11"/>
      <c r="Z1532" s="11"/>
      <c r="AA1532" s="11"/>
      <c r="AB1532" s="11"/>
      <c r="AC1532" s="11"/>
      <c r="AD1532" s="11"/>
    </row>
    <row r="1533" spans="4:30" ht="12.75">
      <c r="D1533" s="11"/>
      <c r="E1533" s="11"/>
      <c r="F1533" s="11"/>
      <c r="G1533" s="11"/>
      <c r="H1533" s="11"/>
      <c r="I1533" s="11"/>
      <c r="J1533" s="11"/>
      <c r="K1533" s="11"/>
      <c r="L1533" s="11"/>
      <c r="M1533" s="11"/>
      <c r="N1533" s="11"/>
      <c r="O1533" s="11"/>
      <c r="P1533" s="11"/>
      <c r="Q1533" s="11"/>
      <c r="R1533" s="11"/>
      <c r="S1533" s="11"/>
      <c r="T1533" s="11"/>
      <c r="U1533" s="11"/>
      <c r="V1533" s="11"/>
      <c r="W1533" s="11"/>
      <c r="X1533" s="11"/>
      <c r="Y1533" s="11"/>
      <c r="Z1533" s="11"/>
      <c r="AA1533" s="11"/>
      <c r="AB1533" s="11"/>
      <c r="AC1533" s="11"/>
      <c r="AD1533" s="11"/>
    </row>
    <row r="1534" spans="4:30" ht="12.75">
      <c r="D1534" s="11"/>
      <c r="E1534" s="11"/>
      <c r="F1534" s="11"/>
      <c r="G1534" s="11"/>
      <c r="H1534" s="11"/>
      <c r="I1534" s="11"/>
      <c r="J1534" s="11"/>
      <c r="K1534" s="11"/>
      <c r="L1534" s="11"/>
      <c r="M1534" s="11"/>
      <c r="N1534" s="11"/>
      <c r="O1534" s="11"/>
      <c r="P1534" s="11"/>
      <c r="Q1534" s="11"/>
      <c r="R1534" s="11"/>
      <c r="S1534" s="11"/>
      <c r="T1534" s="11"/>
      <c r="U1534" s="11"/>
      <c r="V1534" s="11"/>
      <c r="W1534" s="11"/>
      <c r="X1534" s="11"/>
      <c r="Y1534" s="11"/>
      <c r="Z1534" s="11"/>
      <c r="AA1534" s="11"/>
      <c r="AB1534" s="11"/>
      <c r="AC1534" s="11"/>
      <c r="AD1534" s="11"/>
    </row>
    <row r="1535" spans="4:30" ht="12.75">
      <c r="D1535" s="11"/>
      <c r="E1535" s="11"/>
      <c r="F1535" s="11"/>
      <c r="G1535" s="11"/>
      <c r="H1535" s="11"/>
      <c r="I1535" s="11"/>
      <c r="J1535" s="11"/>
      <c r="K1535" s="11"/>
      <c r="L1535" s="11"/>
      <c r="M1535" s="11"/>
      <c r="N1535" s="11"/>
      <c r="O1535" s="11"/>
      <c r="P1535" s="11"/>
      <c r="Q1535" s="11"/>
      <c r="R1535" s="11"/>
      <c r="S1535" s="11"/>
      <c r="T1535" s="11"/>
      <c r="U1535" s="11"/>
      <c r="V1535" s="11"/>
      <c r="W1535" s="11"/>
      <c r="X1535" s="11"/>
      <c r="Y1535" s="11"/>
      <c r="Z1535" s="11"/>
      <c r="AA1535" s="11"/>
      <c r="AB1535" s="11"/>
      <c r="AC1535" s="11"/>
      <c r="AD1535" s="11"/>
    </row>
    <row r="1536" spans="4:30" ht="12.75">
      <c r="D1536" s="11"/>
      <c r="E1536" s="11"/>
      <c r="F1536" s="11"/>
      <c r="G1536" s="11"/>
      <c r="H1536" s="11"/>
      <c r="I1536" s="11"/>
      <c r="J1536" s="11"/>
      <c r="K1536" s="11"/>
      <c r="L1536" s="11"/>
      <c r="M1536" s="11"/>
      <c r="N1536" s="11"/>
      <c r="O1536" s="11"/>
      <c r="P1536" s="11"/>
      <c r="Q1536" s="11"/>
      <c r="R1536" s="11"/>
      <c r="S1536" s="11"/>
      <c r="T1536" s="11"/>
      <c r="U1536" s="11"/>
      <c r="V1536" s="11"/>
      <c r="W1536" s="11"/>
      <c r="X1536" s="11"/>
      <c r="Y1536" s="11"/>
      <c r="Z1536" s="11"/>
      <c r="AA1536" s="11"/>
      <c r="AB1536" s="11"/>
      <c r="AC1536" s="11"/>
      <c r="AD1536" s="11"/>
    </row>
    <row r="1537" spans="4:30" ht="12.75">
      <c r="D1537" s="11"/>
      <c r="E1537" s="11"/>
      <c r="F1537" s="11"/>
      <c r="G1537" s="11"/>
      <c r="H1537" s="11"/>
      <c r="I1537" s="11"/>
      <c r="J1537" s="11"/>
      <c r="K1537" s="11"/>
      <c r="L1537" s="11"/>
      <c r="M1537" s="11"/>
      <c r="N1537" s="11"/>
      <c r="O1537" s="11"/>
      <c r="P1537" s="11"/>
      <c r="Q1537" s="11"/>
      <c r="R1537" s="11"/>
      <c r="S1537" s="11"/>
      <c r="T1537" s="11"/>
      <c r="U1537" s="11"/>
      <c r="V1537" s="11"/>
      <c r="W1537" s="11"/>
      <c r="X1537" s="11"/>
      <c r="Y1537" s="11"/>
      <c r="Z1537" s="11"/>
      <c r="AA1537" s="11"/>
      <c r="AB1537" s="11"/>
      <c r="AC1537" s="11"/>
      <c r="AD1537" s="11"/>
    </row>
    <row r="1538" spans="4:30" ht="12.75">
      <c r="D1538" s="11"/>
      <c r="E1538" s="11"/>
      <c r="F1538" s="11"/>
      <c r="G1538" s="11"/>
      <c r="H1538" s="11"/>
      <c r="I1538" s="11"/>
      <c r="J1538" s="11"/>
      <c r="K1538" s="11"/>
      <c r="L1538" s="11"/>
      <c r="M1538" s="11"/>
      <c r="N1538" s="11"/>
      <c r="O1538" s="11"/>
      <c r="P1538" s="11"/>
      <c r="Q1538" s="11"/>
      <c r="R1538" s="11"/>
      <c r="S1538" s="11"/>
      <c r="T1538" s="11"/>
      <c r="U1538" s="11"/>
      <c r="V1538" s="11"/>
      <c r="W1538" s="11"/>
      <c r="X1538" s="11"/>
      <c r="Y1538" s="11"/>
      <c r="Z1538" s="11"/>
      <c r="AA1538" s="11"/>
      <c r="AB1538" s="11"/>
      <c r="AC1538" s="11"/>
      <c r="AD1538" s="11"/>
    </row>
    <row r="1539" spans="4:30" ht="12.75">
      <c r="D1539" s="11"/>
      <c r="E1539" s="11"/>
      <c r="F1539" s="11"/>
      <c r="G1539" s="11"/>
      <c r="H1539" s="11"/>
      <c r="I1539" s="11"/>
      <c r="J1539" s="11"/>
      <c r="K1539" s="11"/>
      <c r="L1539" s="11"/>
      <c r="M1539" s="11"/>
      <c r="N1539" s="11"/>
      <c r="O1539" s="11"/>
      <c r="P1539" s="11"/>
      <c r="Q1539" s="11"/>
      <c r="R1539" s="11"/>
      <c r="S1539" s="11"/>
      <c r="T1539" s="11"/>
      <c r="U1539" s="11"/>
      <c r="V1539" s="11"/>
      <c r="W1539" s="11"/>
      <c r="X1539" s="11"/>
      <c r="Y1539" s="11"/>
      <c r="Z1539" s="11"/>
      <c r="AA1539" s="11"/>
      <c r="AB1539" s="11"/>
      <c r="AC1539" s="11"/>
      <c r="AD1539" s="11"/>
    </row>
    <row r="1540" spans="4:30" ht="12.75">
      <c r="D1540" s="11"/>
      <c r="E1540" s="11"/>
      <c r="F1540" s="11"/>
      <c r="G1540" s="11"/>
      <c r="H1540" s="11"/>
      <c r="I1540" s="11"/>
      <c r="J1540" s="11"/>
      <c r="K1540" s="11"/>
      <c r="L1540" s="11"/>
      <c r="M1540" s="11"/>
      <c r="N1540" s="11"/>
      <c r="O1540" s="11"/>
      <c r="P1540" s="11"/>
      <c r="Q1540" s="11"/>
      <c r="R1540" s="11"/>
      <c r="S1540" s="11"/>
      <c r="T1540" s="11"/>
      <c r="U1540" s="11"/>
      <c r="V1540" s="11"/>
      <c r="W1540" s="11"/>
      <c r="X1540" s="11"/>
      <c r="Y1540" s="11"/>
      <c r="Z1540" s="11"/>
      <c r="AA1540" s="11"/>
      <c r="AB1540" s="11"/>
      <c r="AC1540" s="11"/>
      <c r="AD1540" s="11"/>
    </row>
    <row r="1541" spans="4:30" ht="12.75">
      <c r="D1541" s="11"/>
      <c r="E1541" s="11"/>
      <c r="F1541" s="11"/>
      <c r="G1541" s="11"/>
      <c r="H1541" s="11"/>
      <c r="I1541" s="11"/>
      <c r="J1541" s="11"/>
      <c r="K1541" s="11"/>
      <c r="L1541" s="11"/>
      <c r="M1541" s="11"/>
      <c r="N1541" s="11"/>
      <c r="O1541" s="11"/>
      <c r="P1541" s="11"/>
      <c r="Q1541" s="11"/>
      <c r="R1541" s="11"/>
      <c r="S1541" s="11"/>
      <c r="T1541" s="11"/>
      <c r="U1541" s="11"/>
      <c r="V1541" s="11"/>
      <c r="W1541" s="11"/>
      <c r="X1541" s="11"/>
      <c r="Y1541" s="11"/>
      <c r="Z1541" s="11"/>
      <c r="AA1541" s="11"/>
      <c r="AB1541" s="11"/>
      <c r="AC1541" s="11"/>
      <c r="AD1541" s="11"/>
    </row>
    <row r="1542" spans="4:30" ht="12.75">
      <c r="D1542" s="11"/>
      <c r="E1542" s="11"/>
      <c r="F1542" s="11"/>
      <c r="G1542" s="11"/>
      <c r="H1542" s="11"/>
      <c r="I1542" s="11"/>
      <c r="J1542" s="11"/>
      <c r="K1542" s="11"/>
      <c r="L1542" s="11"/>
      <c r="M1542" s="11"/>
      <c r="N1542" s="11"/>
      <c r="O1542" s="11"/>
      <c r="P1542" s="11"/>
      <c r="Q1542" s="11"/>
      <c r="R1542" s="11"/>
      <c r="S1542" s="11"/>
      <c r="T1542" s="11"/>
      <c r="U1542" s="11"/>
      <c r="V1542" s="11"/>
      <c r="W1542" s="11"/>
      <c r="X1542" s="11"/>
      <c r="Y1542" s="11"/>
      <c r="Z1542" s="11"/>
      <c r="AA1542" s="11"/>
      <c r="AB1542" s="11"/>
      <c r="AC1542" s="11"/>
      <c r="AD1542" s="11"/>
    </row>
    <row r="1543" spans="4:30" ht="12.75">
      <c r="D1543" s="11"/>
      <c r="E1543" s="11"/>
      <c r="F1543" s="11"/>
      <c r="G1543" s="11"/>
      <c r="H1543" s="11"/>
      <c r="I1543" s="11"/>
      <c r="J1543" s="11"/>
      <c r="K1543" s="11"/>
      <c r="L1543" s="11"/>
      <c r="M1543" s="11"/>
      <c r="N1543" s="11"/>
      <c r="O1543" s="11"/>
      <c r="P1543" s="11"/>
      <c r="Q1543" s="11"/>
      <c r="R1543" s="11"/>
      <c r="S1543" s="11"/>
      <c r="T1543" s="11"/>
      <c r="U1543" s="11"/>
      <c r="V1543" s="11"/>
      <c r="W1543" s="11"/>
      <c r="X1543" s="11"/>
      <c r="Y1543" s="11"/>
      <c r="Z1543" s="11"/>
      <c r="AA1543" s="11"/>
      <c r="AB1543" s="11"/>
      <c r="AC1543" s="11"/>
      <c r="AD1543" s="11"/>
    </row>
    <row r="1544" spans="4:30" ht="12.75">
      <c r="D1544" s="11"/>
      <c r="E1544" s="11"/>
      <c r="F1544" s="11"/>
      <c r="G1544" s="11"/>
      <c r="H1544" s="11"/>
      <c r="I1544" s="11"/>
      <c r="J1544" s="11"/>
      <c r="K1544" s="11"/>
      <c r="L1544" s="11"/>
      <c r="M1544" s="11"/>
      <c r="N1544" s="11"/>
      <c r="O1544" s="11"/>
      <c r="P1544" s="11"/>
      <c r="Q1544" s="11"/>
      <c r="R1544" s="11"/>
      <c r="S1544" s="11"/>
      <c r="T1544" s="11"/>
      <c r="U1544" s="11"/>
      <c r="V1544" s="11"/>
      <c r="W1544" s="11"/>
      <c r="X1544" s="11"/>
      <c r="Y1544" s="11"/>
      <c r="Z1544" s="11"/>
      <c r="AA1544" s="11"/>
      <c r="AB1544" s="11"/>
      <c r="AC1544" s="11"/>
      <c r="AD1544" s="11"/>
    </row>
    <row r="1545" spans="4:30" ht="12.75">
      <c r="D1545" s="11"/>
      <c r="E1545" s="11"/>
      <c r="F1545" s="11"/>
      <c r="G1545" s="11"/>
      <c r="H1545" s="11"/>
      <c r="I1545" s="11"/>
      <c r="J1545" s="11"/>
      <c r="K1545" s="11"/>
      <c r="L1545" s="11"/>
      <c r="M1545" s="11"/>
      <c r="N1545" s="11"/>
      <c r="O1545" s="11"/>
      <c r="P1545" s="11"/>
      <c r="Q1545" s="11"/>
      <c r="R1545" s="11"/>
      <c r="S1545" s="11"/>
      <c r="T1545" s="11"/>
      <c r="U1545" s="11"/>
      <c r="V1545" s="11"/>
      <c r="W1545" s="11"/>
      <c r="X1545" s="11"/>
      <c r="Y1545" s="11"/>
      <c r="Z1545" s="11"/>
      <c r="AA1545" s="11"/>
      <c r="AB1545" s="11"/>
      <c r="AC1545" s="11"/>
      <c r="AD1545" s="11"/>
    </row>
    <row r="1546" spans="4:30" ht="12.75">
      <c r="D1546" s="11"/>
      <c r="E1546" s="11"/>
      <c r="F1546" s="11"/>
      <c r="G1546" s="11"/>
      <c r="H1546" s="11"/>
      <c r="I1546" s="11"/>
      <c r="J1546" s="11"/>
      <c r="K1546" s="11"/>
      <c r="L1546" s="11"/>
      <c r="M1546" s="11"/>
      <c r="N1546" s="11"/>
      <c r="O1546" s="11"/>
      <c r="P1546" s="11"/>
      <c r="Q1546" s="11"/>
      <c r="R1546" s="11"/>
      <c r="S1546" s="11"/>
      <c r="T1546" s="11"/>
      <c r="U1546" s="11"/>
      <c r="V1546" s="11"/>
      <c r="W1546" s="11"/>
      <c r="X1546" s="11"/>
      <c r="Y1546" s="11"/>
      <c r="Z1546" s="11"/>
      <c r="AA1546" s="11"/>
      <c r="AB1546" s="11"/>
      <c r="AC1546" s="11"/>
      <c r="AD1546" s="11"/>
    </row>
    <row r="1547" spans="4:30" ht="12.75">
      <c r="D1547" s="11"/>
      <c r="E1547" s="11"/>
      <c r="F1547" s="11"/>
      <c r="G1547" s="11"/>
      <c r="H1547" s="11"/>
      <c r="I1547" s="11"/>
      <c r="J1547" s="11"/>
      <c r="K1547" s="11"/>
      <c r="L1547" s="11"/>
      <c r="M1547" s="11"/>
      <c r="N1547" s="11"/>
      <c r="O1547" s="11"/>
      <c r="P1547" s="11"/>
      <c r="Q1547" s="11"/>
      <c r="R1547" s="11"/>
      <c r="S1547" s="11"/>
      <c r="T1547" s="11"/>
      <c r="U1547" s="11"/>
      <c r="V1547" s="11"/>
      <c r="W1547" s="11"/>
      <c r="X1547" s="11"/>
      <c r="Y1547" s="11"/>
      <c r="Z1547" s="11"/>
      <c r="AA1547" s="11"/>
      <c r="AB1547" s="11"/>
      <c r="AC1547" s="11"/>
      <c r="AD1547" s="11"/>
    </row>
    <row r="1548" spans="4:30" ht="12.75">
      <c r="D1548" s="11"/>
      <c r="E1548" s="11"/>
      <c r="F1548" s="11"/>
      <c r="G1548" s="11"/>
      <c r="H1548" s="11"/>
      <c r="I1548" s="11"/>
      <c r="J1548" s="11"/>
      <c r="K1548" s="11"/>
      <c r="L1548" s="11"/>
      <c r="M1548" s="11"/>
      <c r="N1548" s="11"/>
      <c r="O1548" s="11"/>
      <c r="P1548" s="11"/>
      <c r="Q1548" s="11"/>
      <c r="R1548" s="11"/>
      <c r="S1548" s="11"/>
      <c r="T1548" s="11"/>
      <c r="U1548" s="11"/>
      <c r="V1548" s="11"/>
      <c r="W1548" s="11"/>
      <c r="X1548" s="11"/>
      <c r="Y1548" s="11"/>
      <c r="Z1548" s="11"/>
      <c r="AA1548" s="11"/>
      <c r="AB1548" s="11"/>
      <c r="AC1548" s="11"/>
      <c r="AD1548" s="11"/>
    </row>
    <row r="1549" spans="4:30" ht="12.75">
      <c r="D1549" s="11"/>
      <c r="E1549" s="11"/>
      <c r="F1549" s="11"/>
      <c r="G1549" s="11"/>
      <c r="H1549" s="11"/>
      <c r="I1549" s="11"/>
      <c r="J1549" s="11"/>
      <c r="K1549" s="11"/>
      <c r="L1549" s="11"/>
      <c r="M1549" s="11"/>
      <c r="N1549" s="11"/>
      <c r="O1549" s="11"/>
      <c r="P1549" s="11"/>
      <c r="Q1549" s="11"/>
      <c r="R1549" s="11"/>
      <c r="S1549" s="11"/>
      <c r="T1549" s="11"/>
      <c r="U1549" s="11"/>
      <c r="V1549" s="11"/>
      <c r="W1549" s="11"/>
      <c r="X1549" s="11"/>
      <c r="Y1549" s="11"/>
      <c r="Z1549" s="11"/>
      <c r="AA1549" s="11"/>
      <c r="AB1549" s="11"/>
      <c r="AC1549" s="11"/>
      <c r="AD1549" s="11"/>
    </row>
    <row r="1550" spans="4:30" ht="12.75">
      <c r="D1550" s="11"/>
      <c r="E1550" s="11"/>
      <c r="F1550" s="11"/>
      <c r="G1550" s="11"/>
      <c r="H1550" s="11"/>
      <c r="I1550" s="11"/>
      <c r="J1550" s="11"/>
      <c r="K1550" s="11"/>
      <c r="L1550" s="11"/>
      <c r="M1550" s="11"/>
      <c r="N1550" s="11"/>
      <c r="O1550" s="11"/>
      <c r="P1550" s="11"/>
      <c r="Q1550" s="11"/>
      <c r="R1550" s="11"/>
      <c r="S1550" s="11"/>
      <c r="T1550" s="11"/>
      <c r="U1550" s="11"/>
      <c r="V1550" s="11"/>
      <c r="W1550" s="11"/>
      <c r="X1550" s="11"/>
      <c r="Y1550" s="11"/>
      <c r="Z1550" s="11"/>
      <c r="AA1550" s="11"/>
      <c r="AB1550" s="11"/>
      <c r="AC1550" s="11"/>
      <c r="AD1550" s="11"/>
    </row>
    <row r="1551" spans="4:30" ht="12.75">
      <c r="D1551" s="11"/>
      <c r="E1551" s="11"/>
      <c r="F1551" s="11"/>
      <c r="G1551" s="11"/>
      <c r="H1551" s="11"/>
      <c r="I1551" s="11"/>
      <c r="J1551" s="11"/>
      <c r="K1551" s="11"/>
      <c r="L1551" s="11"/>
      <c r="M1551" s="11"/>
      <c r="N1551" s="11"/>
      <c r="O1551" s="11"/>
      <c r="P1551" s="11"/>
      <c r="Q1551" s="11"/>
      <c r="R1551" s="11"/>
      <c r="S1551" s="11"/>
      <c r="T1551" s="11"/>
      <c r="U1551" s="11"/>
      <c r="V1551" s="11"/>
      <c r="W1551" s="11"/>
      <c r="X1551" s="11"/>
      <c r="Y1551" s="11"/>
      <c r="Z1551" s="11"/>
      <c r="AA1551" s="11"/>
      <c r="AB1551" s="11"/>
      <c r="AC1551" s="11"/>
      <c r="AD1551" s="11"/>
    </row>
    <row r="1552" spans="4:30" ht="12.75">
      <c r="D1552" s="11"/>
      <c r="E1552" s="11"/>
      <c r="F1552" s="11"/>
      <c r="G1552" s="11"/>
      <c r="H1552" s="11"/>
      <c r="I1552" s="11"/>
      <c r="J1552" s="11"/>
      <c r="K1552" s="11"/>
      <c r="L1552" s="11"/>
      <c r="M1552" s="11"/>
      <c r="N1552" s="11"/>
      <c r="O1552" s="11"/>
      <c r="P1552" s="11"/>
      <c r="Q1552" s="11"/>
      <c r="R1552" s="11"/>
      <c r="S1552" s="11"/>
      <c r="T1552" s="11"/>
      <c r="U1552" s="11"/>
      <c r="V1552" s="11"/>
      <c r="W1552" s="11"/>
      <c r="X1552" s="11"/>
      <c r="Y1552" s="11"/>
      <c r="Z1552" s="11"/>
      <c r="AA1552" s="11"/>
      <c r="AB1552" s="11"/>
      <c r="AC1552" s="11"/>
      <c r="AD1552" s="11"/>
    </row>
    <row r="1553" spans="4:30" ht="12.75">
      <c r="D1553" s="11"/>
      <c r="E1553" s="11"/>
      <c r="F1553" s="11"/>
      <c r="G1553" s="11"/>
      <c r="H1553" s="11"/>
      <c r="I1553" s="11"/>
      <c r="J1553" s="11"/>
      <c r="K1553" s="11"/>
      <c r="L1553" s="11"/>
      <c r="M1553" s="11"/>
      <c r="N1553" s="11"/>
      <c r="O1553" s="11"/>
      <c r="P1553" s="11"/>
      <c r="Q1553" s="11"/>
      <c r="R1553" s="11"/>
      <c r="S1553" s="11"/>
      <c r="T1553" s="11"/>
      <c r="U1553" s="11"/>
      <c r="V1553" s="11"/>
      <c r="W1553" s="11"/>
      <c r="X1553" s="11"/>
      <c r="Y1553" s="11"/>
      <c r="Z1553" s="11"/>
      <c r="AA1553" s="11"/>
      <c r="AB1553" s="11"/>
      <c r="AC1553" s="11"/>
      <c r="AD1553" s="11"/>
    </row>
    <row r="1554" spans="4:30" ht="12.75">
      <c r="D1554" s="11"/>
      <c r="E1554" s="11"/>
      <c r="F1554" s="11"/>
      <c r="G1554" s="11"/>
      <c r="H1554" s="11"/>
      <c r="I1554" s="11"/>
      <c r="J1554" s="11"/>
      <c r="K1554" s="11"/>
      <c r="L1554" s="11"/>
      <c r="M1554" s="11"/>
      <c r="N1554" s="11"/>
      <c r="O1554" s="11"/>
      <c r="P1554" s="11"/>
      <c r="Q1554" s="11"/>
      <c r="R1554" s="11"/>
      <c r="S1554" s="11"/>
      <c r="T1554" s="11"/>
      <c r="U1554" s="11"/>
      <c r="V1554" s="11"/>
      <c r="W1554" s="11"/>
      <c r="X1554" s="11"/>
      <c r="Y1554" s="11"/>
      <c r="Z1554" s="11"/>
      <c r="AA1554" s="11"/>
      <c r="AB1554" s="11"/>
      <c r="AC1554" s="11"/>
      <c r="AD1554" s="11"/>
    </row>
    <row r="1555" spans="4:30" ht="12.75">
      <c r="D1555" s="11"/>
      <c r="E1555" s="11"/>
      <c r="F1555" s="11"/>
      <c r="G1555" s="11"/>
      <c r="H1555" s="11"/>
      <c r="I1555" s="11"/>
      <c r="J1555" s="11"/>
      <c r="K1555" s="11"/>
      <c r="L1555" s="11"/>
      <c r="M1555" s="11"/>
      <c r="N1555" s="11"/>
      <c r="O1555" s="11"/>
      <c r="P1555" s="11"/>
      <c r="Q1555" s="11"/>
      <c r="R1555" s="11"/>
      <c r="S1555" s="11"/>
      <c r="T1555" s="11"/>
      <c r="U1555" s="11"/>
      <c r="V1555" s="11"/>
      <c r="W1555" s="11"/>
      <c r="X1555" s="11"/>
      <c r="Y1555" s="11"/>
      <c r="Z1555" s="11"/>
      <c r="AA1555" s="11"/>
      <c r="AB1555" s="11"/>
      <c r="AC1555" s="11"/>
      <c r="AD1555" s="11"/>
    </row>
    <row r="1556" spans="4:30" ht="12.75">
      <c r="D1556" s="11"/>
      <c r="E1556" s="11"/>
      <c r="F1556" s="11"/>
      <c r="G1556" s="11"/>
      <c r="H1556" s="11"/>
      <c r="I1556" s="11"/>
      <c r="J1556" s="11"/>
      <c r="K1556" s="11"/>
      <c r="L1556" s="11"/>
      <c r="M1556" s="11"/>
      <c r="N1556" s="11"/>
      <c r="O1556" s="11"/>
      <c r="P1556" s="11"/>
      <c r="Q1556" s="11"/>
      <c r="R1556" s="11"/>
      <c r="S1556" s="11"/>
      <c r="T1556" s="11"/>
      <c r="U1556" s="11"/>
      <c r="V1556" s="11"/>
      <c r="W1556" s="11"/>
      <c r="X1556" s="11"/>
      <c r="Y1556" s="11"/>
      <c r="Z1556" s="11"/>
      <c r="AA1556" s="11"/>
      <c r="AB1556" s="11"/>
      <c r="AC1556" s="11"/>
      <c r="AD1556" s="11"/>
    </row>
    <row r="1557" spans="4:30" ht="12.75">
      <c r="D1557" s="11"/>
      <c r="E1557" s="11"/>
      <c r="F1557" s="11"/>
      <c r="G1557" s="11"/>
      <c r="H1557" s="11"/>
      <c r="I1557" s="11"/>
      <c r="J1557" s="11"/>
      <c r="K1557" s="11"/>
      <c r="L1557" s="11"/>
      <c r="M1557" s="11"/>
      <c r="N1557" s="11"/>
      <c r="O1557" s="11"/>
      <c r="P1557" s="11"/>
      <c r="Q1557" s="11"/>
      <c r="R1557" s="11"/>
      <c r="S1557" s="11"/>
      <c r="T1557" s="11"/>
      <c r="U1557" s="11"/>
      <c r="V1557" s="11"/>
      <c r="W1557" s="11"/>
      <c r="X1557" s="11"/>
      <c r="Y1557" s="11"/>
      <c r="Z1557" s="11"/>
      <c r="AA1557" s="11"/>
      <c r="AB1557" s="11"/>
      <c r="AC1557" s="11"/>
      <c r="AD1557" s="11"/>
    </row>
    <row r="1558" spans="4:30" ht="12.75">
      <c r="D1558" s="11"/>
      <c r="E1558" s="11"/>
      <c r="F1558" s="11"/>
      <c r="G1558" s="11"/>
      <c r="H1558" s="11"/>
      <c r="I1558" s="11"/>
      <c r="J1558" s="11"/>
      <c r="K1558" s="11"/>
      <c r="L1558" s="11"/>
      <c r="M1558" s="11"/>
      <c r="N1558" s="11"/>
      <c r="O1558" s="11"/>
      <c r="P1558" s="11"/>
      <c r="Q1558" s="11"/>
      <c r="R1558" s="11"/>
      <c r="S1558" s="11"/>
      <c r="T1558" s="11"/>
      <c r="U1558" s="11"/>
      <c r="V1558" s="11"/>
      <c r="W1558" s="11"/>
      <c r="X1558" s="11"/>
      <c r="Y1558" s="11"/>
      <c r="Z1558" s="11"/>
      <c r="AA1558" s="11"/>
      <c r="AB1558" s="11"/>
      <c r="AC1558" s="11"/>
      <c r="AD1558" s="11"/>
    </row>
    <row r="1559" spans="4:30" ht="12.75">
      <c r="D1559" s="11"/>
      <c r="E1559" s="11"/>
      <c r="F1559" s="11"/>
      <c r="G1559" s="11"/>
      <c r="H1559" s="11"/>
      <c r="I1559" s="11"/>
      <c r="J1559" s="11"/>
      <c r="K1559" s="11"/>
      <c r="L1559" s="11"/>
      <c r="M1559" s="11"/>
      <c r="N1559" s="11"/>
      <c r="O1559" s="11"/>
      <c r="P1559" s="11"/>
      <c r="Q1559" s="11"/>
      <c r="R1559" s="11"/>
      <c r="S1559" s="11"/>
      <c r="T1559" s="11"/>
      <c r="U1559" s="11"/>
      <c r="V1559" s="11"/>
      <c r="W1559" s="11"/>
      <c r="X1559" s="11"/>
      <c r="Y1559" s="11"/>
      <c r="Z1559" s="11"/>
      <c r="AA1559" s="11"/>
      <c r="AB1559" s="11"/>
      <c r="AC1559" s="11"/>
      <c r="AD1559" s="11"/>
    </row>
    <row r="1560" spans="4:30" ht="12.75">
      <c r="D1560" s="11"/>
      <c r="E1560" s="11"/>
      <c r="F1560" s="11"/>
      <c r="G1560" s="11"/>
      <c r="H1560" s="11"/>
      <c r="I1560" s="11"/>
      <c r="J1560" s="11"/>
      <c r="K1560" s="11"/>
      <c r="L1560" s="11"/>
      <c r="M1560" s="11"/>
      <c r="N1560" s="11"/>
      <c r="O1560" s="11"/>
      <c r="P1560" s="11"/>
      <c r="Q1560" s="11"/>
      <c r="R1560" s="11"/>
      <c r="S1560" s="11"/>
      <c r="T1560" s="11"/>
      <c r="U1560" s="11"/>
      <c r="V1560" s="11"/>
      <c r="W1560" s="11"/>
      <c r="X1560" s="11"/>
      <c r="Y1560" s="11"/>
      <c r="Z1560" s="11"/>
      <c r="AA1560" s="11"/>
      <c r="AB1560" s="11"/>
      <c r="AC1560" s="11"/>
      <c r="AD1560" s="11"/>
    </row>
    <row r="1561" spans="4:30" ht="12.75">
      <c r="D1561" s="11"/>
      <c r="E1561" s="11"/>
      <c r="F1561" s="11"/>
      <c r="G1561" s="11"/>
      <c r="H1561" s="11"/>
      <c r="I1561" s="11"/>
      <c r="J1561" s="11"/>
      <c r="K1561" s="11"/>
      <c r="L1561" s="11"/>
      <c r="M1561" s="11"/>
      <c r="N1561" s="11"/>
      <c r="O1561" s="11"/>
      <c r="P1561" s="11"/>
      <c r="Q1561" s="11"/>
      <c r="R1561" s="11"/>
      <c r="S1561" s="11"/>
      <c r="T1561" s="11"/>
      <c r="U1561" s="11"/>
      <c r="V1561" s="11"/>
      <c r="W1561" s="11"/>
      <c r="X1561" s="11"/>
      <c r="Y1561" s="11"/>
      <c r="Z1561" s="11"/>
      <c r="AA1561" s="11"/>
      <c r="AB1561" s="11"/>
      <c r="AC1561" s="11"/>
      <c r="AD1561" s="11"/>
    </row>
    <row r="1562" spans="4:30" ht="12.75">
      <c r="D1562" s="11"/>
      <c r="E1562" s="11"/>
      <c r="F1562" s="11"/>
      <c r="G1562" s="11"/>
      <c r="H1562" s="11"/>
      <c r="I1562" s="11"/>
      <c r="J1562" s="11"/>
      <c r="K1562" s="11"/>
      <c r="L1562" s="11"/>
      <c r="M1562" s="11"/>
      <c r="N1562" s="11"/>
      <c r="O1562" s="11"/>
      <c r="P1562" s="11"/>
      <c r="Q1562" s="11"/>
      <c r="R1562" s="11"/>
      <c r="S1562" s="11"/>
      <c r="T1562" s="11"/>
      <c r="U1562" s="11"/>
      <c r="V1562" s="11"/>
      <c r="W1562" s="11"/>
      <c r="X1562" s="11"/>
      <c r="Y1562" s="11"/>
      <c r="Z1562" s="11"/>
      <c r="AA1562" s="11"/>
      <c r="AB1562" s="11"/>
      <c r="AC1562" s="11"/>
      <c r="AD1562" s="11"/>
    </row>
    <row r="1563" spans="4:30" ht="12.75">
      <c r="D1563" s="11"/>
      <c r="E1563" s="11"/>
      <c r="F1563" s="11"/>
      <c r="G1563" s="11"/>
      <c r="H1563" s="11"/>
      <c r="I1563" s="11"/>
      <c r="J1563" s="11"/>
      <c r="K1563" s="11"/>
      <c r="L1563" s="11"/>
      <c r="M1563" s="11"/>
      <c r="N1563" s="11"/>
      <c r="O1563" s="11"/>
      <c r="P1563" s="11"/>
      <c r="Q1563" s="11"/>
      <c r="R1563" s="11"/>
      <c r="S1563" s="11"/>
      <c r="T1563" s="11"/>
      <c r="U1563" s="11"/>
      <c r="V1563" s="11"/>
      <c r="W1563" s="11"/>
      <c r="X1563" s="11"/>
      <c r="Y1563" s="11"/>
      <c r="Z1563" s="11"/>
      <c r="AA1563" s="11"/>
      <c r="AB1563" s="11"/>
      <c r="AC1563" s="11"/>
      <c r="AD1563" s="11"/>
    </row>
    <row r="1564" spans="4:30" ht="12.75">
      <c r="D1564" s="11"/>
      <c r="E1564" s="11"/>
      <c r="F1564" s="11"/>
      <c r="G1564" s="11"/>
      <c r="H1564" s="11"/>
      <c r="I1564" s="11"/>
      <c r="J1564" s="11"/>
      <c r="K1564" s="11"/>
      <c r="L1564" s="11"/>
      <c r="M1564" s="11"/>
      <c r="N1564" s="11"/>
      <c r="O1564" s="11"/>
      <c r="P1564" s="11"/>
      <c r="Q1564" s="11"/>
      <c r="R1564" s="11"/>
      <c r="S1564" s="11"/>
      <c r="T1564" s="11"/>
      <c r="U1564" s="11"/>
      <c r="V1564" s="11"/>
      <c r="W1564" s="11"/>
      <c r="X1564" s="11"/>
      <c r="Y1564" s="11"/>
      <c r="Z1564" s="11"/>
      <c r="AA1564" s="11"/>
      <c r="AB1564" s="11"/>
      <c r="AC1564" s="11"/>
      <c r="AD1564" s="11"/>
    </row>
    <row r="1565" spans="4:30" ht="12.75">
      <c r="D1565" s="11"/>
      <c r="E1565" s="11"/>
      <c r="F1565" s="11"/>
      <c r="G1565" s="11"/>
      <c r="H1565" s="11"/>
      <c r="I1565" s="11"/>
      <c r="J1565" s="11"/>
      <c r="K1565" s="11"/>
      <c r="L1565" s="11"/>
      <c r="M1565" s="11"/>
      <c r="N1565" s="11"/>
      <c r="O1565" s="11"/>
      <c r="P1565" s="11"/>
      <c r="Q1565" s="11"/>
      <c r="R1565" s="11"/>
      <c r="S1565" s="11"/>
      <c r="T1565" s="11"/>
      <c r="U1565" s="11"/>
      <c r="V1565" s="11"/>
      <c r="W1565" s="11"/>
      <c r="X1565" s="11"/>
      <c r="Y1565" s="11"/>
      <c r="Z1565" s="11"/>
      <c r="AA1565" s="11"/>
      <c r="AB1565" s="11"/>
      <c r="AC1565" s="11"/>
      <c r="AD1565" s="11"/>
    </row>
    <row r="1566" spans="4:30" ht="12.75">
      <c r="D1566" s="11"/>
      <c r="E1566" s="11"/>
      <c r="F1566" s="11"/>
      <c r="G1566" s="11"/>
      <c r="H1566" s="11"/>
      <c r="I1566" s="11"/>
      <c r="J1566" s="11"/>
      <c r="K1566" s="11"/>
      <c r="L1566" s="11"/>
      <c r="M1566" s="11"/>
      <c r="N1566" s="11"/>
      <c r="O1566" s="11"/>
      <c r="P1566" s="11"/>
      <c r="Q1566" s="11"/>
      <c r="R1566" s="11"/>
      <c r="S1566" s="11"/>
      <c r="T1566" s="11"/>
      <c r="U1566" s="11"/>
      <c r="V1566" s="11"/>
      <c r="W1566" s="11"/>
      <c r="X1566" s="11"/>
      <c r="Y1566" s="11"/>
      <c r="Z1566" s="11"/>
      <c r="AA1566" s="11"/>
      <c r="AB1566" s="11"/>
      <c r="AC1566" s="11"/>
      <c r="AD1566" s="11"/>
    </row>
    <row r="1567" spans="4:30" ht="12.75">
      <c r="D1567" s="11"/>
      <c r="E1567" s="11"/>
      <c r="F1567" s="11"/>
      <c r="G1567" s="11"/>
      <c r="H1567" s="11"/>
      <c r="I1567" s="11"/>
      <c r="J1567" s="11"/>
      <c r="K1567" s="11"/>
      <c r="L1567" s="11"/>
      <c r="M1567" s="11"/>
      <c r="N1567" s="11"/>
      <c r="O1567" s="11"/>
      <c r="P1567" s="11"/>
      <c r="Q1567" s="11"/>
      <c r="R1567" s="11"/>
      <c r="S1567" s="11"/>
      <c r="T1567" s="11"/>
      <c r="U1567" s="11"/>
      <c r="V1567" s="11"/>
      <c r="W1567" s="11"/>
      <c r="X1567" s="11"/>
      <c r="Y1567" s="11"/>
      <c r="Z1567" s="11"/>
      <c r="AA1567" s="11"/>
      <c r="AB1567" s="11"/>
      <c r="AC1567" s="11"/>
      <c r="AD1567" s="11"/>
    </row>
    <row r="1568" spans="4:30" ht="12.75">
      <c r="D1568" s="11"/>
      <c r="E1568" s="11"/>
      <c r="F1568" s="11"/>
      <c r="G1568" s="11"/>
      <c r="H1568" s="11"/>
      <c r="I1568" s="11"/>
      <c r="J1568" s="11"/>
      <c r="K1568" s="11"/>
      <c r="L1568" s="11"/>
      <c r="M1568" s="11"/>
      <c r="N1568" s="11"/>
      <c r="O1568" s="11"/>
      <c r="P1568" s="11"/>
      <c r="Q1568" s="11"/>
      <c r="R1568" s="11"/>
      <c r="S1568" s="11"/>
      <c r="T1568" s="11"/>
      <c r="U1568" s="11"/>
      <c r="V1568" s="11"/>
      <c r="W1568" s="11"/>
      <c r="X1568" s="11"/>
      <c r="Y1568" s="11"/>
      <c r="Z1568" s="11"/>
      <c r="AA1568" s="11"/>
      <c r="AB1568" s="11"/>
      <c r="AC1568" s="11"/>
      <c r="AD1568" s="11"/>
    </row>
    <row r="1569" spans="4:30" ht="12.75">
      <c r="D1569" s="11"/>
      <c r="E1569" s="11"/>
      <c r="F1569" s="11"/>
      <c r="G1569" s="11"/>
      <c r="H1569" s="11"/>
      <c r="I1569" s="11"/>
      <c r="J1569" s="11"/>
      <c r="K1569" s="11"/>
      <c r="L1569" s="11"/>
      <c r="M1569" s="11"/>
      <c r="N1569" s="11"/>
      <c r="O1569" s="11"/>
      <c r="P1569" s="11"/>
      <c r="Q1569" s="11"/>
      <c r="R1569" s="11"/>
      <c r="S1569" s="11"/>
      <c r="T1569" s="11"/>
      <c r="U1569" s="11"/>
      <c r="V1569" s="11"/>
      <c r="W1569" s="11"/>
      <c r="X1569" s="11"/>
      <c r="Y1569" s="11"/>
      <c r="Z1569" s="11"/>
      <c r="AA1569" s="11"/>
      <c r="AB1569" s="11"/>
      <c r="AC1569" s="11"/>
      <c r="AD1569" s="11"/>
    </row>
    <row r="1570" spans="4:30" ht="12.75">
      <c r="D1570" s="11"/>
      <c r="E1570" s="11"/>
      <c r="F1570" s="11"/>
      <c r="G1570" s="11"/>
      <c r="H1570" s="11"/>
      <c r="I1570" s="11"/>
      <c r="J1570" s="11"/>
      <c r="K1570" s="11"/>
      <c r="L1570" s="11"/>
      <c r="M1570" s="11"/>
      <c r="N1570" s="11"/>
      <c r="O1570" s="11"/>
      <c r="P1570" s="11"/>
      <c r="Q1570" s="11"/>
      <c r="R1570" s="11"/>
      <c r="S1570" s="11"/>
      <c r="T1570" s="11"/>
      <c r="U1570" s="11"/>
      <c r="V1570" s="11"/>
      <c r="W1570" s="11"/>
      <c r="X1570" s="11"/>
      <c r="Y1570" s="11"/>
      <c r="Z1570" s="11"/>
      <c r="AA1570" s="11"/>
      <c r="AB1570" s="11"/>
      <c r="AC1570" s="11"/>
      <c r="AD1570" s="11"/>
    </row>
    <row r="1571" spans="4:30" ht="12.75">
      <c r="D1571" s="11"/>
      <c r="E1571" s="11"/>
      <c r="F1571" s="11"/>
      <c r="G1571" s="11"/>
      <c r="H1571" s="11"/>
      <c r="I1571" s="11"/>
      <c r="J1571" s="11"/>
      <c r="K1571" s="11"/>
      <c r="L1571" s="11"/>
      <c r="M1571" s="11"/>
      <c r="N1571" s="11"/>
      <c r="O1571" s="11"/>
      <c r="P1571" s="11"/>
      <c r="Q1571" s="11"/>
      <c r="R1571" s="11"/>
      <c r="S1571" s="11"/>
      <c r="T1571" s="11"/>
      <c r="U1571" s="11"/>
      <c r="V1571" s="11"/>
      <c r="W1571" s="11"/>
      <c r="X1571" s="11"/>
      <c r="Y1571" s="11"/>
      <c r="Z1571" s="11"/>
      <c r="AA1571" s="11"/>
      <c r="AB1571" s="11"/>
      <c r="AC1571" s="11"/>
      <c r="AD1571" s="11"/>
    </row>
    <row r="1572" spans="4:30" ht="12.75">
      <c r="D1572" s="11"/>
      <c r="E1572" s="11"/>
      <c r="F1572" s="11"/>
      <c r="G1572" s="11"/>
      <c r="H1572" s="11"/>
      <c r="I1572" s="11"/>
      <c r="J1572" s="11"/>
      <c r="K1572" s="11"/>
      <c r="L1572" s="11"/>
      <c r="M1572" s="11"/>
      <c r="N1572" s="11"/>
      <c r="O1572" s="11"/>
      <c r="P1572" s="11"/>
      <c r="Q1572" s="11"/>
      <c r="R1572" s="11"/>
      <c r="S1572" s="11"/>
      <c r="T1572" s="11"/>
      <c r="U1572" s="11"/>
      <c r="V1572" s="11"/>
      <c r="W1572" s="11"/>
      <c r="X1572" s="11"/>
      <c r="Y1572" s="11"/>
      <c r="Z1572" s="11"/>
      <c r="AA1572" s="11"/>
      <c r="AB1572" s="11"/>
      <c r="AC1572" s="11"/>
      <c r="AD1572" s="11"/>
    </row>
    <row r="1573" spans="4:30" ht="12.75">
      <c r="D1573" s="11"/>
      <c r="E1573" s="11"/>
      <c r="F1573" s="11"/>
      <c r="G1573" s="11"/>
      <c r="H1573" s="11"/>
      <c r="I1573" s="11"/>
      <c r="J1573" s="11"/>
      <c r="K1573" s="11"/>
      <c r="L1573" s="11"/>
      <c r="M1573" s="11"/>
      <c r="N1573" s="11"/>
      <c r="O1573" s="11"/>
      <c r="P1573" s="11"/>
      <c r="Q1573" s="11"/>
      <c r="R1573" s="11"/>
      <c r="S1573" s="11"/>
      <c r="T1573" s="11"/>
      <c r="U1573" s="11"/>
      <c r="V1573" s="11"/>
      <c r="W1573" s="11"/>
      <c r="X1573" s="11"/>
      <c r="Y1573" s="11"/>
      <c r="Z1573" s="11"/>
      <c r="AA1573" s="11"/>
      <c r="AB1573" s="11"/>
      <c r="AC1573" s="11"/>
      <c r="AD1573" s="11"/>
    </row>
    <row r="1574" spans="4:30" ht="12.75">
      <c r="D1574" s="11"/>
      <c r="E1574" s="11"/>
      <c r="F1574" s="11"/>
      <c r="G1574" s="11"/>
      <c r="H1574" s="11"/>
      <c r="I1574" s="11"/>
      <c r="J1574" s="11"/>
      <c r="K1574" s="11"/>
      <c r="L1574" s="11"/>
      <c r="M1574" s="11"/>
      <c r="N1574" s="11"/>
      <c r="O1574" s="11"/>
      <c r="P1574" s="11"/>
      <c r="Q1574" s="11"/>
      <c r="R1574" s="11"/>
      <c r="S1574" s="11"/>
      <c r="T1574" s="11"/>
      <c r="U1574" s="11"/>
      <c r="V1574" s="11"/>
      <c r="W1574" s="11"/>
      <c r="X1574" s="11"/>
      <c r="Y1574" s="11"/>
      <c r="Z1574" s="11"/>
      <c r="AA1574" s="11"/>
      <c r="AB1574" s="11"/>
      <c r="AC1574" s="11"/>
      <c r="AD1574" s="11"/>
    </row>
    <row r="1575" spans="4:30" ht="12.75">
      <c r="D1575" s="11"/>
      <c r="E1575" s="11"/>
      <c r="F1575" s="11"/>
      <c r="G1575" s="11"/>
      <c r="H1575" s="11"/>
      <c r="I1575" s="11"/>
      <c r="J1575" s="11"/>
      <c r="K1575" s="11"/>
      <c r="L1575" s="11"/>
      <c r="M1575" s="11"/>
      <c r="N1575" s="11"/>
      <c r="O1575" s="11"/>
      <c r="P1575" s="11"/>
      <c r="Q1575" s="11"/>
      <c r="R1575" s="11"/>
      <c r="S1575" s="11"/>
      <c r="T1575" s="11"/>
      <c r="U1575" s="11"/>
      <c r="V1575" s="11"/>
      <c r="W1575" s="11"/>
      <c r="X1575" s="11"/>
      <c r="Y1575" s="11"/>
      <c r="Z1575" s="11"/>
      <c r="AA1575" s="11"/>
      <c r="AB1575" s="11"/>
      <c r="AC1575" s="11"/>
      <c r="AD1575" s="11"/>
    </row>
    <row r="1576" spans="4:30" ht="12.75">
      <c r="D1576" s="11"/>
      <c r="E1576" s="11"/>
      <c r="F1576" s="11"/>
      <c r="G1576" s="11"/>
      <c r="H1576" s="11"/>
      <c r="I1576" s="11"/>
      <c r="J1576" s="11"/>
      <c r="K1576" s="11"/>
      <c r="L1576" s="11"/>
      <c r="M1576" s="11"/>
      <c r="N1576" s="11"/>
      <c r="O1576" s="11"/>
      <c r="P1576" s="11"/>
      <c r="Q1576" s="11"/>
      <c r="R1576" s="11"/>
      <c r="S1576" s="11"/>
      <c r="T1576" s="11"/>
      <c r="U1576" s="11"/>
      <c r="V1576" s="11"/>
      <c r="W1576" s="11"/>
      <c r="X1576" s="11"/>
      <c r="Y1576" s="11"/>
      <c r="Z1576" s="11"/>
      <c r="AA1576" s="11"/>
      <c r="AB1576" s="11"/>
      <c r="AC1576" s="11"/>
      <c r="AD1576" s="11"/>
    </row>
    <row r="1577" spans="4:30" ht="12.75">
      <c r="D1577" s="11"/>
      <c r="E1577" s="11"/>
      <c r="F1577" s="11"/>
      <c r="G1577" s="11"/>
      <c r="H1577" s="11"/>
      <c r="I1577" s="11"/>
      <c r="J1577" s="11"/>
      <c r="K1577" s="11"/>
      <c r="L1577" s="11"/>
      <c r="M1577" s="11"/>
      <c r="N1577" s="11"/>
      <c r="O1577" s="11"/>
      <c r="P1577" s="11"/>
      <c r="Q1577" s="11"/>
      <c r="R1577" s="11"/>
      <c r="S1577" s="11"/>
      <c r="T1577" s="11"/>
      <c r="U1577" s="11"/>
      <c r="V1577" s="11"/>
      <c r="W1577" s="11"/>
      <c r="X1577" s="11"/>
      <c r="Y1577" s="11"/>
      <c r="Z1577" s="11"/>
      <c r="AA1577" s="11"/>
      <c r="AB1577" s="11"/>
      <c r="AC1577" s="11"/>
      <c r="AD1577" s="11"/>
    </row>
    <row r="1578" spans="4:30" ht="12.75">
      <c r="D1578" s="11"/>
      <c r="E1578" s="11"/>
      <c r="F1578" s="11"/>
      <c r="G1578" s="11"/>
      <c r="H1578" s="11"/>
      <c r="I1578" s="11"/>
      <c r="J1578" s="11"/>
      <c r="K1578" s="11"/>
      <c r="L1578" s="11"/>
      <c r="M1578" s="11"/>
      <c r="N1578" s="11"/>
      <c r="O1578" s="11"/>
      <c r="P1578" s="11"/>
      <c r="Q1578" s="11"/>
      <c r="R1578" s="11"/>
      <c r="S1578" s="11"/>
      <c r="T1578" s="11"/>
      <c r="U1578" s="11"/>
      <c r="V1578" s="11"/>
      <c r="W1578" s="11"/>
      <c r="X1578" s="11"/>
      <c r="Y1578" s="11"/>
      <c r="Z1578" s="11"/>
      <c r="AA1578" s="11"/>
      <c r="AB1578" s="11"/>
      <c r="AC1578" s="11"/>
      <c r="AD1578" s="11"/>
    </row>
    <row r="1579" spans="4:30" ht="12.75">
      <c r="D1579" s="11"/>
      <c r="E1579" s="11"/>
      <c r="F1579" s="11"/>
      <c r="G1579" s="11"/>
      <c r="H1579" s="11"/>
      <c r="I1579" s="11"/>
      <c r="J1579" s="11"/>
      <c r="K1579" s="11"/>
      <c r="L1579" s="11"/>
      <c r="M1579" s="11"/>
      <c r="N1579" s="11"/>
      <c r="O1579" s="11"/>
      <c r="P1579" s="11"/>
      <c r="Q1579" s="11"/>
      <c r="R1579" s="11"/>
      <c r="S1579" s="11"/>
      <c r="T1579" s="11"/>
      <c r="U1579" s="11"/>
      <c r="V1579" s="11"/>
      <c r="W1579" s="11"/>
      <c r="X1579" s="11"/>
      <c r="Y1579" s="11"/>
      <c r="Z1579" s="11"/>
      <c r="AA1579" s="11"/>
      <c r="AB1579" s="11"/>
      <c r="AC1579" s="11"/>
      <c r="AD1579" s="11"/>
    </row>
    <row r="1580" spans="4:30" ht="12.75">
      <c r="D1580" s="11"/>
      <c r="E1580" s="11"/>
      <c r="F1580" s="11"/>
      <c r="G1580" s="11"/>
      <c r="H1580" s="11"/>
      <c r="I1580" s="11"/>
      <c r="J1580" s="11"/>
      <c r="K1580" s="11"/>
      <c r="L1580" s="11"/>
      <c r="M1580" s="11"/>
      <c r="N1580" s="11"/>
      <c r="O1580" s="11"/>
      <c r="P1580" s="11"/>
      <c r="Q1580" s="11"/>
      <c r="R1580" s="11"/>
      <c r="S1580" s="11"/>
      <c r="T1580" s="11"/>
      <c r="U1580" s="11"/>
      <c r="V1580" s="11"/>
      <c r="W1580" s="11"/>
      <c r="X1580" s="11"/>
      <c r="Y1580" s="11"/>
      <c r="Z1580" s="11"/>
      <c r="AA1580" s="11"/>
      <c r="AB1580" s="11"/>
      <c r="AC1580" s="11"/>
      <c r="AD1580" s="11"/>
    </row>
    <row r="1581" spans="4:30" ht="12.75">
      <c r="D1581" s="11"/>
      <c r="E1581" s="11"/>
      <c r="F1581" s="11"/>
      <c r="G1581" s="11"/>
      <c r="H1581" s="11"/>
      <c r="I1581" s="11"/>
      <c r="J1581" s="11"/>
      <c r="K1581" s="11"/>
      <c r="L1581" s="11"/>
      <c r="M1581" s="11"/>
      <c r="N1581" s="11"/>
      <c r="O1581" s="11"/>
      <c r="P1581" s="11"/>
      <c r="Q1581" s="11"/>
      <c r="R1581" s="11"/>
      <c r="S1581" s="11"/>
      <c r="T1581" s="11"/>
      <c r="U1581" s="11"/>
      <c r="V1581" s="11"/>
      <c r="W1581" s="11"/>
      <c r="X1581" s="11"/>
      <c r="Y1581" s="11"/>
      <c r="Z1581" s="11"/>
      <c r="AA1581" s="11"/>
      <c r="AB1581" s="11"/>
      <c r="AC1581" s="11"/>
      <c r="AD1581" s="11"/>
    </row>
    <row r="1582" spans="4:30" ht="12.75">
      <c r="D1582" s="11"/>
      <c r="E1582" s="11"/>
      <c r="F1582" s="11"/>
      <c r="G1582" s="11"/>
      <c r="H1582" s="11"/>
      <c r="I1582" s="11"/>
      <c r="J1582" s="11"/>
      <c r="K1582" s="11"/>
      <c r="L1582" s="11"/>
      <c r="M1582" s="11"/>
      <c r="N1582" s="11"/>
      <c r="O1582" s="11"/>
      <c r="P1582" s="11"/>
      <c r="Q1582" s="11"/>
      <c r="R1582" s="11"/>
      <c r="S1582" s="11"/>
      <c r="T1582" s="11"/>
      <c r="U1582" s="11"/>
      <c r="V1582" s="11"/>
      <c r="W1582" s="11"/>
      <c r="X1582" s="11"/>
      <c r="Y1582" s="11"/>
      <c r="Z1582" s="11"/>
      <c r="AA1582" s="11"/>
      <c r="AB1582" s="11"/>
      <c r="AC1582" s="11"/>
      <c r="AD1582" s="11"/>
    </row>
    <row r="1583" spans="4:30" ht="12.75">
      <c r="D1583" s="11"/>
      <c r="E1583" s="11"/>
      <c r="F1583" s="11"/>
      <c r="G1583" s="11"/>
      <c r="H1583" s="11"/>
      <c r="I1583" s="11"/>
      <c r="J1583" s="11"/>
      <c r="K1583" s="11"/>
      <c r="L1583" s="11"/>
      <c r="M1583" s="11"/>
      <c r="N1583" s="11"/>
      <c r="O1583" s="11"/>
      <c r="P1583" s="11"/>
      <c r="Q1583" s="11"/>
      <c r="R1583" s="11"/>
      <c r="S1583" s="11"/>
      <c r="T1583" s="11"/>
      <c r="U1583" s="11"/>
      <c r="V1583" s="11"/>
      <c r="W1583" s="11"/>
      <c r="X1583" s="11"/>
      <c r="Y1583" s="11"/>
      <c r="Z1583" s="11"/>
      <c r="AA1583" s="11"/>
      <c r="AB1583" s="11"/>
      <c r="AC1583" s="11"/>
      <c r="AD1583" s="11"/>
    </row>
    <row r="1584" spans="4:30" ht="12.75">
      <c r="D1584" s="11"/>
      <c r="E1584" s="11"/>
      <c r="F1584" s="11"/>
      <c r="G1584" s="11"/>
      <c r="H1584" s="11"/>
      <c r="I1584" s="11"/>
      <c r="J1584" s="11"/>
      <c r="K1584" s="11"/>
      <c r="L1584" s="11"/>
      <c r="M1584" s="11"/>
      <c r="N1584" s="11"/>
      <c r="O1584" s="11"/>
      <c r="P1584" s="11"/>
      <c r="Q1584" s="11"/>
      <c r="R1584" s="11"/>
      <c r="S1584" s="11"/>
      <c r="T1584" s="11"/>
      <c r="U1584" s="11"/>
      <c r="V1584" s="11"/>
      <c r="W1584" s="11"/>
      <c r="X1584" s="11"/>
      <c r="Y1584" s="11"/>
      <c r="Z1584" s="11"/>
      <c r="AA1584" s="11"/>
      <c r="AB1584" s="11"/>
      <c r="AC1584" s="11"/>
      <c r="AD1584" s="11"/>
    </row>
    <row r="1585" spans="4:30" ht="12.75">
      <c r="D1585" s="11"/>
      <c r="E1585" s="11"/>
      <c r="F1585" s="11"/>
      <c r="G1585" s="11"/>
      <c r="H1585" s="11"/>
      <c r="I1585" s="11"/>
      <c r="J1585" s="11"/>
      <c r="K1585" s="11"/>
      <c r="L1585" s="11"/>
      <c r="M1585" s="11"/>
      <c r="N1585" s="11"/>
      <c r="O1585" s="11"/>
      <c r="P1585" s="11"/>
      <c r="Q1585" s="11"/>
      <c r="R1585" s="11"/>
      <c r="S1585" s="11"/>
      <c r="T1585" s="11"/>
      <c r="U1585" s="11"/>
      <c r="V1585" s="11"/>
      <c r="W1585" s="11"/>
      <c r="X1585" s="11"/>
      <c r="Y1585" s="11"/>
      <c r="Z1585" s="11"/>
      <c r="AA1585" s="11"/>
      <c r="AB1585" s="11"/>
      <c r="AC1585" s="11"/>
      <c r="AD1585" s="11"/>
    </row>
    <row r="1586" spans="4:30" ht="12.75">
      <c r="D1586" s="11"/>
      <c r="E1586" s="11"/>
      <c r="F1586" s="11"/>
      <c r="G1586" s="11"/>
      <c r="H1586" s="11"/>
      <c r="I1586" s="11"/>
      <c r="J1586" s="11"/>
      <c r="K1586" s="11"/>
      <c r="L1586" s="11"/>
      <c r="M1586" s="11"/>
      <c r="N1586" s="11"/>
      <c r="O1586" s="11"/>
      <c r="P1586" s="11"/>
      <c r="Q1586" s="11"/>
      <c r="R1586" s="11"/>
      <c r="S1586" s="11"/>
      <c r="T1586" s="11"/>
      <c r="U1586" s="11"/>
      <c r="V1586" s="11"/>
      <c r="W1586" s="11"/>
      <c r="X1586" s="11"/>
      <c r="Y1586" s="11"/>
      <c r="Z1586" s="11"/>
      <c r="AA1586" s="11"/>
      <c r="AB1586" s="11"/>
      <c r="AC1586" s="11"/>
      <c r="AD1586" s="11"/>
    </row>
    <row r="1587" spans="4:30" ht="12.75">
      <c r="D1587" s="11"/>
      <c r="E1587" s="11"/>
      <c r="F1587" s="11"/>
      <c r="G1587" s="11"/>
      <c r="H1587" s="11"/>
      <c r="I1587" s="11"/>
      <c r="J1587" s="11"/>
      <c r="K1587" s="11"/>
      <c r="L1587" s="11"/>
      <c r="M1587" s="11"/>
      <c r="N1587" s="11"/>
      <c r="O1587" s="11"/>
      <c r="P1587" s="11"/>
      <c r="Q1587" s="11"/>
      <c r="R1587" s="11"/>
      <c r="S1587" s="11"/>
      <c r="T1587" s="11"/>
      <c r="U1587" s="11"/>
      <c r="V1587" s="11"/>
      <c r="W1587" s="11"/>
      <c r="X1587" s="11"/>
      <c r="Y1587" s="11"/>
      <c r="Z1587" s="11"/>
      <c r="AA1587" s="11"/>
      <c r="AB1587" s="11"/>
      <c r="AC1587" s="11"/>
      <c r="AD1587" s="11"/>
    </row>
    <row r="1588" spans="4:30" ht="12.75">
      <c r="D1588" s="11"/>
      <c r="E1588" s="11"/>
      <c r="F1588" s="11"/>
      <c r="G1588" s="11"/>
      <c r="H1588" s="11"/>
      <c r="I1588" s="11"/>
      <c r="J1588" s="11"/>
      <c r="K1588" s="11"/>
      <c r="L1588" s="11"/>
      <c r="M1588" s="11"/>
      <c r="N1588" s="11"/>
      <c r="O1588" s="11"/>
      <c r="P1588" s="11"/>
      <c r="Q1588" s="11"/>
      <c r="R1588" s="11"/>
      <c r="S1588" s="11"/>
      <c r="T1588" s="11"/>
      <c r="U1588" s="11"/>
      <c r="V1588" s="11"/>
      <c r="W1588" s="11"/>
      <c r="X1588" s="11"/>
      <c r="Y1588" s="11"/>
      <c r="Z1588" s="11"/>
      <c r="AA1588" s="11"/>
      <c r="AB1588" s="11"/>
      <c r="AC1588" s="11"/>
      <c r="AD1588" s="11"/>
    </row>
    <row r="1589" spans="4:30" ht="12.75">
      <c r="D1589" s="11"/>
      <c r="E1589" s="11"/>
      <c r="F1589" s="11"/>
      <c r="G1589" s="11"/>
      <c r="H1589" s="11"/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  <c r="S1589" s="11"/>
      <c r="T1589" s="11"/>
      <c r="U1589" s="11"/>
      <c r="V1589" s="11"/>
      <c r="W1589" s="11"/>
      <c r="X1589" s="11"/>
      <c r="Y1589" s="11"/>
      <c r="Z1589" s="11"/>
      <c r="AA1589" s="11"/>
      <c r="AB1589" s="11"/>
      <c r="AC1589" s="11"/>
      <c r="AD1589" s="11"/>
    </row>
    <row r="1590" spans="4:30" ht="12.75">
      <c r="D1590" s="11"/>
      <c r="E1590" s="11"/>
      <c r="F1590" s="11"/>
      <c r="G1590" s="11"/>
      <c r="H1590" s="11"/>
      <c r="I1590" s="11"/>
      <c r="J1590" s="11"/>
      <c r="K1590" s="11"/>
      <c r="L1590" s="11"/>
      <c r="M1590" s="11"/>
      <c r="N1590" s="11"/>
      <c r="O1590" s="11"/>
      <c r="P1590" s="11"/>
      <c r="Q1590" s="11"/>
      <c r="R1590" s="11"/>
      <c r="S1590" s="11"/>
      <c r="T1590" s="11"/>
      <c r="U1590" s="11"/>
      <c r="V1590" s="11"/>
      <c r="W1590" s="11"/>
      <c r="X1590" s="11"/>
      <c r="Y1590" s="11"/>
      <c r="Z1590" s="11"/>
      <c r="AA1590" s="11"/>
      <c r="AB1590" s="11"/>
      <c r="AC1590" s="11"/>
      <c r="AD1590" s="11"/>
    </row>
    <row r="1591" spans="4:30" ht="12.75">
      <c r="D1591" s="11"/>
      <c r="E1591" s="11"/>
      <c r="F1591" s="11"/>
      <c r="G1591" s="11"/>
      <c r="H1591" s="11"/>
      <c r="I1591" s="11"/>
      <c r="J1591" s="11"/>
      <c r="K1591" s="11"/>
      <c r="L1591" s="11"/>
      <c r="M1591" s="11"/>
      <c r="N1591" s="11"/>
      <c r="O1591" s="11"/>
      <c r="P1591" s="11"/>
      <c r="Q1591" s="11"/>
      <c r="R1591" s="11"/>
      <c r="S1591" s="11"/>
      <c r="T1591" s="11"/>
      <c r="U1591" s="11"/>
      <c r="V1591" s="11"/>
      <c r="W1591" s="11"/>
      <c r="X1591" s="11"/>
      <c r="Y1591" s="11"/>
      <c r="Z1591" s="11"/>
      <c r="AA1591" s="11"/>
      <c r="AB1591" s="11"/>
      <c r="AC1591" s="11"/>
      <c r="AD1591" s="11"/>
    </row>
    <row r="1592" spans="4:30" ht="12.75">
      <c r="D1592" s="11"/>
      <c r="E1592" s="11"/>
      <c r="F1592" s="11"/>
      <c r="G1592" s="11"/>
      <c r="H1592" s="11"/>
      <c r="I1592" s="11"/>
      <c r="J1592" s="11"/>
      <c r="K1592" s="11"/>
      <c r="L1592" s="11"/>
      <c r="M1592" s="11"/>
      <c r="N1592" s="11"/>
      <c r="O1592" s="11"/>
      <c r="P1592" s="11"/>
      <c r="Q1592" s="11"/>
      <c r="R1592" s="11"/>
      <c r="S1592" s="11"/>
      <c r="T1592" s="11"/>
      <c r="U1592" s="11"/>
      <c r="V1592" s="11"/>
      <c r="W1592" s="11"/>
      <c r="X1592" s="11"/>
      <c r="Y1592" s="11"/>
      <c r="Z1592" s="11"/>
      <c r="AA1592" s="11"/>
      <c r="AB1592" s="11"/>
      <c r="AC1592" s="11"/>
      <c r="AD1592" s="11"/>
    </row>
    <row r="1593" spans="4:30" ht="12.75">
      <c r="D1593" s="11"/>
      <c r="E1593" s="11"/>
      <c r="F1593" s="11"/>
      <c r="G1593" s="11"/>
      <c r="H1593" s="11"/>
      <c r="I1593" s="11"/>
      <c r="J1593" s="11"/>
      <c r="K1593" s="11"/>
      <c r="L1593" s="11"/>
      <c r="M1593" s="11"/>
      <c r="N1593" s="11"/>
      <c r="O1593" s="11"/>
      <c r="P1593" s="11"/>
      <c r="Q1593" s="11"/>
      <c r="R1593" s="11"/>
      <c r="S1593" s="11"/>
      <c r="T1593" s="11"/>
      <c r="U1593" s="11"/>
      <c r="V1593" s="11"/>
      <c r="W1593" s="11"/>
      <c r="X1593" s="11"/>
      <c r="Y1593" s="11"/>
      <c r="Z1593" s="11"/>
      <c r="AA1593" s="11"/>
      <c r="AB1593" s="11"/>
      <c r="AC1593" s="11"/>
      <c r="AD1593" s="11"/>
    </row>
    <row r="1594" spans="4:30" ht="12.75">
      <c r="D1594" s="11"/>
      <c r="E1594" s="11"/>
      <c r="F1594" s="11"/>
      <c r="G1594" s="11"/>
      <c r="H1594" s="11"/>
      <c r="I1594" s="11"/>
      <c r="J1594" s="11"/>
      <c r="K1594" s="11"/>
      <c r="L1594" s="11"/>
      <c r="M1594" s="11"/>
      <c r="N1594" s="11"/>
      <c r="O1594" s="11"/>
      <c r="P1594" s="11"/>
      <c r="Q1594" s="11"/>
      <c r="R1594" s="11"/>
      <c r="S1594" s="11"/>
      <c r="T1594" s="11"/>
      <c r="U1594" s="11"/>
      <c r="V1594" s="11"/>
      <c r="W1594" s="11"/>
      <c r="X1594" s="11"/>
      <c r="Y1594" s="11"/>
      <c r="Z1594" s="11"/>
      <c r="AA1594" s="11"/>
      <c r="AB1594" s="11"/>
      <c r="AC1594" s="11"/>
      <c r="AD1594" s="11"/>
    </row>
    <row r="1595" spans="4:30" ht="12.75">
      <c r="D1595" s="11"/>
      <c r="E1595" s="11"/>
      <c r="F1595" s="11"/>
      <c r="G1595" s="11"/>
      <c r="H1595" s="11"/>
      <c r="I1595" s="11"/>
      <c r="J1595" s="11"/>
      <c r="K1595" s="11"/>
      <c r="L1595" s="11"/>
      <c r="M1595" s="11"/>
      <c r="N1595" s="11"/>
      <c r="O1595" s="11"/>
      <c r="P1595" s="11"/>
      <c r="Q1595" s="11"/>
      <c r="R1595" s="11"/>
      <c r="S1595" s="11"/>
      <c r="T1595" s="11"/>
      <c r="U1595" s="11"/>
      <c r="V1595" s="11"/>
      <c r="W1595" s="11"/>
      <c r="X1595" s="11"/>
      <c r="Y1595" s="11"/>
      <c r="Z1595" s="11"/>
      <c r="AA1595" s="11"/>
      <c r="AB1595" s="11"/>
      <c r="AC1595" s="11"/>
      <c r="AD1595" s="11"/>
    </row>
    <row r="1596" spans="4:30" ht="12.75">
      <c r="D1596" s="11"/>
      <c r="E1596" s="11"/>
      <c r="F1596" s="11"/>
      <c r="G1596" s="11"/>
      <c r="H1596" s="11"/>
      <c r="I1596" s="11"/>
      <c r="J1596" s="11"/>
      <c r="K1596" s="11"/>
      <c r="L1596" s="11"/>
      <c r="M1596" s="11"/>
      <c r="N1596" s="11"/>
      <c r="O1596" s="11"/>
      <c r="P1596" s="11"/>
      <c r="Q1596" s="11"/>
      <c r="R1596" s="11"/>
      <c r="S1596" s="11"/>
      <c r="T1596" s="11"/>
      <c r="U1596" s="11"/>
      <c r="V1596" s="11"/>
      <c r="W1596" s="11"/>
      <c r="X1596" s="11"/>
      <c r="Y1596" s="11"/>
      <c r="Z1596" s="11"/>
      <c r="AA1596" s="11"/>
      <c r="AB1596" s="11"/>
      <c r="AC1596" s="11"/>
      <c r="AD1596" s="11"/>
    </row>
    <row r="1597" spans="4:30" ht="12.75">
      <c r="D1597" s="11"/>
      <c r="E1597" s="11"/>
      <c r="F1597" s="11"/>
      <c r="G1597" s="11"/>
      <c r="H1597" s="11"/>
      <c r="I1597" s="11"/>
      <c r="J1597" s="11"/>
      <c r="K1597" s="11"/>
      <c r="L1597" s="11"/>
      <c r="M1597" s="11"/>
      <c r="N1597" s="11"/>
      <c r="O1597" s="11"/>
      <c r="P1597" s="11"/>
      <c r="Q1597" s="11"/>
      <c r="R1597" s="11"/>
      <c r="S1597" s="11"/>
      <c r="T1597" s="11"/>
      <c r="U1597" s="11"/>
      <c r="V1597" s="11"/>
      <c r="W1597" s="11"/>
      <c r="X1597" s="11"/>
      <c r="Y1597" s="11"/>
      <c r="Z1597" s="11"/>
      <c r="AA1597" s="11"/>
      <c r="AB1597" s="11"/>
      <c r="AC1597" s="11"/>
      <c r="AD1597" s="11"/>
    </row>
    <row r="1598" spans="4:30" ht="12.75">
      <c r="D1598" s="11"/>
      <c r="E1598" s="11"/>
      <c r="F1598" s="11"/>
      <c r="G1598" s="11"/>
      <c r="H1598" s="11"/>
      <c r="I1598" s="11"/>
      <c r="J1598" s="11"/>
      <c r="K1598" s="11"/>
      <c r="L1598" s="11"/>
      <c r="M1598" s="11"/>
      <c r="N1598" s="11"/>
      <c r="O1598" s="11"/>
      <c r="P1598" s="11"/>
      <c r="Q1598" s="11"/>
      <c r="R1598" s="11"/>
      <c r="S1598" s="11"/>
      <c r="T1598" s="11"/>
      <c r="U1598" s="11"/>
      <c r="V1598" s="11"/>
      <c r="W1598" s="11"/>
      <c r="X1598" s="11"/>
      <c r="Y1598" s="11"/>
      <c r="Z1598" s="11"/>
      <c r="AA1598" s="11"/>
      <c r="AB1598" s="11"/>
      <c r="AC1598" s="11"/>
      <c r="AD1598" s="11"/>
    </row>
    <row r="1599" spans="4:30" ht="12.75">
      <c r="D1599" s="11"/>
      <c r="E1599" s="11"/>
      <c r="F1599" s="11"/>
      <c r="G1599" s="11"/>
      <c r="H1599" s="11"/>
      <c r="I1599" s="11"/>
      <c r="J1599" s="11"/>
      <c r="K1599" s="11"/>
      <c r="L1599" s="11"/>
      <c r="M1599" s="11"/>
      <c r="N1599" s="11"/>
      <c r="O1599" s="11"/>
      <c r="P1599" s="11"/>
      <c r="Q1599" s="11"/>
      <c r="R1599" s="11"/>
      <c r="S1599" s="11"/>
      <c r="T1599" s="11"/>
      <c r="U1599" s="11"/>
      <c r="V1599" s="11"/>
      <c r="W1599" s="11"/>
      <c r="X1599" s="11"/>
      <c r="Y1599" s="11"/>
      <c r="Z1599" s="11"/>
      <c r="AA1599" s="11"/>
      <c r="AB1599" s="11"/>
      <c r="AC1599" s="11"/>
      <c r="AD1599" s="11"/>
    </row>
    <row r="1600" spans="4:30" ht="12.75">
      <c r="D1600" s="11"/>
      <c r="E1600" s="11"/>
      <c r="F1600" s="11"/>
      <c r="G1600" s="11"/>
      <c r="H1600" s="11"/>
      <c r="I1600" s="11"/>
      <c r="J1600" s="11"/>
      <c r="K1600" s="11"/>
      <c r="L1600" s="11"/>
      <c r="M1600" s="11"/>
      <c r="N1600" s="11"/>
      <c r="O1600" s="11"/>
      <c r="P1600" s="11"/>
      <c r="Q1600" s="11"/>
      <c r="R1600" s="11"/>
      <c r="S1600" s="11"/>
      <c r="T1600" s="11"/>
      <c r="U1600" s="11"/>
      <c r="V1600" s="11"/>
      <c r="W1600" s="11"/>
      <c r="X1600" s="11"/>
      <c r="Y1600" s="11"/>
      <c r="Z1600" s="11"/>
      <c r="AA1600" s="11"/>
      <c r="AB1600" s="11"/>
      <c r="AC1600" s="11"/>
      <c r="AD1600" s="11"/>
    </row>
    <row r="1601" spans="4:30" ht="12.75">
      <c r="D1601" s="11"/>
      <c r="E1601" s="11"/>
      <c r="F1601" s="11"/>
      <c r="G1601" s="11"/>
      <c r="H1601" s="11"/>
      <c r="I1601" s="11"/>
      <c r="J1601" s="11"/>
      <c r="K1601" s="11"/>
      <c r="L1601" s="11"/>
      <c r="M1601" s="11"/>
      <c r="N1601" s="11"/>
      <c r="O1601" s="11"/>
      <c r="P1601" s="11"/>
      <c r="Q1601" s="11"/>
      <c r="R1601" s="11"/>
      <c r="S1601" s="11"/>
      <c r="T1601" s="11"/>
      <c r="U1601" s="11"/>
      <c r="V1601" s="11"/>
      <c r="W1601" s="11"/>
      <c r="X1601" s="11"/>
      <c r="Y1601" s="11"/>
      <c r="Z1601" s="11"/>
      <c r="AA1601" s="11"/>
      <c r="AB1601" s="11"/>
      <c r="AC1601" s="11"/>
      <c r="AD1601" s="11"/>
    </row>
    <row r="1602" spans="4:30" ht="12.75">
      <c r="D1602" s="11"/>
      <c r="E1602" s="11"/>
      <c r="F1602" s="11"/>
      <c r="G1602" s="11"/>
      <c r="H1602" s="11"/>
      <c r="I1602" s="11"/>
      <c r="J1602" s="11"/>
      <c r="K1602" s="11"/>
      <c r="L1602" s="11"/>
      <c r="M1602" s="11"/>
      <c r="N1602" s="11"/>
      <c r="O1602" s="11"/>
      <c r="P1602" s="11"/>
      <c r="Q1602" s="11"/>
      <c r="R1602" s="11"/>
      <c r="S1602" s="11"/>
      <c r="T1602" s="11"/>
      <c r="U1602" s="11"/>
      <c r="V1602" s="11"/>
      <c r="W1602" s="11"/>
      <c r="X1602" s="11"/>
      <c r="Y1602" s="11"/>
      <c r="Z1602" s="11"/>
      <c r="AA1602" s="11"/>
      <c r="AB1602" s="11"/>
      <c r="AC1602" s="11"/>
      <c r="AD1602" s="11"/>
    </row>
    <row r="1603" spans="4:30" ht="12.75">
      <c r="D1603" s="11"/>
      <c r="E1603" s="11"/>
      <c r="F1603" s="11"/>
      <c r="G1603" s="11"/>
      <c r="H1603" s="11"/>
      <c r="I1603" s="11"/>
      <c r="J1603" s="11"/>
      <c r="K1603" s="11"/>
      <c r="L1603" s="11"/>
      <c r="M1603" s="11"/>
      <c r="N1603" s="11"/>
      <c r="O1603" s="11"/>
      <c r="P1603" s="11"/>
      <c r="Q1603" s="11"/>
      <c r="R1603" s="11"/>
      <c r="S1603" s="11"/>
      <c r="T1603" s="11"/>
      <c r="U1603" s="11"/>
      <c r="V1603" s="11"/>
      <c r="W1603" s="11"/>
      <c r="X1603" s="11"/>
      <c r="Y1603" s="11"/>
      <c r="Z1603" s="11"/>
      <c r="AA1603" s="11"/>
      <c r="AB1603" s="11"/>
      <c r="AC1603" s="11"/>
      <c r="AD1603" s="11"/>
    </row>
    <row r="1604" spans="4:30" ht="12.75">
      <c r="D1604" s="11"/>
      <c r="E1604" s="11"/>
      <c r="F1604" s="11"/>
      <c r="G1604" s="11"/>
      <c r="H1604" s="11"/>
      <c r="I1604" s="11"/>
      <c r="J1604" s="11"/>
      <c r="K1604" s="11"/>
      <c r="L1604" s="11"/>
      <c r="M1604" s="11"/>
      <c r="N1604" s="11"/>
      <c r="O1604" s="11"/>
      <c r="P1604" s="11"/>
      <c r="Q1604" s="11"/>
      <c r="R1604" s="11"/>
      <c r="S1604" s="11"/>
      <c r="T1604" s="11"/>
      <c r="U1604" s="11"/>
      <c r="V1604" s="11"/>
      <c r="W1604" s="11"/>
      <c r="X1604" s="11"/>
      <c r="Y1604" s="11"/>
      <c r="Z1604" s="11"/>
      <c r="AA1604" s="11"/>
      <c r="AB1604" s="11"/>
      <c r="AC1604" s="11"/>
      <c r="AD1604" s="11"/>
    </row>
    <row r="1605" spans="4:30" ht="12.75">
      <c r="D1605" s="11"/>
      <c r="E1605" s="11"/>
      <c r="F1605" s="11"/>
      <c r="G1605" s="11"/>
      <c r="H1605" s="11"/>
      <c r="I1605" s="11"/>
      <c r="J1605" s="11"/>
      <c r="K1605" s="11"/>
      <c r="L1605" s="11"/>
      <c r="M1605" s="11"/>
      <c r="N1605" s="11"/>
      <c r="O1605" s="11"/>
      <c r="P1605" s="11"/>
      <c r="Q1605" s="11"/>
      <c r="R1605" s="11"/>
      <c r="S1605" s="11"/>
      <c r="T1605" s="11"/>
      <c r="U1605" s="11"/>
      <c r="V1605" s="11"/>
      <c r="W1605" s="11"/>
      <c r="X1605" s="11"/>
      <c r="Y1605" s="11"/>
      <c r="Z1605" s="11"/>
      <c r="AA1605" s="11"/>
      <c r="AB1605" s="11"/>
      <c r="AC1605" s="11"/>
      <c r="AD1605" s="11"/>
    </row>
    <row r="1606" spans="4:30" ht="12.75">
      <c r="D1606" s="11"/>
      <c r="E1606" s="11"/>
      <c r="F1606" s="11"/>
      <c r="G1606" s="11"/>
      <c r="H1606" s="11"/>
      <c r="I1606" s="11"/>
      <c r="J1606" s="11"/>
      <c r="K1606" s="11"/>
      <c r="L1606" s="11"/>
      <c r="M1606" s="11"/>
      <c r="N1606" s="11"/>
      <c r="O1606" s="11"/>
      <c r="P1606" s="11"/>
      <c r="Q1606" s="11"/>
      <c r="R1606" s="11"/>
      <c r="S1606" s="11"/>
      <c r="T1606" s="11"/>
      <c r="U1606" s="11"/>
      <c r="V1606" s="11"/>
      <c r="W1606" s="11"/>
      <c r="X1606" s="11"/>
      <c r="Y1606" s="11"/>
      <c r="Z1606" s="11"/>
      <c r="AA1606" s="11"/>
      <c r="AB1606" s="11"/>
      <c r="AC1606" s="11"/>
      <c r="AD1606" s="11"/>
    </row>
    <row r="1607" spans="4:30" ht="12.75">
      <c r="D1607" s="11"/>
      <c r="E1607" s="11"/>
      <c r="F1607" s="11"/>
      <c r="G1607" s="11"/>
      <c r="H1607" s="11"/>
      <c r="I1607" s="11"/>
      <c r="J1607" s="11"/>
      <c r="K1607" s="11"/>
      <c r="L1607" s="11"/>
      <c r="M1607" s="11"/>
      <c r="N1607" s="11"/>
      <c r="O1607" s="11"/>
      <c r="P1607" s="11"/>
      <c r="Q1607" s="11"/>
      <c r="R1607" s="11"/>
      <c r="S1607" s="11"/>
      <c r="T1607" s="11"/>
      <c r="U1607" s="11"/>
      <c r="V1607" s="11"/>
      <c r="W1607" s="11"/>
      <c r="X1607" s="11"/>
      <c r="Y1607" s="11"/>
      <c r="Z1607" s="11"/>
      <c r="AA1607" s="11"/>
      <c r="AB1607" s="11"/>
      <c r="AC1607" s="11"/>
      <c r="AD1607" s="11"/>
    </row>
    <row r="1608" spans="4:30" ht="12.75">
      <c r="D1608" s="11"/>
      <c r="E1608" s="11"/>
      <c r="F1608" s="11"/>
      <c r="G1608" s="11"/>
      <c r="H1608" s="11"/>
      <c r="I1608" s="11"/>
      <c r="J1608" s="11"/>
      <c r="K1608" s="11"/>
      <c r="L1608" s="11"/>
      <c r="M1608" s="11"/>
      <c r="N1608" s="11"/>
      <c r="O1608" s="11"/>
      <c r="P1608" s="11"/>
      <c r="Q1608" s="11"/>
      <c r="R1608" s="11"/>
      <c r="S1608" s="11"/>
      <c r="T1608" s="11"/>
      <c r="U1608" s="11"/>
      <c r="V1608" s="11"/>
      <c r="W1608" s="11"/>
      <c r="X1608" s="11"/>
      <c r="Y1608" s="11"/>
      <c r="Z1608" s="11"/>
      <c r="AA1608" s="11"/>
      <c r="AB1608" s="11"/>
      <c r="AC1608" s="11"/>
      <c r="AD1608" s="11"/>
    </row>
    <row r="1609" spans="4:30" ht="12.75">
      <c r="D1609" s="11"/>
      <c r="E1609" s="11"/>
      <c r="F1609" s="11"/>
      <c r="G1609" s="11"/>
      <c r="H1609" s="11"/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  <c r="S1609" s="11"/>
      <c r="T1609" s="11"/>
      <c r="U1609" s="11"/>
      <c r="V1609" s="11"/>
      <c r="W1609" s="11"/>
      <c r="X1609" s="11"/>
      <c r="Y1609" s="11"/>
      <c r="Z1609" s="11"/>
      <c r="AA1609" s="11"/>
      <c r="AB1609" s="11"/>
      <c r="AC1609" s="11"/>
      <c r="AD1609" s="11"/>
    </row>
    <row r="1610" spans="4:30" ht="12.75">
      <c r="D1610" s="11"/>
      <c r="E1610" s="11"/>
      <c r="F1610" s="11"/>
      <c r="G1610" s="11"/>
      <c r="H1610" s="11"/>
      <c r="I1610" s="11"/>
      <c r="J1610" s="11"/>
      <c r="K1610" s="11"/>
      <c r="L1610" s="11"/>
      <c r="M1610" s="11"/>
      <c r="N1610" s="11"/>
      <c r="O1610" s="11"/>
      <c r="P1610" s="11"/>
      <c r="Q1610" s="11"/>
      <c r="R1610" s="11"/>
      <c r="S1610" s="11"/>
      <c r="T1610" s="11"/>
      <c r="U1610" s="11"/>
      <c r="V1610" s="11"/>
      <c r="W1610" s="11"/>
      <c r="X1610" s="11"/>
      <c r="Y1610" s="11"/>
      <c r="Z1610" s="11"/>
      <c r="AA1610" s="11"/>
      <c r="AB1610" s="11"/>
      <c r="AC1610" s="11"/>
      <c r="AD1610" s="11"/>
    </row>
    <row r="1611" spans="4:30" ht="12.75">
      <c r="D1611" s="11"/>
      <c r="E1611" s="11"/>
      <c r="F1611" s="11"/>
      <c r="G1611" s="11"/>
      <c r="H1611" s="11"/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  <c r="S1611" s="11"/>
      <c r="T1611" s="11"/>
      <c r="U1611" s="11"/>
      <c r="V1611" s="11"/>
      <c r="W1611" s="11"/>
      <c r="X1611" s="11"/>
      <c r="Y1611" s="11"/>
      <c r="Z1611" s="11"/>
      <c r="AA1611" s="11"/>
      <c r="AB1611" s="11"/>
      <c r="AC1611" s="11"/>
      <c r="AD1611" s="11"/>
    </row>
    <row r="1612" spans="4:30" ht="12.75">
      <c r="D1612" s="11"/>
      <c r="E1612" s="11"/>
      <c r="F1612" s="11"/>
      <c r="G1612" s="11"/>
      <c r="H1612" s="11"/>
      <c r="I1612" s="11"/>
      <c r="J1612" s="11"/>
      <c r="K1612" s="11"/>
      <c r="L1612" s="11"/>
      <c r="M1612" s="11"/>
      <c r="N1612" s="11"/>
      <c r="O1612" s="11"/>
      <c r="P1612" s="11"/>
      <c r="Q1612" s="11"/>
      <c r="R1612" s="11"/>
      <c r="S1612" s="11"/>
      <c r="T1612" s="11"/>
      <c r="U1612" s="11"/>
      <c r="V1612" s="11"/>
      <c r="W1612" s="11"/>
      <c r="X1612" s="11"/>
      <c r="Y1612" s="11"/>
      <c r="Z1612" s="11"/>
      <c r="AA1612" s="11"/>
      <c r="AB1612" s="11"/>
      <c r="AC1612" s="11"/>
      <c r="AD1612" s="11"/>
    </row>
    <row r="1613" spans="4:30" ht="12.75">
      <c r="D1613" s="11"/>
      <c r="E1613" s="11"/>
      <c r="F1613" s="11"/>
      <c r="G1613" s="11"/>
      <c r="H1613" s="11"/>
      <c r="I1613" s="11"/>
      <c r="J1613" s="11"/>
      <c r="K1613" s="11"/>
      <c r="L1613" s="11"/>
      <c r="M1613" s="11"/>
      <c r="N1613" s="11"/>
      <c r="O1613" s="11"/>
      <c r="P1613" s="11"/>
      <c r="Q1613" s="11"/>
      <c r="R1613" s="11"/>
      <c r="S1613" s="11"/>
      <c r="T1613" s="11"/>
      <c r="U1613" s="11"/>
      <c r="V1613" s="11"/>
      <c r="W1613" s="11"/>
      <c r="X1613" s="11"/>
      <c r="Y1613" s="11"/>
      <c r="Z1613" s="11"/>
      <c r="AA1613" s="11"/>
      <c r="AB1613" s="11"/>
      <c r="AC1613" s="11"/>
      <c r="AD1613" s="11"/>
    </row>
    <row r="1614" spans="4:30" ht="12.75">
      <c r="D1614" s="11"/>
      <c r="E1614" s="11"/>
      <c r="F1614" s="11"/>
      <c r="G1614" s="11"/>
      <c r="H1614" s="11"/>
      <c r="I1614" s="11"/>
      <c r="J1614" s="11"/>
      <c r="K1614" s="11"/>
      <c r="L1614" s="11"/>
      <c r="M1614" s="11"/>
      <c r="N1614" s="11"/>
      <c r="O1614" s="11"/>
      <c r="P1614" s="11"/>
      <c r="Q1614" s="11"/>
      <c r="R1614" s="11"/>
      <c r="S1614" s="11"/>
      <c r="T1614" s="11"/>
      <c r="U1614" s="11"/>
      <c r="V1614" s="11"/>
      <c r="W1614" s="11"/>
      <c r="X1614" s="11"/>
      <c r="Y1614" s="11"/>
      <c r="Z1614" s="11"/>
      <c r="AA1614" s="11"/>
      <c r="AB1614" s="11"/>
      <c r="AC1614" s="11"/>
      <c r="AD1614" s="11"/>
    </row>
    <row r="1615" spans="4:30" ht="12.75">
      <c r="D1615" s="11"/>
      <c r="E1615" s="11"/>
      <c r="F1615" s="11"/>
      <c r="G1615" s="11"/>
      <c r="H1615" s="11"/>
      <c r="I1615" s="11"/>
      <c r="J1615" s="11"/>
      <c r="K1615" s="11"/>
      <c r="L1615" s="11"/>
      <c r="M1615" s="11"/>
      <c r="N1615" s="11"/>
      <c r="O1615" s="11"/>
      <c r="P1615" s="11"/>
      <c r="Q1615" s="11"/>
      <c r="R1615" s="11"/>
      <c r="S1615" s="11"/>
      <c r="T1615" s="11"/>
      <c r="U1615" s="11"/>
      <c r="V1615" s="11"/>
      <c r="W1615" s="11"/>
      <c r="X1615" s="11"/>
      <c r="Y1615" s="11"/>
      <c r="Z1615" s="11"/>
      <c r="AA1615" s="11"/>
      <c r="AB1615" s="11"/>
      <c r="AC1615" s="11"/>
      <c r="AD1615" s="11"/>
    </row>
    <row r="1616" spans="4:30" ht="12.75">
      <c r="D1616" s="11"/>
      <c r="E1616" s="11"/>
      <c r="F1616" s="11"/>
      <c r="G1616" s="11"/>
      <c r="H1616" s="11"/>
      <c r="I1616" s="11"/>
      <c r="J1616" s="11"/>
      <c r="K1616" s="11"/>
      <c r="L1616" s="11"/>
      <c r="M1616" s="11"/>
      <c r="N1616" s="11"/>
      <c r="O1616" s="11"/>
      <c r="P1616" s="11"/>
      <c r="Q1616" s="11"/>
      <c r="R1616" s="11"/>
      <c r="S1616" s="11"/>
      <c r="T1616" s="11"/>
      <c r="U1616" s="11"/>
      <c r="V1616" s="11"/>
      <c r="W1616" s="11"/>
      <c r="X1616" s="11"/>
      <c r="Y1616" s="11"/>
      <c r="Z1616" s="11"/>
      <c r="AA1616" s="11"/>
      <c r="AB1616" s="11"/>
      <c r="AC1616" s="11"/>
      <c r="AD1616" s="11"/>
    </row>
    <row r="1617" spans="4:30" ht="12.75">
      <c r="D1617" s="11"/>
      <c r="E1617" s="11"/>
      <c r="F1617" s="11"/>
      <c r="G1617" s="11"/>
      <c r="H1617" s="11"/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  <c r="S1617" s="11"/>
      <c r="T1617" s="11"/>
      <c r="U1617" s="11"/>
      <c r="V1617" s="11"/>
      <c r="W1617" s="11"/>
      <c r="X1617" s="11"/>
      <c r="Y1617" s="11"/>
      <c r="Z1617" s="11"/>
      <c r="AA1617" s="11"/>
      <c r="AB1617" s="11"/>
      <c r="AC1617" s="11"/>
      <c r="AD1617" s="11"/>
    </row>
    <row r="1618" spans="4:30" ht="12.75">
      <c r="D1618" s="11"/>
      <c r="E1618" s="11"/>
      <c r="F1618" s="11"/>
      <c r="G1618" s="11"/>
      <c r="H1618" s="11"/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  <c r="S1618" s="11"/>
      <c r="T1618" s="11"/>
      <c r="U1618" s="11"/>
      <c r="V1618" s="11"/>
      <c r="W1618" s="11"/>
      <c r="X1618" s="11"/>
      <c r="Y1618" s="11"/>
      <c r="Z1618" s="11"/>
      <c r="AA1618" s="11"/>
      <c r="AB1618" s="11"/>
      <c r="AC1618" s="11"/>
      <c r="AD1618" s="11"/>
    </row>
    <row r="1619" spans="4:30" ht="12.75">
      <c r="D1619" s="11"/>
      <c r="E1619" s="11"/>
      <c r="F1619" s="11"/>
      <c r="G1619" s="11"/>
      <c r="H1619" s="11"/>
      <c r="I1619" s="11"/>
      <c r="J1619" s="11"/>
      <c r="K1619" s="11"/>
      <c r="L1619" s="11"/>
      <c r="M1619" s="11"/>
      <c r="N1619" s="11"/>
      <c r="O1619" s="11"/>
      <c r="P1619" s="11"/>
      <c r="Q1619" s="11"/>
      <c r="R1619" s="11"/>
      <c r="S1619" s="11"/>
      <c r="T1619" s="11"/>
      <c r="U1619" s="11"/>
      <c r="V1619" s="11"/>
      <c r="W1619" s="11"/>
      <c r="X1619" s="11"/>
      <c r="Y1619" s="11"/>
      <c r="Z1619" s="11"/>
      <c r="AA1619" s="11"/>
      <c r="AB1619" s="11"/>
      <c r="AC1619" s="11"/>
      <c r="AD1619" s="11"/>
    </row>
    <row r="1620" spans="4:30" ht="12.75">
      <c r="D1620" s="11"/>
      <c r="E1620" s="11"/>
      <c r="F1620" s="11"/>
      <c r="G1620" s="11"/>
      <c r="H1620" s="11"/>
      <c r="I1620" s="11"/>
      <c r="J1620" s="11"/>
      <c r="K1620" s="11"/>
      <c r="L1620" s="11"/>
      <c r="M1620" s="11"/>
      <c r="N1620" s="11"/>
      <c r="O1620" s="11"/>
      <c r="P1620" s="11"/>
      <c r="Q1620" s="11"/>
      <c r="R1620" s="11"/>
      <c r="S1620" s="11"/>
      <c r="T1620" s="11"/>
      <c r="U1620" s="11"/>
      <c r="V1620" s="11"/>
      <c r="W1620" s="11"/>
      <c r="X1620" s="11"/>
      <c r="Y1620" s="11"/>
      <c r="Z1620" s="11"/>
      <c r="AA1620" s="11"/>
      <c r="AB1620" s="11"/>
      <c r="AC1620" s="11"/>
      <c r="AD1620" s="11"/>
    </row>
    <row r="1621" spans="4:30" ht="12.75">
      <c r="D1621" s="11"/>
      <c r="E1621" s="11"/>
      <c r="F1621" s="11"/>
      <c r="G1621" s="11"/>
      <c r="H1621" s="11"/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  <c r="S1621" s="11"/>
      <c r="T1621" s="11"/>
      <c r="U1621" s="11"/>
      <c r="V1621" s="11"/>
      <c r="W1621" s="11"/>
      <c r="X1621" s="11"/>
      <c r="Y1621" s="11"/>
      <c r="Z1621" s="11"/>
      <c r="AA1621" s="11"/>
      <c r="AB1621" s="11"/>
      <c r="AC1621" s="11"/>
      <c r="AD1621" s="11"/>
    </row>
    <row r="1622" spans="4:30" ht="12.75">
      <c r="D1622" s="11"/>
      <c r="E1622" s="11"/>
      <c r="F1622" s="11"/>
      <c r="G1622" s="11"/>
      <c r="H1622" s="11"/>
      <c r="I1622" s="11"/>
      <c r="J1622" s="11"/>
      <c r="K1622" s="11"/>
      <c r="L1622" s="11"/>
      <c r="M1622" s="11"/>
      <c r="N1622" s="11"/>
      <c r="O1622" s="11"/>
      <c r="P1622" s="11"/>
      <c r="Q1622" s="11"/>
      <c r="R1622" s="11"/>
      <c r="S1622" s="11"/>
      <c r="T1622" s="11"/>
      <c r="U1622" s="11"/>
      <c r="V1622" s="11"/>
      <c r="W1622" s="11"/>
      <c r="X1622" s="11"/>
      <c r="Y1622" s="11"/>
      <c r="Z1622" s="11"/>
      <c r="AA1622" s="11"/>
      <c r="AB1622" s="11"/>
      <c r="AC1622" s="11"/>
      <c r="AD1622" s="11"/>
    </row>
    <row r="1623" spans="4:30" ht="12.75">
      <c r="D1623" s="11"/>
      <c r="E1623" s="11"/>
      <c r="F1623" s="11"/>
      <c r="G1623" s="11"/>
      <c r="H1623" s="11"/>
      <c r="I1623" s="11"/>
      <c r="J1623" s="11"/>
      <c r="K1623" s="11"/>
      <c r="L1623" s="11"/>
      <c r="M1623" s="11"/>
      <c r="N1623" s="11"/>
      <c r="O1623" s="11"/>
      <c r="P1623" s="11"/>
      <c r="Q1623" s="11"/>
      <c r="R1623" s="11"/>
      <c r="S1623" s="11"/>
      <c r="T1623" s="11"/>
      <c r="U1623" s="11"/>
      <c r="V1623" s="11"/>
      <c r="W1623" s="11"/>
      <c r="X1623" s="11"/>
      <c r="Y1623" s="11"/>
      <c r="Z1623" s="11"/>
      <c r="AA1623" s="11"/>
      <c r="AB1623" s="11"/>
      <c r="AC1623" s="11"/>
      <c r="AD1623" s="11"/>
    </row>
    <row r="1624" spans="4:30" ht="12.75">
      <c r="D1624" s="11"/>
      <c r="E1624" s="11"/>
      <c r="F1624" s="11"/>
      <c r="G1624" s="11"/>
      <c r="H1624" s="11"/>
      <c r="I1624" s="11"/>
      <c r="J1624" s="11"/>
      <c r="K1624" s="11"/>
      <c r="L1624" s="11"/>
      <c r="M1624" s="11"/>
      <c r="N1624" s="11"/>
      <c r="O1624" s="11"/>
      <c r="P1624" s="11"/>
      <c r="Q1624" s="11"/>
      <c r="R1624" s="11"/>
      <c r="S1624" s="11"/>
      <c r="T1624" s="11"/>
      <c r="U1624" s="11"/>
      <c r="V1624" s="11"/>
      <c r="W1624" s="11"/>
      <c r="X1624" s="11"/>
      <c r="Y1624" s="11"/>
      <c r="Z1624" s="11"/>
      <c r="AA1624" s="11"/>
      <c r="AB1624" s="11"/>
      <c r="AC1624" s="11"/>
      <c r="AD1624" s="11"/>
    </row>
    <row r="1625" spans="4:30" ht="12.75">
      <c r="D1625" s="11"/>
      <c r="E1625" s="11"/>
      <c r="F1625" s="11"/>
      <c r="G1625" s="11"/>
      <c r="H1625" s="11"/>
      <c r="I1625" s="11"/>
      <c r="J1625" s="11"/>
      <c r="K1625" s="11"/>
      <c r="L1625" s="11"/>
      <c r="M1625" s="11"/>
      <c r="N1625" s="11"/>
      <c r="O1625" s="11"/>
      <c r="P1625" s="11"/>
      <c r="Q1625" s="11"/>
      <c r="R1625" s="11"/>
      <c r="S1625" s="11"/>
      <c r="T1625" s="11"/>
      <c r="U1625" s="11"/>
      <c r="V1625" s="11"/>
      <c r="W1625" s="11"/>
      <c r="X1625" s="11"/>
      <c r="Y1625" s="11"/>
      <c r="Z1625" s="11"/>
      <c r="AA1625" s="11"/>
      <c r="AB1625" s="11"/>
      <c r="AC1625" s="11"/>
      <c r="AD1625" s="11"/>
    </row>
    <row r="1626" spans="4:30" ht="12.75">
      <c r="D1626" s="11"/>
      <c r="E1626" s="11"/>
      <c r="F1626" s="11"/>
      <c r="G1626" s="11"/>
      <c r="H1626" s="11"/>
      <c r="I1626" s="11"/>
      <c r="J1626" s="11"/>
      <c r="K1626" s="11"/>
      <c r="L1626" s="11"/>
      <c r="M1626" s="11"/>
      <c r="N1626" s="11"/>
      <c r="O1626" s="11"/>
      <c r="P1626" s="11"/>
      <c r="Q1626" s="11"/>
      <c r="R1626" s="11"/>
      <c r="S1626" s="11"/>
      <c r="T1626" s="11"/>
      <c r="U1626" s="11"/>
      <c r="V1626" s="11"/>
      <c r="W1626" s="11"/>
      <c r="X1626" s="11"/>
      <c r="Y1626" s="11"/>
      <c r="Z1626" s="11"/>
      <c r="AA1626" s="11"/>
      <c r="AB1626" s="11"/>
      <c r="AC1626" s="11"/>
      <c r="AD1626" s="11"/>
    </row>
    <row r="1627" spans="4:30" ht="12.75">
      <c r="D1627" s="11"/>
      <c r="E1627" s="11"/>
      <c r="F1627" s="11"/>
      <c r="G1627" s="11"/>
      <c r="H1627" s="11"/>
      <c r="I1627" s="11"/>
      <c r="J1627" s="11"/>
      <c r="K1627" s="11"/>
      <c r="L1627" s="11"/>
      <c r="M1627" s="11"/>
      <c r="N1627" s="11"/>
      <c r="O1627" s="11"/>
      <c r="P1627" s="11"/>
      <c r="Q1627" s="11"/>
      <c r="R1627" s="11"/>
      <c r="S1627" s="11"/>
      <c r="T1627" s="11"/>
      <c r="U1627" s="11"/>
      <c r="V1627" s="11"/>
      <c r="W1627" s="11"/>
      <c r="X1627" s="11"/>
      <c r="Y1627" s="11"/>
      <c r="Z1627" s="11"/>
      <c r="AA1627" s="11"/>
      <c r="AB1627" s="11"/>
      <c r="AC1627" s="11"/>
      <c r="AD1627" s="11"/>
    </row>
    <row r="1628" spans="4:30" ht="12.75">
      <c r="D1628" s="11"/>
      <c r="E1628" s="11"/>
      <c r="F1628" s="11"/>
      <c r="G1628" s="11"/>
      <c r="H1628" s="11"/>
      <c r="I1628" s="11"/>
      <c r="J1628" s="11"/>
      <c r="K1628" s="11"/>
      <c r="L1628" s="11"/>
      <c r="M1628" s="11"/>
      <c r="N1628" s="11"/>
      <c r="O1628" s="11"/>
      <c r="P1628" s="11"/>
      <c r="Q1628" s="11"/>
      <c r="R1628" s="11"/>
      <c r="S1628" s="11"/>
      <c r="T1628" s="11"/>
      <c r="U1628" s="11"/>
      <c r="V1628" s="11"/>
      <c r="W1628" s="11"/>
      <c r="X1628" s="11"/>
      <c r="Y1628" s="11"/>
      <c r="Z1628" s="11"/>
      <c r="AA1628" s="11"/>
      <c r="AB1628" s="11"/>
      <c r="AC1628" s="11"/>
      <c r="AD1628" s="11"/>
    </row>
    <row r="1629" spans="4:30" ht="12.75">
      <c r="D1629" s="11"/>
      <c r="E1629" s="11"/>
      <c r="F1629" s="11"/>
      <c r="G1629" s="11"/>
      <c r="H1629" s="11"/>
      <c r="I1629" s="11"/>
      <c r="J1629" s="11"/>
      <c r="K1629" s="11"/>
      <c r="L1629" s="11"/>
      <c r="M1629" s="11"/>
      <c r="N1629" s="11"/>
      <c r="O1629" s="11"/>
      <c r="P1629" s="11"/>
      <c r="Q1629" s="11"/>
      <c r="R1629" s="11"/>
      <c r="S1629" s="11"/>
      <c r="T1629" s="11"/>
      <c r="U1629" s="11"/>
      <c r="V1629" s="11"/>
      <c r="W1629" s="11"/>
      <c r="X1629" s="11"/>
      <c r="Y1629" s="11"/>
      <c r="Z1629" s="11"/>
      <c r="AA1629" s="11"/>
      <c r="AB1629" s="11"/>
      <c r="AC1629" s="11"/>
      <c r="AD1629" s="11"/>
    </row>
    <row r="1630" spans="4:30" ht="12.75">
      <c r="D1630" s="11"/>
      <c r="E1630" s="11"/>
      <c r="F1630" s="11"/>
      <c r="G1630" s="11"/>
      <c r="H1630" s="11"/>
      <c r="I1630" s="11"/>
      <c r="J1630" s="11"/>
      <c r="K1630" s="11"/>
      <c r="L1630" s="11"/>
      <c r="M1630" s="11"/>
      <c r="N1630" s="11"/>
      <c r="O1630" s="11"/>
      <c r="P1630" s="11"/>
      <c r="Q1630" s="11"/>
      <c r="R1630" s="11"/>
      <c r="S1630" s="11"/>
      <c r="T1630" s="11"/>
      <c r="U1630" s="11"/>
      <c r="V1630" s="11"/>
      <c r="W1630" s="11"/>
      <c r="X1630" s="11"/>
      <c r="Y1630" s="11"/>
      <c r="Z1630" s="11"/>
      <c r="AA1630" s="11"/>
      <c r="AB1630" s="11"/>
      <c r="AC1630" s="11"/>
      <c r="AD1630" s="11"/>
    </row>
    <row r="1631" spans="4:30" ht="12.75">
      <c r="D1631" s="11"/>
      <c r="E1631" s="11"/>
      <c r="F1631" s="11"/>
      <c r="G1631" s="11"/>
      <c r="H1631" s="11"/>
      <c r="I1631" s="11"/>
      <c r="J1631" s="11"/>
      <c r="K1631" s="11"/>
      <c r="L1631" s="11"/>
      <c r="M1631" s="11"/>
      <c r="N1631" s="11"/>
      <c r="O1631" s="11"/>
      <c r="P1631" s="11"/>
      <c r="Q1631" s="11"/>
      <c r="R1631" s="11"/>
      <c r="S1631" s="11"/>
      <c r="T1631" s="11"/>
      <c r="U1631" s="11"/>
      <c r="V1631" s="11"/>
      <c r="W1631" s="11"/>
      <c r="X1631" s="11"/>
      <c r="Y1631" s="11"/>
      <c r="Z1631" s="11"/>
      <c r="AA1631" s="11"/>
      <c r="AB1631" s="11"/>
      <c r="AC1631" s="11"/>
      <c r="AD1631" s="11"/>
    </row>
    <row r="1632" spans="4:30" ht="12.75">
      <c r="D1632" s="11"/>
      <c r="E1632" s="11"/>
      <c r="F1632" s="11"/>
      <c r="G1632" s="11"/>
      <c r="H1632" s="11"/>
      <c r="I1632" s="11"/>
      <c r="J1632" s="11"/>
      <c r="K1632" s="11"/>
      <c r="L1632" s="11"/>
      <c r="M1632" s="11"/>
      <c r="N1632" s="11"/>
      <c r="O1632" s="11"/>
      <c r="P1632" s="11"/>
      <c r="Q1632" s="11"/>
      <c r="R1632" s="11"/>
      <c r="S1632" s="11"/>
      <c r="T1632" s="11"/>
      <c r="U1632" s="11"/>
      <c r="V1632" s="11"/>
      <c r="W1632" s="11"/>
      <c r="X1632" s="11"/>
      <c r="Y1632" s="11"/>
      <c r="Z1632" s="11"/>
      <c r="AA1632" s="11"/>
      <c r="AB1632" s="11"/>
      <c r="AC1632" s="11"/>
      <c r="AD1632" s="11"/>
    </row>
    <row r="1633" spans="4:30" ht="12.75">
      <c r="D1633" s="11"/>
      <c r="E1633" s="11"/>
      <c r="F1633" s="11"/>
      <c r="G1633" s="11"/>
      <c r="H1633" s="11"/>
      <c r="I1633" s="11"/>
      <c r="J1633" s="11"/>
      <c r="K1633" s="11"/>
      <c r="L1633" s="11"/>
      <c r="M1633" s="11"/>
      <c r="N1633" s="11"/>
      <c r="O1633" s="11"/>
      <c r="P1633" s="11"/>
      <c r="Q1633" s="11"/>
      <c r="R1633" s="11"/>
      <c r="S1633" s="11"/>
      <c r="T1633" s="11"/>
      <c r="U1633" s="11"/>
      <c r="V1633" s="11"/>
      <c r="W1633" s="11"/>
      <c r="X1633" s="11"/>
      <c r="Y1633" s="11"/>
      <c r="Z1633" s="11"/>
      <c r="AA1633" s="11"/>
      <c r="AB1633" s="11"/>
      <c r="AC1633" s="11"/>
      <c r="AD1633" s="11"/>
    </row>
    <row r="1634" spans="4:30" ht="12.75">
      <c r="D1634" s="11"/>
      <c r="E1634" s="11"/>
      <c r="F1634" s="11"/>
      <c r="G1634" s="11"/>
      <c r="H1634" s="11"/>
      <c r="I1634" s="11"/>
      <c r="J1634" s="11"/>
      <c r="K1634" s="11"/>
      <c r="L1634" s="11"/>
      <c r="M1634" s="11"/>
      <c r="N1634" s="11"/>
      <c r="O1634" s="11"/>
      <c r="P1634" s="11"/>
      <c r="Q1634" s="11"/>
      <c r="R1634" s="11"/>
      <c r="S1634" s="11"/>
      <c r="T1634" s="11"/>
      <c r="U1634" s="11"/>
      <c r="V1634" s="11"/>
      <c r="W1634" s="11"/>
      <c r="X1634" s="11"/>
      <c r="Y1634" s="11"/>
      <c r="Z1634" s="11"/>
      <c r="AA1634" s="11"/>
      <c r="AB1634" s="11"/>
      <c r="AC1634" s="11"/>
      <c r="AD1634" s="11"/>
    </row>
    <row r="1635" spans="4:30" ht="12.75">
      <c r="D1635" s="11"/>
      <c r="E1635" s="11"/>
      <c r="F1635" s="11"/>
      <c r="G1635" s="11"/>
      <c r="H1635" s="11"/>
      <c r="I1635" s="11"/>
      <c r="J1635" s="11"/>
      <c r="K1635" s="11"/>
      <c r="L1635" s="11"/>
      <c r="M1635" s="11"/>
      <c r="N1635" s="11"/>
      <c r="O1635" s="11"/>
      <c r="P1635" s="11"/>
      <c r="Q1635" s="11"/>
      <c r="R1635" s="11"/>
      <c r="S1635" s="11"/>
      <c r="T1635" s="11"/>
      <c r="U1635" s="11"/>
      <c r="V1635" s="11"/>
      <c r="W1635" s="11"/>
      <c r="X1635" s="11"/>
      <c r="Y1635" s="11"/>
      <c r="Z1635" s="11"/>
      <c r="AA1635" s="11"/>
      <c r="AB1635" s="11"/>
      <c r="AC1635" s="11"/>
      <c r="AD1635" s="11"/>
    </row>
    <row r="1636" spans="4:30" ht="12.75">
      <c r="D1636" s="11"/>
      <c r="E1636" s="11"/>
      <c r="F1636" s="11"/>
      <c r="G1636" s="11"/>
      <c r="H1636" s="11"/>
      <c r="I1636" s="11"/>
      <c r="J1636" s="11"/>
      <c r="K1636" s="11"/>
      <c r="L1636" s="11"/>
      <c r="M1636" s="11"/>
      <c r="N1636" s="11"/>
      <c r="O1636" s="11"/>
      <c r="P1636" s="11"/>
      <c r="Q1636" s="11"/>
      <c r="R1636" s="11"/>
      <c r="S1636" s="11"/>
      <c r="T1636" s="11"/>
      <c r="U1636" s="11"/>
      <c r="V1636" s="11"/>
      <c r="W1636" s="11"/>
      <c r="X1636" s="11"/>
      <c r="Y1636" s="11"/>
      <c r="Z1636" s="11"/>
      <c r="AA1636" s="11"/>
      <c r="AB1636" s="11"/>
      <c r="AC1636" s="11"/>
      <c r="AD1636" s="11"/>
    </row>
    <row r="1637" spans="4:30" ht="12.75">
      <c r="D1637" s="11"/>
      <c r="E1637" s="11"/>
      <c r="F1637" s="11"/>
      <c r="G1637" s="11"/>
      <c r="H1637" s="11"/>
      <c r="I1637" s="11"/>
      <c r="J1637" s="11"/>
      <c r="K1637" s="11"/>
      <c r="L1637" s="11"/>
      <c r="M1637" s="11"/>
      <c r="N1637" s="11"/>
      <c r="O1637" s="11"/>
      <c r="P1637" s="11"/>
      <c r="Q1637" s="11"/>
      <c r="R1637" s="11"/>
      <c r="S1637" s="11"/>
      <c r="T1637" s="11"/>
      <c r="U1637" s="11"/>
      <c r="V1637" s="11"/>
      <c r="W1637" s="11"/>
      <c r="X1637" s="11"/>
      <c r="Y1637" s="11"/>
      <c r="Z1637" s="11"/>
      <c r="AA1637" s="11"/>
      <c r="AB1637" s="11"/>
      <c r="AC1637" s="11"/>
      <c r="AD1637" s="11"/>
    </row>
    <row r="1638" spans="4:30" ht="12.75">
      <c r="D1638" s="11"/>
      <c r="E1638" s="11"/>
      <c r="F1638" s="11"/>
      <c r="G1638" s="11"/>
      <c r="H1638" s="11"/>
      <c r="I1638" s="11"/>
      <c r="J1638" s="11"/>
      <c r="K1638" s="11"/>
      <c r="L1638" s="11"/>
      <c r="M1638" s="11"/>
      <c r="N1638" s="11"/>
      <c r="O1638" s="11"/>
      <c r="P1638" s="11"/>
      <c r="Q1638" s="11"/>
      <c r="R1638" s="11"/>
      <c r="S1638" s="11"/>
      <c r="T1638" s="11"/>
      <c r="U1638" s="11"/>
      <c r="V1638" s="11"/>
      <c r="W1638" s="11"/>
      <c r="X1638" s="11"/>
      <c r="Y1638" s="11"/>
      <c r="Z1638" s="11"/>
      <c r="AA1638" s="11"/>
      <c r="AB1638" s="11"/>
      <c r="AC1638" s="11"/>
      <c r="AD1638" s="11"/>
    </row>
    <row r="1639" spans="4:30" ht="12.75">
      <c r="D1639" s="11"/>
      <c r="E1639" s="11"/>
      <c r="F1639" s="11"/>
      <c r="G1639" s="11"/>
      <c r="H1639" s="11"/>
      <c r="I1639" s="11"/>
      <c r="J1639" s="11"/>
      <c r="K1639" s="11"/>
      <c r="L1639" s="11"/>
      <c r="M1639" s="11"/>
      <c r="N1639" s="11"/>
      <c r="O1639" s="11"/>
      <c r="P1639" s="11"/>
      <c r="Q1639" s="11"/>
      <c r="R1639" s="11"/>
      <c r="S1639" s="11"/>
      <c r="T1639" s="11"/>
      <c r="U1639" s="11"/>
      <c r="V1639" s="11"/>
      <c r="W1639" s="11"/>
      <c r="X1639" s="11"/>
      <c r="Y1639" s="11"/>
      <c r="Z1639" s="11"/>
      <c r="AA1639" s="11"/>
      <c r="AB1639" s="11"/>
      <c r="AC1639" s="11"/>
      <c r="AD1639" s="11"/>
    </row>
    <row r="1640" spans="4:30" ht="12.75">
      <c r="D1640" s="11"/>
      <c r="E1640" s="11"/>
      <c r="F1640" s="11"/>
      <c r="G1640" s="11"/>
      <c r="H1640" s="11"/>
      <c r="I1640" s="11"/>
      <c r="J1640" s="11"/>
      <c r="K1640" s="11"/>
      <c r="L1640" s="11"/>
      <c r="M1640" s="11"/>
      <c r="N1640" s="11"/>
      <c r="O1640" s="11"/>
      <c r="P1640" s="11"/>
      <c r="Q1640" s="11"/>
      <c r="R1640" s="11"/>
      <c r="S1640" s="11"/>
      <c r="T1640" s="11"/>
      <c r="U1640" s="11"/>
      <c r="V1640" s="11"/>
      <c r="W1640" s="11"/>
      <c r="X1640" s="11"/>
      <c r="Y1640" s="11"/>
      <c r="Z1640" s="11"/>
      <c r="AA1640" s="11"/>
      <c r="AB1640" s="11"/>
      <c r="AC1640" s="11"/>
      <c r="AD1640" s="11"/>
    </row>
    <row r="1641" spans="4:30" ht="12.75">
      <c r="D1641" s="11"/>
      <c r="E1641" s="11"/>
      <c r="F1641" s="11"/>
      <c r="G1641" s="11"/>
      <c r="H1641" s="11"/>
      <c r="I1641" s="11"/>
      <c r="J1641" s="11"/>
      <c r="K1641" s="11"/>
      <c r="L1641" s="11"/>
      <c r="M1641" s="11"/>
      <c r="N1641" s="11"/>
      <c r="O1641" s="11"/>
      <c r="P1641" s="11"/>
      <c r="Q1641" s="11"/>
      <c r="R1641" s="11"/>
      <c r="S1641" s="11"/>
      <c r="T1641" s="11"/>
      <c r="U1641" s="11"/>
      <c r="V1641" s="11"/>
      <c r="W1641" s="11"/>
      <c r="X1641" s="11"/>
      <c r="Y1641" s="11"/>
      <c r="Z1641" s="11"/>
      <c r="AA1641" s="11"/>
      <c r="AB1641" s="11"/>
      <c r="AC1641" s="11"/>
      <c r="AD1641" s="11"/>
    </row>
    <row r="1642" spans="4:30" ht="12.75">
      <c r="D1642" s="11"/>
      <c r="E1642" s="11"/>
      <c r="F1642" s="11"/>
      <c r="G1642" s="11"/>
      <c r="H1642" s="11"/>
      <c r="I1642" s="11"/>
      <c r="J1642" s="11"/>
      <c r="K1642" s="11"/>
      <c r="L1642" s="11"/>
      <c r="M1642" s="11"/>
      <c r="N1642" s="11"/>
      <c r="O1642" s="11"/>
      <c r="P1642" s="11"/>
      <c r="Q1642" s="11"/>
      <c r="R1642" s="11"/>
      <c r="S1642" s="11"/>
      <c r="T1642" s="11"/>
      <c r="U1642" s="11"/>
      <c r="V1642" s="11"/>
      <c r="W1642" s="11"/>
      <c r="X1642" s="11"/>
      <c r="Y1642" s="11"/>
      <c r="Z1642" s="11"/>
      <c r="AA1642" s="11"/>
      <c r="AB1642" s="11"/>
      <c r="AC1642" s="11"/>
      <c r="AD1642" s="11"/>
    </row>
    <row r="1643" spans="4:30" ht="12.75">
      <c r="D1643" s="11"/>
      <c r="E1643" s="11"/>
      <c r="F1643" s="11"/>
      <c r="G1643" s="11"/>
      <c r="H1643" s="11"/>
      <c r="I1643" s="11"/>
      <c r="J1643" s="11"/>
      <c r="K1643" s="11"/>
      <c r="L1643" s="11"/>
      <c r="M1643" s="11"/>
      <c r="N1643" s="11"/>
      <c r="O1643" s="11"/>
      <c r="P1643" s="11"/>
      <c r="Q1643" s="11"/>
      <c r="R1643" s="11"/>
      <c r="S1643" s="11"/>
      <c r="T1643" s="11"/>
      <c r="U1643" s="11"/>
      <c r="V1643" s="11"/>
      <c r="W1643" s="11"/>
      <c r="X1643" s="11"/>
      <c r="Y1643" s="11"/>
      <c r="Z1643" s="11"/>
      <c r="AA1643" s="11"/>
      <c r="AB1643" s="11"/>
      <c r="AC1643" s="11"/>
      <c r="AD1643" s="11"/>
    </row>
    <row r="1644" spans="4:30" ht="12.75">
      <c r="D1644" s="11"/>
      <c r="E1644" s="11"/>
      <c r="F1644" s="11"/>
      <c r="G1644" s="11"/>
      <c r="H1644" s="11"/>
      <c r="I1644" s="11"/>
      <c r="J1644" s="11"/>
      <c r="K1644" s="11"/>
      <c r="L1644" s="11"/>
      <c r="M1644" s="11"/>
      <c r="N1644" s="11"/>
      <c r="O1644" s="11"/>
      <c r="P1644" s="11"/>
      <c r="Q1644" s="11"/>
      <c r="R1644" s="11"/>
      <c r="S1644" s="11"/>
      <c r="T1644" s="11"/>
      <c r="U1644" s="11"/>
      <c r="V1644" s="11"/>
      <c r="W1644" s="11"/>
      <c r="X1644" s="11"/>
      <c r="Y1644" s="11"/>
      <c r="Z1644" s="11"/>
      <c r="AA1644" s="11"/>
      <c r="AB1644" s="11"/>
      <c r="AC1644" s="11"/>
      <c r="AD1644" s="11"/>
    </row>
    <row r="1645" spans="4:30" ht="12.75">
      <c r="D1645" s="11"/>
      <c r="E1645" s="11"/>
      <c r="F1645" s="11"/>
      <c r="G1645" s="11"/>
      <c r="H1645" s="11"/>
      <c r="I1645" s="11"/>
      <c r="J1645" s="11"/>
      <c r="K1645" s="11"/>
      <c r="L1645" s="11"/>
      <c r="M1645" s="11"/>
      <c r="N1645" s="11"/>
      <c r="O1645" s="11"/>
      <c r="P1645" s="11"/>
      <c r="Q1645" s="11"/>
      <c r="R1645" s="11"/>
      <c r="S1645" s="11"/>
      <c r="T1645" s="11"/>
      <c r="U1645" s="11"/>
      <c r="V1645" s="11"/>
      <c r="W1645" s="11"/>
      <c r="X1645" s="11"/>
      <c r="Y1645" s="11"/>
      <c r="Z1645" s="11"/>
      <c r="AA1645" s="11"/>
      <c r="AB1645" s="11"/>
      <c r="AC1645" s="11"/>
      <c r="AD1645" s="11"/>
    </row>
    <row r="1646" spans="4:30" ht="12.75">
      <c r="D1646" s="11"/>
      <c r="E1646" s="11"/>
      <c r="F1646" s="11"/>
      <c r="G1646" s="11"/>
      <c r="H1646" s="11"/>
      <c r="I1646" s="11"/>
      <c r="J1646" s="11"/>
      <c r="K1646" s="11"/>
      <c r="L1646" s="11"/>
      <c r="M1646" s="11"/>
      <c r="N1646" s="11"/>
      <c r="O1646" s="11"/>
      <c r="P1646" s="11"/>
      <c r="Q1646" s="11"/>
      <c r="R1646" s="11"/>
      <c r="S1646" s="11"/>
      <c r="T1646" s="11"/>
      <c r="U1646" s="11"/>
      <c r="V1646" s="11"/>
      <c r="W1646" s="11"/>
      <c r="X1646" s="11"/>
      <c r="Y1646" s="11"/>
      <c r="Z1646" s="11"/>
      <c r="AA1646" s="11"/>
      <c r="AB1646" s="11"/>
      <c r="AC1646" s="11"/>
      <c r="AD1646" s="11"/>
    </row>
    <row r="1647" spans="4:30" ht="12.75">
      <c r="D1647" s="11"/>
      <c r="E1647" s="11"/>
      <c r="F1647" s="11"/>
      <c r="G1647" s="11"/>
      <c r="H1647" s="11"/>
      <c r="I1647" s="11"/>
      <c r="J1647" s="11"/>
      <c r="K1647" s="11"/>
      <c r="L1647" s="11"/>
      <c r="M1647" s="11"/>
      <c r="N1647" s="11"/>
      <c r="O1647" s="11"/>
      <c r="P1647" s="11"/>
      <c r="Q1647" s="11"/>
      <c r="R1647" s="11"/>
      <c r="S1647" s="11"/>
      <c r="T1647" s="11"/>
      <c r="U1647" s="11"/>
      <c r="V1647" s="11"/>
      <c r="W1647" s="11"/>
      <c r="X1647" s="11"/>
      <c r="Y1647" s="11"/>
      <c r="Z1647" s="11"/>
      <c r="AA1647" s="11"/>
      <c r="AB1647" s="11"/>
      <c r="AC1647" s="11"/>
      <c r="AD1647" s="11"/>
    </row>
    <row r="1648" spans="4:30" ht="12.75">
      <c r="D1648" s="11"/>
      <c r="E1648" s="11"/>
      <c r="F1648" s="11"/>
      <c r="G1648" s="11"/>
      <c r="H1648" s="11"/>
      <c r="I1648" s="11"/>
      <c r="J1648" s="11"/>
      <c r="K1648" s="11"/>
      <c r="L1648" s="11"/>
      <c r="M1648" s="11"/>
      <c r="N1648" s="11"/>
      <c r="O1648" s="11"/>
      <c r="P1648" s="11"/>
      <c r="Q1648" s="11"/>
      <c r="R1648" s="11"/>
      <c r="S1648" s="11"/>
      <c r="T1648" s="11"/>
      <c r="U1648" s="11"/>
      <c r="V1648" s="11"/>
      <c r="W1648" s="11"/>
      <c r="X1648" s="11"/>
      <c r="Y1648" s="11"/>
      <c r="Z1648" s="11"/>
      <c r="AA1648" s="11"/>
      <c r="AB1648" s="11"/>
      <c r="AC1648" s="11"/>
      <c r="AD1648" s="11"/>
    </row>
    <row r="1649" spans="4:30" ht="12.75">
      <c r="D1649" s="11"/>
      <c r="E1649" s="11"/>
      <c r="F1649" s="11"/>
      <c r="G1649" s="11"/>
      <c r="H1649" s="11"/>
      <c r="I1649" s="11"/>
      <c r="J1649" s="11"/>
      <c r="K1649" s="11"/>
      <c r="L1649" s="11"/>
      <c r="M1649" s="11"/>
      <c r="N1649" s="11"/>
      <c r="O1649" s="11"/>
      <c r="P1649" s="11"/>
      <c r="Q1649" s="11"/>
      <c r="R1649" s="11"/>
      <c r="S1649" s="11"/>
      <c r="T1649" s="11"/>
      <c r="U1649" s="11"/>
      <c r="V1649" s="11"/>
      <c r="W1649" s="11"/>
      <c r="X1649" s="11"/>
      <c r="Y1649" s="11"/>
      <c r="Z1649" s="11"/>
      <c r="AA1649" s="11"/>
      <c r="AB1649" s="11"/>
      <c r="AC1649" s="11"/>
      <c r="AD1649" s="11"/>
    </row>
    <row r="1650" spans="4:30" ht="12.75">
      <c r="D1650" s="11"/>
      <c r="E1650" s="11"/>
      <c r="F1650" s="11"/>
      <c r="G1650" s="11"/>
      <c r="H1650" s="11"/>
      <c r="I1650" s="11"/>
      <c r="J1650" s="11"/>
      <c r="K1650" s="11"/>
      <c r="L1650" s="11"/>
      <c r="M1650" s="11"/>
      <c r="N1650" s="11"/>
      <c r="O1650" s="11"/>
      <c r="P1650" s="11"/>
      <c r="Q1650" s="11"/>
      <c r="R1650" s="11"/>
      <c r="S1650" s="11"/>
      <c r="T1650" s="11"/>
      <c r="U1650" s="11"/>
      <c r="V1650" s="11"/>
      <c r="W1650" s="11"/>
      <c r="X1650" s="11"/>
      <c r="Y1650" s="11"/>
      <c r="Z1650" s="11"/>
      <c r="AA1650" s="11"/>
      <c r="AB1650" s="11"/>
      <c r="AC1650" s="11"/>
      <c r="AD1650" s="11"/>
    </row>
    <row r="1651" spans="4:30" ht="12.75">
      <c r="D1651" s="11"/>
      <c r="E1651" s="11"/>
      <c r="F1651" s="11"/>
      <c r="G1651" s="11"/>
      <c r="H1651" s="11"/>
      <c r="I1651" s="11"/>
      <c r="J1651" s="11"/>
      <c r="K1651" s="11"/>
      <c r="L1651" s="11"/>
      <c r="M1651" s="11"/>
      <c r="N1651" s="11"/>
      <c r="O1651" s="11"/>
      <c r="P1651" s="11"/>
      <c r="Q1651" s="11"/>
      <c r="R1651" s="11"/>
      <c r="S1651" s="11"/>
      <c r="T1651" s="11"/>
      <c r="U1651" s="11"/>
      <c r="V1651" s="11"/>
      <c r="W1651" s="11"/>
      <c r="X1651" s="11"/>
      <c r="Y1651" s="11"/>
      <c r="Z1651" s="11"/>
      <c r="AA1651" s="11"/>
      <c r="AB1651" s="11"/>
      <c r="AC1651" s="11"/>
      <c r="AD1651" s="11"/>
    </row>
    <row r="1652" spans="4:30" ht="12.75">
      <c r="D1652" s="11"/>
      <c r="E1652" s="11"/>
      <c r="F1652" s="11"/>
      <c r="G1652" s="11"/>
      <c r="H1652" s="11"/>
      <c r="I1652" s="11"/>
      <c r="J1652" s="11"/>
      <c r="K1652" s="11"/>
      <c r="L1652" s="11"/>
      <c r="M1652" s="11"/>
      <c r="N1652" s="11"/>
      <c r="O1652" s="11"/>
      <c r="P1652" s="11"/>
      <c r="Q1652" s="11"/>
      <c r="R1652" s="11"/>
      <c r="S1652" s="11"/>
      <c r="T1652" s="11"/>
      <c r="U1652" s="11"/>
      <c r="V1652" s="11"/>
      <c r="W1652" s="11"/>
      <c r="X1652" s="11"/>
      <c r="Y1652" s="11"/>
      <c r="Z1652" s="11"/>
      <c r="AA1652" s="11"/>
      <c r="AB1652" s="11"/>
      <c r="AC1652" s="11"/>
      <c r="AD1652" s="11"/>
    </row>
    <row r="1653" spans="4:30" ht="12.75">
      <c r="D1653" s="11"/>
      <c r="E1653" s="11"/>
      <c r="F1653" s="11"/>
      <c r="G1653" s="11"/>
      <c r="H1653" s="11"/>
      <c r="I1653" s="11"/>
      <c r="J1653" s="11"/>
      <c r="K1653" s="11"/>
      <c r="L1653" s="11"/>
      <c r="M1653" s="11"/>
      <c r="N1653" s="11"/>
      <c r="O1653" s="11"/>
      <c r="P1653" s="11"/>
      <c r="Q1653" s="11"/>
      <c r="R1653" s="11"/>
      <c r="S1653" s="11"/>
      <c r="T1653" s="11"/>
      <c r="U1653" s="11"/>
      <c r="V1653" s="11"/>
      <c r="W1653" s="11"/>
      <c r="X1653" s="11"/>
      <c r="Y1653" s="11"/>
      <c r="Z1653" s="11"/>
      <c r="AA1653" s="11"/>
      <c r="AB1653" s="11"/>
      <c r="AC1653" s="11"/>
      <c r="AD1653" s="11"/>
    </row>
    <row r="1654" spans="4:30" ht="12.75">
      <c r="D1654" s="11"/>
      <c r="E1654" s="11"/>
      <c r="F1654" s="11"/>
      <c r="G1654" s="11"/>
      <c r="H1654" s="11"/>
      <c r="I1654" s="11"/>
      <c r="J1654" s="11"/>
      <c r="K1654" s="11"/>
      <c r="L1654" s="11"/>
      <c r="M1654" s="11"/>
      <c r="N1654" s="11"/>
      <c r="O1654" s="11"/>
      <c r="P1654" s="11"/>
      <c r="Q1654" s="11"/>
      <c r="R1654" s="11"/>
      <c r="S1654" s="11"/>
      <c r="T1654" s="11"/>
      <c r="U1654" s="11"/>
      <c r="V1654" s="11"/>
      <c r="W1654" s="11"/>
      <c r="X1654" s="11"/>
      <c r="Y1654" s="11"/>
      <c r="Z1654" s="11"/>
      <c r="AA1654" s="11"/>
      <c r="AB1654" s="11"/>
      <c r="AC1654" s="11"/>
      <c r="AD1654" s="11"/>
    </row>
    <row r="1655" spans="4:30" ht="12.75">
      <c r="D1655" s="11"/>
      <c r="E1655" s="11"/>
      <c r="F1655" s="11"/>
      <c r="G1655" s="11"/>
      <c r="H1655" s="11"/>
      <c r="I1655" s="11"/>
      <c r="J1655" s="11"/>
      <c r="K1655" s="11"/>
      <c r="L1655" s="11"/>
      <c r="M1655" s="11"/>
      <c r="N1655" s="11"/>
      <c r="O1655" s="11"/>
      <c r="P1655" s="11"/>
      <c r="Q1655" s="11"/>
      <c r="R1655" s="11"/>
      <c r="S1655" s="11"/>
      <c r="T1655" s="11"/>
      <c r="U1655" s="11"/>
      <c r="V1655" s="11"/>
      <c r="W1655" s="11"/>
      <c r="X1655" s="11"/>
      <c r="Y1655" s="11"/>
      <c r="Z1655" s="11"/>
      <c r="AA1655" s="11"/>
      <c r="AB1655" s="11"/>
      <c r="AC1655" s="11"/>
      <c r="AD1655" s="11"/>
    </row>
    <row r="1656" spans="4:30" ht="12.75">
      <c r="D1656" s="11"/>
      <c r="E1656" s="11"/>
      <c r="F1656" s="11"/>
      <c r="G1656" s="11"/>
      <c r="H1656" s="11"/>
      <c r="I1656" s="11"/>
      <c r="J1656" s="11"/>
      <c r="K1656" s="11"/>
      <c r="L1656" s="11"/>
      <c r="M1656" s="11"/>
      <c r="N1656" s="11"/>
      <c r="O1656" s="11"/>
      <c r="P1656" s="11"/>
      <c r="Q1656" s="11"/>
      <c r="R1656" s="11"/>
      <c r="S1656" s="11"/>
      <c r="T1656" s="11"/>
      <c r="U1656" s="11"/>
      <c r="V1656" s="11"/>
      <c r="W1656" s="11"/>
      <c r="X1656" s="11"/>
      <c r="Y1656" s="11"/>
      <c r="Z1656" s="11"/>
      <c r="AA1656" s="11"/>
      <c r="AB1656" s="11"/>
      <c r="AC1656" s="11"/>
      <c r="AD1656" s="11"/>
    </row>
    <row r="1657" spans="4:30" ht="12.75">
      <c r="D1657" s="11"/>
      <c r="E1657" s="11"/>
      <c r="F1657" s="11"/>
      <c r="G1657" s="11"/>
      <c r="H1657" s="11"/>
      <c r="I1657" s="11"/>
      <c r="J1657" s="11"/>
      <c r="K1657" s="11"/>
      <c r="L1657" s="11"/>
      <c r="M1657" s="11"/>
      <c r="N1657" s="11"/>
      <c r="O1657" s="11"/>
      <c r="P1657" s="11"/>
      <c r="Q1657" s="11"/>
      <c r="R1657" s="11"/>
      <c r="S1657" s="11"/>
      <c r="T1657" s="11"/>
      <c r="U1657" s="11"/>
      <c r="V1657" s="11"/>
      <c r="W1657" s="11"/>
      <c r="X1657" s="11"/>
      <c r="Y1657" s="11"/>
      <c r="Z1657" s="11"/>
      <c r="AA1657" s="11"/>
      <c r="AB1657" s="11"/>
      <c r="AC1657" s="11"/>
      <c r="AD1657" s="11"/>
    </row>
    <row r="1658" spans="4:30" ht="12.75">
      <c r="D1658" s="11"/>
      <c r="E1658" s="11"/>
      <c r="F1658" s="11"/>
      <c r="G1658" s="11"/>
      <c r="H1658" s="11"/>
      <c r="I1658" s="11"/>
      <c r="J1658" s="11"/>
      <c r="K1658" s="11"/>
      <c r="L1658" s="11"/>
      <c r="M1658" s="11"/>
      <c r="N1658" s="11"/>
      <c r="O1658" s="11"/>
      <c r="P1658" s="11"/>
      <c r="Q1658" s="11"/>
      <c r="R1658" s="11"/>
      <c r="S1658" s="11"/>
      <c r="T1658" s="11"/>
      <c r="U1658" s="11"/>
      <c r="V1658" s="11"/>
      <c r="W1658" s="11"/>
      <c r="X1658" s="11"/>
      <c r="Y1658" s="11"/>
      <c r="Z1658" s="11"/>
      <c r="AA1658" s="11"/>
      <c r="AB1658" s="11"/>
      <c r="AC1658" s="11"/>
      <c r="AD1658" s="11"/>
    </row>
    <row r="1659" spans="4:30" ht="12.75">
      <c r="D1659" s="11"/>
      <c r="E1659" s="11"/>
      <c r="F1659" s="11"/>
      <c r="G1659" s="11"/>
      <c r="H1659" s="11"/>
      <c r="I1659" s="11"/>
      <c r="J1659" s="11"/>
      <c r="K1659" s="11"/>
      <c r="L1659" s="11"/>
      <c r="M1659" s="11"/>
      <c r="N1659" s="11"/>
      <c r="O1659" s="11"/>
      <c r="P1659" s="11"/>
      <c r="Q1659" s="11"/>
      <c r="R1659" s="11"/>
      <c r="S1659" s="11"/>
      <c r="T1659" s="11"/>
      <c r="U1659" s="11"/>
      <c r="V1659" s="11"/>
      <c r="W1659" s="11"/>
      <c r="X1659" s="11"/>
      <c r="Y1659" s="11"/>
      <c r="Z1659" s="11"/>
      <c r="AA1659" s="11"/>
      <c r="AB1659" s="11"/>
      <c r="AC1659" s="11"/>
      <c r="AD1659" s="11"/>
    </row>
    <row r="1660" spans="4:30" ht="12.75">
      <c r="D1660" s="11"/>
      <c r="E1660" s="11"/>
      <c r="F1660" s="11"/>
      <c r="G1660" s="11"/>
      <c r="H1660" s="11"/>
      <c r="I1660" s="11"/>
      <c r="J1660" s="11"/>
      <c r="K1660" s="11"/>
      <c r="L1660" s="11"/>
      <c r="M1660" s="11"/>
      <c r="N1660" s="11"/>
      <c r="O1660" s="11"/>
      <c r="P1660" s="11"/>
      <c r="Q1660" s="11"/>
      <c r="R1660" s="11"/>
      <c r="S1660" s="11"/>
      <c r="T1660" s="11"/>
      <c r="U1660" s="11"/>
      <c r="V1660" s="11"/>
      <c r="W1660" s="11"/>
      <c r="X1660" s="11"/>
      <c r="Y1660" s="11"/>
      <c r="Z1660" s="11"/>
      <c r="AA1660" s="11"/>
      <c r="AB1660" s="11"/>
      <c r="AC1660" s="11"/>
      <c r="AD1660" s="11"/>
    </row>
    <row r="1661" spans="4:30" ht="12.75">
      <c r="D1661" s="11"/>
      <c r="E1661" s="11"/>
      <c r="F1661" s="11"/>
      <c r="G1661" s="11"/>
      <c r="H1661" s="11"/>
      <c r="I1661" s="11"/>
      <c r="J1661" s="11"/>
      <c r="K1661" s="11"/>
      <c r="L1661" s="11"/>
      <c r="M1661" s="11"/>
      <c r="N1661" s="11"/>
      <c r="O1661" s="11"/>
      <c r="P1661" s="11"/>
      <c r="Q1661" s="11"/>
      <c r="R1661" s="11"/>
      <c r="S1661" s="11"/>
      <c r="T1661" s="11"/>
      <c r="U1661" s="11"/>
      <c r="V1661" s="11"/>
      <c r="W1661" s="11"/>
      <c r="X1661" s="11"/>
      <c r="Y1661" s="11"/>
      <c r="Z1661" s="11"/>
      <c r="AA1661" s="11"/>
      <c r="AB1661" s="11"/>
      <c r="AC1661" s="11"/>
      <c r="AD1661" s="11"/>
    </row>
    <row r="1662" spans="4:30" ht="12.75">
      <c r="D1662" s="11"/>
      <c r="E1662" s="11"/>
      <c r="F1662" s="11"/>
      <c r="G1662" s="11"/>
      <c r="H1662" s="11"/>
      <c r="I1662" s="11"/>
      <c r="J1662" s="11"/>
      <c r="K1662" s="11"/>
      <c r="L1662" s="11"/>
      <c r="M1662" s="11"/>
      <c r="N1662" s="11"/>
      <c r="O1662" s="11"/>
      <c r="P1662" s="11"/>
      <c r="Q1662" s="11"/>
      <c r="R1662" s="11"/>
      <c r="S1662" s="11"/>
      <c r="T1662" s="11"/>
      <c r="U1662" s="11"/>
      <c r="V1662" s="11"/>
      <c r="W1662" s="11"/>
      <c r="X1662" s="11"/>
      <c r="Y1662" s="11"/>
      <c r="Z1662" s="11"/>
      <c r="AA1662" s="11"/>
      <c r="AB1662" s="11"/>
      <c r="AC1662" s="11"/>
      <c r="AD1662" s="11"/>
    </row>
    <row r="1663" spans="4:30" ht="12.75">
      <c r="D1663" s="11"/>
      <c r="E1663" s="11"/>
      <c r="F1663" s="11"/>
      <c r="G1663" s="11"/>
      <c r="H1663" s="11"/>
      <c r="I1663" s="11"/>
      <c r="J1663" s="11"/>
      <c r="K1663" s="11"/>
      <c r="L1663" s="11"/>
      <c r="M1663" s="11"/>
      <c r="N1663" s="11"/>
      <c r="O1663" s="11"/>
      <c r="P1663" s="11"/>
      <c r="Q1663" s="11"/>
      <c r="R1663" s="11"/>
      <c r="S1663" s="11"/>
      <c r="T1663" s="11"/>
      <c r="U1663" s="11"/>
      <c r="V1663" s="11"/>
      <c r="W1663" s="11"/>
      <c r="X1663" s="11"/>
      <c r="Y1663" s="11"/>
      <c r="Z1663" s="11"/>
      <c r="AA1663" s="11"/>
      <c r="AB1663" s="11"/>
      <c r="AC1663" s="11"/>
      <c r="AD1663" s="11"/>
    </row>
    <row r="1664" spans="4:30" ht="12.75">
      <c r="D1664" s="11"/>
      <c r="E1664" s="11"/>
      <c r="F1664" s="11"/>
      <c r="G1664" s="11"/>
      <c r="H1664" s="11"/>
      <c r="I1664" s="11"/>
      <c r="J1664" s="11"/>
      <c r="K1664" s="11"/>
      <c r="L1664" s="11"/>
      <c r="M1664" s="11"/>
      <c r="N1664" s="11"/>
      <c r="O1664" s="11"/>
      <c r="P1664" s="11"/>
      <c r="Q1664" s="11"/>
      <c r="R1664" s="11"/>
      <c r="S1664" s="11"/>
      <c r="T1664" s="11"/>
      <c r="U1664" s="11"/>
      <c r="V1664" s="11"/>
      <c r="W1664" s="11"/>
      <c r="X1664" s="11"/>
      <c r="Y1664" s="11"/>
      <c r="Z1664" s="11"/>
      <c r="AA1664" s="11"/>
      <c r="AB1664" s="11"/>
      <c r="AC1664" s="11"/>
      <c r="AD1664" s="11"/>
    </row>
    <row r="1665" spans="4:30" ht="12.75">
      <c r="D1665" s="11"/>
      <c r="E1665" s="11"/>
      <c r="F1665" s="11"/>
      <c r="G1665" s="11"/>
      <c r="H1665" s="11"/>
      <c r="I1665" s="11"/>
      <c r="J1665" s="11"/>
      <c r="K1665" s="11"/>
      <c r="L1665" s="11"/>
      <c r="M1665" s="11"/>
      <c r="N1665" s="11"/>
      <c r="O1665" s="11"/>
      <c r="P1665" s="11"/>
      <c r="Q1665" s="11"/>
      <c r="R1665" s="11"/>
      <c r="S1665" s="11"/>
      <c r="T1665" s="11"/>
      <c r="U1665" s="11"/>
      <c r="V1665" s="11"/>
      <c r="W1665" s="11"/>
      <c r="X1665" s="11"/>
      <c r="Y1665" s="11"/>
      <c r="Z1665" s="11"/>
      <c r="AA1665" s="11"/>
      <c r="AB1665" s="11"/>
      <c r="AC1665" s="11"/>
      <c r="AD1665" s="11"/>
    </row>
    <row r="1666" spans="4:30" ht="12.75">
      <c r="D1666" s="11"/>
      <c r="E1666" s="11"/>
      <c r="F1666" s="11"/>
      <c r="G1666" s="11"/>
      <c r="H1666" s="11"/>
      <c r="I1666" s="11"/>
      <c r="J1666" s="11"/>
      <c r="K1666" s="11"/>
      <c r="L1666" s="11"/>
      <c r="M1666" s="11"/>
      <c r="N1666" s="11"/>
      <c r="O1666" s="11"/>
      <c r="P1666" s="11"/>
      <c r="Q1666" s="11"/>
      <c r="R1666" s="11"/>
      <c r="S1666" s="11"/>
      <c r="T1666" s="11"/>
      <c r="U1666" s="11"/>
      <c r="V1666" s="11"/>
      <c r="W1666" s="11"/>
      <c r="X1666" s="11"/>
      <c r="Y1666" s="11"/>
      <c r="Z1666" s="11"/>
      <c r="AA1666" s="11"/>
      <c r="AB1666" s="11"/>
      <c r="AC1666" s="11"/>
      <c r="AD1666" s="11"/>
    </row>
    <row r="1667" spans="4:30" ht="12.75">
      <c r="D1667" s="11"/>
      <c r="E1667" s="11"/>
      <c r="F1667" s="11"/>
      <c r="G1667" s="11"/>
      <c r="H1667" s="11"/>
      <c r="I1667" s="11"/>
      <c r="J1667" s="11"/>
      <c r="K1667" s="11"/>
      <c r="L1667" s="11"/>
      <c r="M1667" s="11"/>
      <c r="N1667" s="11"/>
      <c r="O1667" s="11"/>
      <c r="P1667" s="11"/>
      <c r="Q1667" s="11"/>
      <c r="R1667" s="11"/>
      <c r="S1667" s="11"/>
      <c r="T1667" s="11"/>
      <c r="U1667" s="11"/>
      <c r="V1667" s="11"/>
      <c r="W1667" s="11"/>
      <c r="X1667" s="11"/>
      <c r="Y1667" s="11"/>
      <c r="Z1667" s="11"/>
      <c r="AA1667" s="11"/>
      <c r="AB1667" s="11"/>
      <c r="AC1667" s="11"/>
      <c r="AD1667" s="11"/>
    </row>
    <row r="1668" spans="4:30" ht="12.75">
      <c r="D1668" s="11"/>
      <c r="E1668" s="11"/>
      <c r="F1668" s="11"/>
      <c r="G1668" s="11"/>
      <c r="H1668" s="11"/>
      <c r="I1668" s="11"/>
      <c r="J1668" s="11"/>
      <c r="K1668" s="11"/>
      <c r="L1668" s="11"/>
      <c r="M1668" s="11"/>
      <c r="N1668" s="11"/>
      <c r="O1668" s="11"/>
      <c r="P1668" s="11"/>
      <c r="Q1668" s="11"/>
      <c r="R1668" s="11"/>
      <c r="S1668" s="11"/>
      <c r="T1668" s="11"/>
      <c r="U1668" s="11"/>
      <c r="V1668" s="11"/>
      <c r="W1668" s="11"/>
      <c r="X1668" s="11"/>
      <c r="Y1668" s="11"/>
      <c r="Z1668" s="11"/>
      <c r="AA1668" s="11"/>
      <c r="AB1668" s="11"/>
      <c r="AC1668" s="11"/>
      <c r="AD1668" s="11"/>
    </row>
    <row r="1669" spans="4:30" ht="12.75">
      <c r="D1669" s="11"/>
      <c r="E1669" s="11"/>
      <c r="F1669" s="11"/>
      <c r="G1669" s="11"/>
      <c r="H1669" s="11"/>
      <c r="I1669" s="11"/>
      <c r="J1669" s="11"/>
      <c r="K1669" s="11"/>
      <c r="L1669" s="11"/>
      <c r="M1669" s="11"/>
      <c r="N1669" s="11"/>
      <c r="O1669" s="11"/>
      <c r="P1669" s="11"/>
      <c r="Q1669" s="11"/>
      <c r="R1669" s="11"/>
      <c r="S1669" s="11"/>
      <c r="T1669" s="11"/>
      <c r="U1669" s="11"/>
      <c r="V1669" s="11"/>
      <c r="W1669" s="11"/>
      <c r="X1669" s="11"/>
      <c r="Y1669" s="11"/>
      <c r="Z1669" s="11"/>
      <c r="AA1669" s="11"/>
      <c r="AB1669" s="11"/>
      <c r="AC1669" s="11"/>
      <c r="AD1669" s="11"/>
    </row>
    <row r="1670" spans="4:30" ht="12.75">
      <c r="D1670" s="11"/>
      <c r="E1670" s="11"/>
      <c r="F1670" s="11"/>
      <c r="G1670" s="11"/>
      <c r="H1670" s="11"/>
      <c r="I1670" s="11"/>
      <c r="J1670" s="11"/>
      <c r="K1670" s="11"/>
      <c r="L1670" s="11"/>
      <c r="M1670" s="11"/>
      <c r="N1670" s="11"/>
      <c r="O1670" s="11"/>
      <c r="P1670" s="11"/>
      <c r="Q1670" s="11"/>
      <c r="R1670" s="11"/>
      <c r="S1670" s="11"/>
      <c r="T1670" s="11"/>
      <c r="U1670" s="11"/>
      <c r="V1670" s="11"/>
      <c r="W1670" s="11"/>
      <c r="X1670" s="11"/>
      <c r="Y1670" s="11"/>
      <c r="Z1670" s="11"/>
      <c r="AA1670" s="11"/>
      <c r="AB1670" s="11"/>
      <c r="AC1670" s="11"/>
      <c r="AD1670" s="11"/>
    </row>
    <row r="1671" spans="4:30" ht="12.75">
      <c r="D1671" s="11"/>
      <c r="E1671" s="11"/>
      <c r="F1671" s="11"/>
      <c r="G1671" s="11"/>
      <c r="H1671" s="11"/>
      <c r="I1671" s="11"/>
      <c r="J1671" s="11"/>
      <c r="K1671" s="11"/>
      <c r="L1671" s="11"/>
      <c r="M1671" s="11"/>
      <c r="N1671" s="11"/>
      <c r="O1671" s="11"/>
      <c r="P1671" s="11"/>
      <c r="Q1671" s="11"/>
      <c r="R1671" s="11"/>
      <c r="S1671" s="11"/>
      <c r="T1671" s="11"/>
      <c r="U1671" s="11"/>
      <c r="V1671" s="11"/>
      <c r="W1671" s="11"/>
      <c r="X1671" s="11"/>
      <c r="Y1671" s="11"/>
      <c r="Z1671" s="11"/>
      <c r="AA1671" s="11"/>
      <c r="AB1671" s="11"/>
      <c r="AC1671" s="11"/>
      <c r="AD1671" s="11"/>
    </row>
    <row r="1672" spans="4:30" ht="12.75">
      <c r="D1672" s="11"/>
      <c r="E1672" s="11"/>
      <c r="F1672" s="11"/>
      <c r="G1672" s="11"/>
      <c r="H1672" s="11"/>
      <c r="I1672" s="11"/>
      <c r="J1672" s="11"/>
      <c r="K1672" s="11"/>
      <c r="L1672" s="11"/>
      <c r="M1672" s="11"/>
      <c r="N1672" s="11"/>
      <c r="O1672" s="11"/>
      <c r="P1672" s="11"/>
      <c r="Q1672" s="11"/>
      <c r="R1672" s="11"/>
      <c r="S1672" s="11"/>
      <c r="T1672" s="11"/>
      <c r="U1672" s="11"/>
      <c r="V1672" s="11"/>
      <c r="W1672" s="11"/>
      <c r="X1672" s="11"/>
      <c r="Y1672" s="11"/>
      <c r="Z1672" s="11"/>
      <c r="AA1672" s="11"/>
      <c r="AB1672" s="11"/>
      <c r="AC1672" s="11"/>
      <c r="AD1672" s="11"/>
    </row>
    <row r="1673" spans="4:30" ht="12.75">
      <c r="D1673" s="11"/>
      <c r="E1673" s="11"/>
      <c r="F1673" s="11"/>
      <c r="G1673" s="11"/>
      <c r="H1673" s="11"/>
      <c r="I1673" s="11"/>
      <c r="J1673" s="11"/>
      <c r="K1673" s="11"/>
      <c r="L1673" s="11"/>
      <c r="M1673" s="11"/>
      <c r="N1673" s="11"/>
      <c r="O1673" s="11"/>
      <c r="P1673" s="11"/>
      <c r="Q1673" s="11"/>
      <c r="R1673" s="11"/>
      <c r="S1673" s="11"/>
      <c r="T1673" s="11"/>
      <c r="U1673" s="11"/>
      <c r="V1673" s="11"/>
      <c r="W1673" s="11"/>
      <c r="X1673" s="11"/>
      <c r="Y1673" s="11"/>
      <c r="Z1673" s="11"/>
      <c r="AA1673" s="11"/>
      <c r="AB1673" s="11"/>
      <c r="AC1673" s="11"/>
      <c r="AD1673" s="11"/>
    </row>
    <row r="1674" spans="4:30" ht="12.75">
      <c r="D1674" s="11"/>
      <c r="E1674" s="11"/>
      <c r="F1674" s="11"/>
      <c r="G1674" s="11"/>
      <c r="H1674" s="11"/>
      <c r="I1674" s="11"/>
      <c r="J1674" s="11"/>
      <c r="K1674" s="11"/>
      <c r="L1674" s="11"/>
      <c r="M1674" s="11"/>
      <c r="N1674" s="11"/>
      <c r="O1674" s="11"/>
      <c r="P1674" s="11"/>
      <c r="Q1674" s="11"/>
      <c r="R1674" s="11"/>
      <c r="S1674" s="11"/>
      <c r="T1674" s="11"/>
      <c r="U1674" s="11"/>
      <c r="V1674" s="11"/>
      <c r="W1674" s="11"/>
      <c r="X1674" s="11"/>
      <c r="Y1674" s="11"/>
      <c r="Z1674" s="11"/>
      <c r="AA1674" s="11"/>
      <c r="AB1674" s="11"/>
      <c r="AC1674" s="11"/>
      <c r="AD1674" s="11"/>
    </row>
    <row r="1675" spans="4:30" ht="12.75">
      <c r="D1675" s="11"/>
      <c r="E1675" s="11"/>
      <c r="F1675" s="11"/>
      <c r="G1675" s="11"/>
      <c r="H1675" s="11"/>
      <c r="I1675" s="11"/>
      <c r="J1675" s="11"/>
      <c r="K1675" s="11"/>
      <c r="L1675" s="11"/>
      <c r="M1675" s="11"/>
      <c r="N1675" s="11"/>
      <c r="O1675" s="11"/>
      <c r="P1675" s="11"/>
      <c r="Q1675" s="11"/>
      <c r="R1675" s="11"/>
      <c r="S1675" s="11"/>
      <c r="T1675" s="11"/>
      <c r="U1675" s="11"/>
      <c r="V1675" s="11"/>
      <c r="W1675" s="11"/>
      <c r="X1675" s="11"/>
      <c r="Y1675" s="11"/>
      <c r="Z1675" s="11"/>
      <c r="AA1675" s="11"/>
      <c r="AB1675" s="11"/>
      <c r="AC1675" s="11"/>
      <c r="AD1675" s="11"/>
    </row>
    <row r="1676" spans="4:30" ht="12.75">
      <c r="D1676" s="11"/>
      <c r="E1676" s="11"/>
      <c r="F1676" s="11"/>
      <c r="G1676" s="11"/>
      <c r="H1676" s="11"/>
      <c r="I1676" s="11"/>
      <c r="J1676" s="11"/>
      <c r="K1676" s="11"/>
      <c r="L1676" s="11"/>
      <c r="M1676" s="11"/>
      <c r="N1676" s="11"/>
      <c r="O1676" s="11"/>
      <c r="P1676" s="11"/>
      <c r="Q1676" s="11"/>
      <c r="R1676" s="11"/>
      <c r="S1676" s="11"/>
      <c r="T1676" s="11"/>
      <c r="U1676" s="11"/>
      <c r="V1676" s="11"/>
      <c r="W1676" s="11"/>
      <c r="X1676" s="11"/>
      <c r="Y1676" s="11"/>
      <c r="Z1676" s="11"/>
      <c r="AA1676" s="11"/>
      <c r="AB1676" s="11"/>
      <c r="AC1676" s="11"/>
      <c r="AD1676" s="11"/>
    </row>
    <row r="1677" spans="4:30" ht="12.75">
      <c r="D1677" s="11"/>
      <c r="E1677" s="11"/>
      <c r="F1677" s="11"/>
      <c r="G1677" s="11"/>
      <c r="H1677" s="11"/>
      <c r="I1677" s="11"/>
      <c r="J1677" s="11"/>
      <c r="K1677" s="11"/>
      <c r="L1677" s="11"/>
      <c r="M1677" s="11"/>
      <c r="N1677" s="11"/>
      <c r="O1677" s="11"/>
      <c r="P1677" s="11"/>
      <c r="Q1677" s="11"/>
      <c r="R1677" s="11"/>
      <c r="S1677" s="11"/>
      <c r="T1677" s="11"/>
      <c r="U1677" s="11"/>
      <c r="V1677" s="11"/>
      <c r="W1677" s="11"/>
      <c r="X1677" s="11"/>
      <c r="Y1677" s="11"/>
      <c r="Z1677" s="11"/>
      <c r="AA1677" s="11"/>
      <c r="AB1677" s="11"/>
      <c r="AC1677" s="11"/>
      <c r="AD1677" s="11"/>
    </row>
    <row r="1678" spans="4:30" ht="12.75">
      <c r="D1678" s="11"/>
      <c r="E1678" s="11"/>
      <c r="F1678" s="11"/>
      <c r="G1678" s="11"/>
      <c r="H1678" s="11"/>
      <c r="I1678" s="11"/>
      <c r="J1678" s="11"/>
      <c r="K1678" s="11"/>
      <c r="L1678" s="11"/>
      <c r="M1678" s="11"/>
      <c r="N1678" s="11"/>
      <c r="O1678" s="11"/>
      <c r="P1678" s="11"/>
      <c r="Q1678" s="11"/>
      <c r="R1678" s="11"/>
      <c r="S1678" s="11"/>
      <c r="T1678" s="11"/>
      <c r="U1678" s="11"/>
      <c r="V1678" s="11"/>
      <c r="W1678" s="11"/>
      <c r="X1678" s="11"/>
      <c r="Y1678" s="11"/>
      <c r="Z1678" s="11"/>
      <c r="AA1678" s="11"/>
      <c r="AB1678" s="11"/>
      <c r="AC1678" s="11"/>
      <c r="AD1678" s="11"/>
    </row>
    <row r="1679" spans="4:30" ht="12.75">
      <c r="D1679" s="11"/>
      <c r="E1679" s="11"/>
      <c r="F1679" s="11"/>
      <c r="G1679" s="11"/>
      <c r="H1679" s="11"/>
      <c r="I1679" s="11"/>
      <c r="J1679" s="11"/>
      <c r="K1679" s="11"/>
      <c r="L1679" s="11"/>
      <c r="M1679" s="11"/>
      <c r="N1679" s="11"/>
      <c r="O1679" s="11"/>
      <c r="P1679" s="11"/>
      <c r="Q1679" s="11"/>
      <c r="R1679" s="11"/>
      <c r="S1679" s="11"/>
      <c r="T1679" s="11"/>
      <c r="U1679" s="11"/>
      <c r="V1679" s="11"/>
      <c r="W1679" s="11"/>
      <c r="X1679" s="11"/>
      <c r="Y1679" s="11"/>
      <c r="Z1679" s="11"/>
      <c r="AA1679" s="11"/>
      <c r="AB1679" s="11"/>
      <c r="AC1679" s="11"/>
      <c r="AD1679" s="11"/>
    </row>
    <row r="1680" spans="4:30" ht="12.75">
      <c r="D1680" s="11"/>
      <c r="E1680" s="11"/>
      <c r="F1680" s="11"/>
      <c r="G1680" s="11"/>
      <c r="H1680" s="11"/>
      <c r="I1680" s="11"/>
      <c r="J1680" s="11"/>
      <c r="K1680" s="11"/>
      <c r="L1680" s="11"/>
      <c r="M1680" s="11"/>
      <c r="N1680" s="11"/>
      <c r="O1680" s="11"/>
      <c r="P1680" s="11"/>
      <c r="Q1680" s="11"/>
      <c r="R1680" s="11"/>
      <c r="S1680" s="11"/>
      <c r="T1680" s="11"/>
      <c r="U1680" s="11"/>
      <c r="V1680" s="11"/>
      <c r="W1680" s="11"/>
      <c r="X1680" s="11"/>
      <c r="Y1680" s="11"/>
      <c r="Z1680" s="11"/>
      <c r="AA1680" s="11"/>
      <c r="AB1680" s="11"/>
      <c r="AC1680" s="11"/>
      <c r="AD1680" s="11"/>
    </row>
    <row r="1681" spans="4:30" ht="12.75">
      <c r="D1681" s="11"/>
      <c r="E1681" s="11"/>
      <c r="F1681" s="11"/>
      <c r="G1681" s="11"/>
      <c r="H1681" s="11"/>
      <c r="I1681" s="11"/>
      <c r="J1681" s="11"/>
      <c r="K1681" s="11"/>
      <c r="L1681" s="11"/>
      <c r="M1681" s="11"/>
      <c r="N1681" s="11"/>
      <c r="O1681" s="11"/>
      <c r="P1681" s="11"/>
      <c r="Q1681" s="11"/>
      <c r="R1681" s="11"/>
      <c r="S1681" s="11"/>
      <c r="T1681" s="11"/>
      <c r="U1681" s="11"/>
      <c r="V1681" s="11"/>
      <c r="W1681" s="11"/>
      <c r="X1681" s="11"/>
      <c r="Y1681" s="11"/>
      <c r="Z1681" s="11"/>
      <c r="AA1681" s="11"/>
      <c r="AB1681" s="11"/>
      <c r="AC1681" s="11"/>
      <c r="AD1681" s="11"/>
    </row>
    <row r="1682" spans="4:30" ht="12.75">
      <c r="D1682" s="11"/>
      <c r="E1682" s="11"/>
      <c r="F1682" s="11"/>
      <c r="G1682" s="11"/>
      <c r="H1682" s="11"/>
      <c r="I1682" s="11"/>
      <c r="J1682" s="11"/>
      <c r="K1682" s="11"/>
      <c r="L1682" s="11"/>
      <c r="M1682" s="11"/>
      <c r="N1682" s="11"/>
      <c r="O1682" s="11"/>
      <c r="P1682" s="11"/>
      <c r="Q1682" s="11"/>
      <c r="R1682" s="11"/>
      <c r="S1682" s="11"/>
      <c r="T1682" s="11"/>
      <c r="U1682" s="11"/>
      <c r="V1682" s="11"/>
      <c r="W1682" s="11"/>
      <c r="X1682" s="11"/>
      <c r="Y1682" s="11"/>
      <c r="Z1682" s="11"/>
      <c r="AA1682" s="11"/>
      <c r="AB1682" s="11"/>
      <c r="AC1682" s="11"/>
      <c r="AD1682" s="11"/>
    </row>
    <row r="1683" spans="4:30" ht="12.75">
      <c r="D1683" s="11"/>
      <c r="E1683" s="11"/>
      <c r="F1683" s="11"/>
      <c r="G1683" s="11"/>
      <c r="H1683" s="11"/>
      <c r="I1683" s="11"/>
      <c r="J1683" s="11"/>
      <c r="K1683" s="11"/>
      <c r="L1683" s="11"/>
      <c r="M1683" s="11"/>
      <c r="N1683" s="11"/>
      <c r="O1683" s="11"/>
      <c r="P1683" s="11"/>
      <c r="Q1683" s="11"/>
      <c r="R1683" s="11"/>
      <c r="S1683" s="11"/>
      <c r="T1683" s="11"/>
      <c r="U1683" s="11"/>
      <c r="V1683" s="11"/>
      <c r="W1683" s="11"/>
      <c r="X1683" s="11"/>
      <c r="Y1683" s="11"/>
      <c r="Z1683" s="11"/>
      <c r="AA1683" s="11"/>
      <c r="AB1683" s="11"/>
      <c r="AC1683" s="11"/>
      <c r="AD1683" s="11"/>
    </row>
    <row r="1684" spans="4:30" ht="12.75">
      <c r="D1684" s="11"/>
      <c r="E1684" s="11"/>
      <c r="F1684" s="11"/>
      <c r="G1684" s="11"/>
      <c r="H1684" s="11"/>
      <c r="I1684" s="11"/>
      <c r="J1684" s="11"/>
      <c r="K1684" s="11"/>
      <c r="L1684" s="11"/>
      <c r="M1684" s="11"/>
      <c r="N1684" s="11"/>
      <c r="O1684" s="11"/>
      <c r="P1684" s="11"/>
      <c r="Q1684" s="11"/>
      <c r="R1684" s="11"/>
      <c r="S1684" s="11"/>
      <c r="T1684" s="11"/>
      <c r="U1684" s="11"/>
      <c r="V1684" s="11"/>
      <c r="W1684" s="11"/>
      <c r="X1684" s="11"/>
      <c r="Y1684" s="11"/>
      <c r="Z1684" s="11"/>
      <c r="AA1684" s="11"/>
      <c r="AB1684" s="11"/>
      <c r="AC1684" s="11"/>
      <c r="AD1684" s="11"/>
    </row>
    <row r="1685" spans="4:30" ht="12.75">
      <c r="D1685" s="11"/>
      <c r="E1685" s="11"/>
      <c r="F1685" s="11"/>
      <c r="G1685" s="11"/>
      <c r="H1685" s="11"/>
      <c r="I1685" s="11"/>
      <c r="J1685" s="11"/>
      <c r="K1685" s="11"/>
      <c r="L1685" s="11"/>
      <c r="M1685" s="11"/>
      <c r="N1685" s="11"/>
      <c r="O1685" s="11"/>
      <c r="P1685" s="11"/>
      <c r="Q1685" s="11"/>
      <c r="R1685" s="11"/>
      <c r="S1685" s="11"/>
      <c r="T1685" s="11"/>
      <c r="U1685" s="11"/>
      <c r="V1685" s="11"/>
      <c r="W1685" s="11"/>
      <c r="X1685" s="11"/>
      <c r="Y1685" s="11"/>
      <c r="Z1685" s="11"/>
      <c r="AA1685" s="11"/>
      <c r="AB1685" s="11"/>
      <c r="AC1685" s="11"/>
      <c r="AD1685" s="11"/>
    </row>
    <row r="1686" spans="4:30" ht="12.75">
      <c r="D1686" s="11"/>
      <c r="E1686" s="11"/>
      <c r="F1686" s="11"/>
      <c r="G1686" s="11"/>
      <c r="H1686" s="11"/>
      <c r="I1686" s="11"/>
      <c r="J1686" s="11"/>
      <c r="K1686" s="11"/>
      <c r="L1686" s="11"/>
      <c r="M1686" s="11"/>
      <c r="N1686" s="11"/>
      <c r="O1686" s="11"/>
      <c r="P1686" s="11"/>
      <c r="Q1686" s="11"/>
      <c r="R1686" s="11"/>
      <c r="S1686" s="11"/>
      <c r="T1686" s="11"/>
      <c r="U1686" s="11"/>
      <c r="V1686" s="11"/>
      <c r="W1686" s="11"/>
      <c r="X1686" s="11"/>
      <c r="Y1686" s="11"/>
      <c r="Z1686" s="11"/>
      <c r="AA1686" s="11"/>
      <c r="AB1686" s="11"/>
      <c r="AC1686" s="11"/>
      <c r="AD1686" s="11"/>
    </row>
    <row r="1687" spans="4:30" ht="12.75">
      <c r="D1687" s="11"/>
      <c r="E1687" s="11"/>
      <c r="F1687" s="11"/>
      <c r="G1687" s="11"/>
      <c r="H1687" s="11"/>
      <c r="I1687" s="11"/>
      <c r="J1687" s="11"/>
      <c r="K1687" s="11"/>
      <c r="L1687" s="11"/>
      <c r="M1687" s="11"/>
      <c r="N1687" s="11"/>
      <c r="O1687" s="11"/>
      <c r="P1687" s="11"/>
      <c r="Q1687" s="11"/>
      <c r="R1687" s="11"/>
      <c r="S1687" s="11"/>
      <c r="T1687" s="11"/>
      <c r="U1687" s="11"/>
      <c r="V1687" s="11"/>
      <c r="W1687" s="11"/>
      <c r="X1687" s="11"/>
      <c r="Y1687" s="11"/>
      <c r="Z1687" s="11"/>
      <c r="AA1687" s="11"/>
      <c r="AB1687" s="11"/>
      <c r="AC1687" s="11"/>
      <c r="AD1687" s="11"/>
    </row>
    <row r="1688" spans="4:30" ht="12.75">
      <c r="D1688" s="11"/>
      <c r="E1688" s="11"/>
      <c r="F1688" s="11"/>
      <c r="G1688" s="11"/>
      <c r="H1688" s="11"/>
      <c r="I1688" s="11"/>
      <c r="J1688" s="11"/>
      <c r="K1688" s="11"/>
      <c r="L1688" s="11"/>
      <c r="M1688" s="11"/>
      <c r="N1688" s="11"/>
      <c r="O1688" s="11"/>
      <c r="P1688" s="11"/>
      <c r="Q1688" s="11"/>
      <c r="R1688" s="11"/>
      <c r="S1688" s="11"/>
      <c r="T1688" s="11"/>
      <c r="U1688" s="11"/>
      <c r="V1688" s="11"/>
      <c r="W1688" s="11"/>
      <c r="X1688" s="11"/>
      <c r="Y1688" s="11"/>
      <c r="Z1688" s="11"/>
      <c r="AA1688" s="11"/>
      <c r="AB1688" s="11"/>
      <c r="AC1688" s="11"/>
      <c r="AD1688" s="11"/>
    </row>
    <row r="1689" spans="4:30" ht="12.75">
      <c r="D1689" s="11"/>
      <c r="E1689" s="11"/>
      <c r="F1689" s="11"/>
      <c r="G1689" s="11"/>
      <c r="H1689" s="11"/>
      <c r="I1689" s="11"/>
      <c r="J1689" s="11"/>
      <c r="K1689" s="11"/>
      <c r="L1689" s="11"/>
      <c r="M1689" s="11"/>
      <c r="N1689" s="11"/>
      <c r="O1689" s="11"/>
      <c r="P1689" s="11"/>
      <c r="Q1689" s="11"/>
      <c r="R1689" s="11"/>
      <c r="S1689" s="11"/>
      <c r="T1689" s="11"/>
      <c r="U1689" s="11"/>
      <c r="V1689" s="11"/>
      <c r="W1689" s="11"/>
      <c r="X1689" s="11"/>
      <c r="Y1689" s="11"/>
      <c r="Z1689" s="11"/>
      <c r="AA1689" s="11"/>
      <c r="AB1689" s="11"/>
      <c r="AC1689" s="11"/>
      <c r="AD1689" s="11"/>
    </row>
    <row r="1690" spans="4:30" ht="12.75">
      <c r="D1690" s="11"/>
      <c r="E1690" s="11"/>
      <c r="F1690" s="11"/>
      <c r="G1690" s="11"/>
      <c r="H1690" s="11"/>
      <c r="I1690" s="11"/>
      <c r="J1690" s="11"/>
      <c r="K1690" s="11"/>
      <c r="L1690" s="11"/>
      <c r="M1690" s="11"/>
      <c r="N1690" s="11"/>
      <c r="O1690" s="11"/>
      <c r="P1690" s="11"/>
      <c r="Q1690" s="11"/>
      <c r="R1690" s="11"/>
      <c r="S1690" s="11"/>
      <c r="T1690" s="11"/>
      <c r="U1690" s="11"/>
      <c r="V1690" s="11"/>
      <c r="W1690" s="11"/>
      <c r="X1690" s="11"/>
      <c r="Y1690" s="11"/>
      <c r="Z1690" s="11"/>
      <c r="AA1690" s="11"/>
      <c r="AB1690" s="11"/>
      <c r="AC1690" s="11"/>
      <c r="AD1690" s="11"/>
    </row>
    <row r="1691" spans="4:30" ht="12.75">
      <c r="D1691" s="11"/>
      <c r="E1691" s="11"/>
      <c r="F1691" s="11"/>
      <c r="G1691" s="11"/>
      <c r="H1691" s="11"/>
      <c r="I1691" s="11"/>
      <c r="J1691" s="11"/>
      <c r="K1691" s="11"/>
      <c r="L1691" s="11"/>
      <c r="M1691" s="11"/>
      <c r="N1691" s="11"/>
      <c r="O1691" s="11"/>
      <c r="P1691" s="11"/>
      <c r="Q1691" s="11"/>
      <c r="R1691" s="11"/>
      <c r="S1691" s="11"/>
      <c r="T1691" s="11"/>
      <c r="U1691" s="11"/>
      <c r="V1691" s="11"/>
      <c r="W1691" s="11"/>
      <c r="X1691" s="11"/>
      <c r="Y1691" s="11"/>
      <c r="Z1691" s="11"/>
      <c r="AA1691" s="11"/>
      <c r="AB1691" s="11"/>
      <c r="AC1691" s="11"/>
      <c r="AD1691" s="11"/>
    </row>
    <row r="1692" spans="4:30" ht="12.75">
      <c r="D1692" s="11"/>
      <c r="E1692" s="11"/>
      <c r="F1692" s="11"/>
      <c r="G1692" s="11"/>
      <c r="H1692" s="11"/>
      <c r="I1692" s="11"/>
      <c r="J1692" s="11"/>
      <c r="K1692" s="11"/>
      <c r="L1692" s="11"/>
      <c r="M1692" s="11"/>
      <c r="N1692" s="11"/>
      <c r="O1692" s="11"/>
      <c r="P1692" s="11"/>
      <c r="Q1692" s="11"/>
      <c r="R1692" s="11"/>
      <c r="S1692" s="11"/>
      <c r="T1692" s="11"/>
      <c r="U1692" s="11"/>
      <c r="V1692" s="11"/>
      <c r="W1692" s="11"/>
      <c r="X1692" s="11"/>
      <c r="Y1692" s="11"/>
      <c r="Z1692" s="11"/>
      <c r="AA1692" s="11"/>
      <c r="AB1692" s="11"/>
      <c r="AC1692" s="11"/>
      <c r="AD1692" s="11"/>
    </row>
    <row r="1693" spans="4:30" ht="12.75">
      <c r="D1693" s="11"/>
      <c r="E1693" s="11"/>
      <c r="F1693" s="11"/>
      <c r="G1693" s="11"/>
      <c r="H1693" s="11"/>
      <c r="I1693" s="11"/>
      <c r="J1693" s="11"/>
      <c r="K1693" s="11"/>
      <c r="L1693" s="11"/>
      <c r="M1693" s="11"/>
      <c r="N1693" s="11"/>
      <c r="O1693" s="11"/>
      <c r="P1693" s="11"/>
      <c r="Q1693" s="11"/>
      <c r="R1693" s="11"/>
      <c r="S1693" s="11"/>
      <c r="T1693" s="11"/>
      <c r="U1693" s="11"/>
      <c r="V1693" s="11"/>
      <c r="W1693" s="11"/>
      <c r="X1693" s="11"/>
      <c r="Y1693" s="11"/>
      <c r="Z1693" s="11"/>
      <c r="AA1693" s="11"/>
      <c r="AB1693" s="11"/>
      <c r="AC1693" s="11"/>
      <c r="AD1693" s="11"/>
    </row>
    <row r="1694" spans="4:30" ht="12.75">
      <c r="D1694" s="11"/>
      <c r="E1694" s="11"/>
      <c r="F1694" s="11"/>
      <c r="G1694" s="11"/>
      <c r="H1694" s="11"/>
      <c r="I1694" s="11"/>
      <c r="J1694" s="11"/>
      <c r="K1694" s="11"/>
      <c r="L1694" s="11"/>
      <c r="M1694" s="11"/>
      <c r="N1694" s="11"/>
      <c r="O1694" s="11"/>
      <c r="P1694" s="11"/>
      <c r="Q1694" s="11"/>
      <c r="R1694" s="11"/>
      <c r="S1694" s="11"/>
      <c r="T1694" s="11"/>
      <c r="U1694" s="11"/>
      <c r="V1694" s="11"/>
      <c r="W1694" s="11"/>
      <c r="X1694" s="11"/>
      <c r="Y1694" s="11"/>
      <c r="Z1694" s="11"/>
      <c r="AA1694" s="11"/>
      <c r="AB1694" s="11"/>
      <c r="AC1694" s="11"/>
      <c r="AD1694" s="11"/>
    </row>
    <row r="1695" spans="4:30" ht="12.75">
      <c r="D1695" s="11"/>
      <c r="E1695" s="11"/>
      <c r="F1695" s="11"/>
      <c r="G1695" s="11"/>
      <c r="H1695" s="11"/>
      <c r="I1695" s="11"/>
      <c r="J1695" s="11"/>
      <c r="K1695" s="11"/>
      <c r="L1695" s="11"/>
      <c r="M1695" s="11"/>
      <c r="N1695" s="11"/>
      <c r="O1695" s="11"/>
      <c r="P1695" s="11"/>
      <c r="Q1695" s="11"/>
      <c r="R1695" s="11"/>
      <c r="S1695" s="11"/>
      <c r="T1695" s="11"/>
      <c r="U1695" s="11"/>
      <c r="V1695" s="11"/>
      <c r="W1695" s="11"/>
      <c r="X1695" s="11"/>
      <c r="Y1695" s="11"/>
      <c r="Z1695" s="11"/>
      <c r="AA1695" s="11"/>
      <c r="AB1695" s="11"/>
      <c r="AC1695" s="11"/>
      <c r="AD1695" s="11"/>
    </row>
    <row r="1696" spans="4:30" ht="12.75">
      <c r="D1696" s="11"/>
      <c r="E1696" s="11"/>
      <c r="F1696" s="11"/>
      <c r="G1696" s="11"/>
      <c r="H1696" s="11"/>
      <c r="I1696" s="11"/>
      <c r="J1696" s="11"/>
      <c r="K1696" s="11"/>
      <c r="L1696" s="11"/>
      <c r="M1696" s="11"/>
      <c r="N1696" s="11"/>
      <c r="O1696" s="11"/>
      <c r="P1696" s="11"/>
      <c r="Q1696" s="11"/>
      <c r="R1696" s="11"/>
      <c r="S1696" s="11"/>
      <c r="T1696" s="11"/>
      <c r="U1696" s="11"/>
      <c r="V1696" s="11"/>
      <c r="W1696" s="11"/>
      <c r="X1696" s="11"/>
      <c r="Y1696" s="11"/>
      <c r="Z1696" s="11"/>
      <c r="AA1696" s="11"/>
      <c r="AB1696" s="11"/>
      <c r="AC1696" s="11"/>
      <c r="AD1696" s="11"/>
    </row>
    <row r="1697" spans="4:30" ht="12.75">
      <c r="D1697" s="11"/>
      <c r="E1697" s="11"/>
      <c r="F1697" s="11"/>
      <c r="G1697" s="11"/>
      <c r="H1697" s="11"/>
      <c r="I1697" s="11"/>
      <c r="J1697" s="11"/>
      <c r="K1697" s="11"/>
      <c r="L1697" s="11"/>
      <c r="M1697" s="11"/>
      <c r="N1697" s="11"/>
      <c r="O1697" s="11"/>
      <c r="P1697" s="11"/>
      <c r="Q1697" s="11"/>
      <c r="R1697" s="11"/>
      <c r="S1697" s="11"/>
      <c r="T1697" s="11"/>
      <c r="U1697" s="11"/>
      <c r="V1697" s="11"/>
      <c r="W1697" s="11"/>
      <c r="X1697" s="11"/>
      <c r="Y1697" s="11"/>
      <c r="Z1697" s="11"/>
      <c r="AA1697" s="11"/>
      <c r="AB1697" s="11"/>
      <c r="AC1697" s="11"/>
      <c r="AD1697" s="11"/>
    </row>
    <row r="1698" spans="4:30" ht="12.75">
      <c r="D1698" s="11"/>
      <c r="E1698" s="11"/>
      <c r="F1698" s="11"/>
      <c r="G1698" s="11"/>
      <c r="H1698" s="11"/>
      <c r="I1698" s="11"/>
      <c r="J1698" s="11"/>
      <c r="K1698" s="11"/>
      <c r="L1698" s="11"/>
      <c r="M1698" s="11"/>
      <c r="N1698" s="11"/>
      <c r="O1698" s="11"/>
      <c r="P1698" s="11"/>
      <c r="Q1698" s="11"/>
      <c r="R1698" s="11"/>
      <c r="S1698" s="11"/>
      <c r="T1698" s="11"/>
      <c r="U1698" s="11"/>
      <c r="V1698" s="11"/>
      <c r="W1698" s="11"/>
      <c r="X1698" s="11"/>
      <c r="Y1698" s="11"/>
      <c r="Z1698" s="11"/>
      <c r="AA1698" s="11"/>
      <c r="AB1698" s="11"/>
      <c r="AC1698" s="11"/>
      <c r="AD1698" s="11"/>
    </row>
    <row r="1699" spans="4:30" ht="12.75">
      <c r="D1699" s="11"/>
      <c r="E1699" s="11"/>
      <c r="F1699" s="11"/>
      <c r="G1699" s="11"/>
      <c r="H1699" s="11"/>
      <c r="I1699" s="11"/>
      <c r="J1699" s="11"/>
      <c r="K1699" s="11"/>
      <c r="L1699" s="11"/>
      <c r="M1699" s="11"/>
      <c r="N1699" s="11"/>
      <c r="O1699" s="11"/>
      <c r="P1699" s="11"/>
      <c r="Q1699" s="11"/>
      <c r="R1699" s="11"/>
      <c r="S1699" s="11"/>
      <c r="T1699" s="11"/>
      <c r="U1699" s="11"/>
      <c r="V1699" s="11"/>
      <c r="W1699" s="11"/>
      <c r="X1699" s="11"/>
      <c r="Y1699" s="11"/>
      <c r="Z1699" s="11"/>
      <c r="AA1699" s="11"/>
      <c r="AB1699" s="11"/>
      <c r="AC1699" s="11"/>
      <c r="AD1699" s="11"/>
    </row>
    <row r="1700" spans="4:30" ht="12.75">
      <c r="D1700" s="11"/>
      <c r="E1700" s="11"/>
      <c r="F1700" s="11"/>
      <c r="G1700" s="11"/>
      <c r="H1700" s="11"/>
      <c r="I1700" s="11"/>
      <c r="J1700" s="11"/>
      <c r="K1700" s="11"/>
      <c r="L1700" s="11"/>
      <c r="M1700" s="11"/>
      <c r="N1700" s="11"/>
      <c r="O1700" s="11"/>
      <c r="P1700" s="11"/>
      <c r="Q1700" s="11"/>
      <c r="R1700" s="11"/>
      <c r="S1700" s="11"/>
      <c r="T1700" s="11"/>
      <c r="U1700" s="11"/>
      <c r="V1700" s="11"/>
      <c r="W1700" s="11"/>
      <c r="X1700" s="11"/>
      <c r="Y1700" s="11"/>
      <c r="Z1700" s="11"/>
      <c r="AA1700" s="11"/>
      <c r="AB1700" s="11"/>
      <c r="AC1700" s="11"/>
      <c r="AD1700" s="11"/>
    </row>
    <row r="1701" spans="4:30" ht="12.75">
      <c r="D1701" s="11"/>
      <c r="E1701" s="11"/>
      <c r="F1701" s="11"/>
      <c r="G1701" s="11"/>
      <c r="H1701" s="11"/>
      <c r="I1701" s="11"/>
      <c r="J1701" s="11"/>
      <c r="K1701" s="11"/>
      <c r="L1701" s="11"/>
      <c r="M1701" s="11"/>
      <c r="N1701" s="11"/>
      <c r="O1701" s="11"/>
      <c r="P1701" s="11"/>
      <c r="Q1701" s="11"/>
      <c r="R1701" s="11"/>
      <c r="S1701" s="11"/>
      <c r="T1701" s="11"/>
      <c r="U1701" s="11"/>
      <c r="V1701" s="11"/>
      <c r="W1701" s="11"/>
      <c r="X1701" s="11"/>
      <c r="Y1701" s="11"/>
      <c r="Z1701" s="11"/>
      <c r="AA1701" s="11"/>
      <c r="AB1701" s="11"/>
      <c r="AC1701" s="11"/>
      <c r="AD1701" s="11"/>
    </row>
    <row r="1702" spans="4:30" ht="12.75">
      <c r="D1702" s="11"/>
      <c r="E1702" s="11"/>
      <c r="F1702" s="11"/>
      <c r="G1702" s="11"/>
      <c r="H1702" s="11"/>
      <c r="I1702" s="11"/>
      <c r="J1702" s="11"/>
      <c r="K1702" s="11"/>
      <c r="L1702" s="11"/>
      <c r="M1702" s="11"/>
      <c r="N1702" s="11"/>
      <c r="O1702" s="11"/>
      <c r="P1702" s="11"/>
      <c r="Q1702" s="11"/>
      <c r="R1702" s="11"/>
      <c r="S1702" s="11"/>
      <c r="T1702" s="11"/>
      <c r="U1702" s="11"/>
      <c r="V1702" s="11"/>
      <c r="W1702" s="11"/>
      <c r="X1702" s="11"/>
      <c r="Y1702" s="11"/>
      <c r="Z1702" s="11"/>
      <c r="AA1702" s="11"/>
      <c r="AB1702" s="11"/>
      <c r="AC1702" s="11"/>
      <c r="AD1702" s="11"/>
    </row>
    <row r="1703" spans="4:30" ht="12.75">
      <c r="D1703" s="11"/>
      <c r="E1703" s="11"/>
      <c r="F1703" s="11"/>
      <c r="G1703" s="11"/>
      <c r="H1703" s="11"/>
      <c r="I1703" s="11"/>
      <c r="J1703" s="11"/>
      <c r="K1703" s="11"/>
      <c r="L1703" s="11"/>
      <c r="M1703" s="11"/>
      <c r="N1703" s="11"/>
      <c r="O1703" s="11"/>
      <c r="P1703" s="11"/>
      <c r="Q1703" s="11"/>
      <c r="R1703" s="11"/>
      <c r="S1703" s="11"/>
      <c r="T1703" s="11"/>
      <c r="U1703" s="11"/>
      <c r="V1703" s="11"/>
      <c r="W1703" s="11"/>
      <c r="X1703" s="11"/>
      <c r="Y1703" s="11"/>
      <c r="Z1703" s="11"/>
      <c r="AA1703" s="11"/>
      <c r="AB1703" s="11"/>
      <c r="AC1703" s="11"/>
      <c r="AD1703" s="11"/>
    </row>
    <row r="1704" spans="4:30" ht="12.75">
      <c r="D1704" s="11"/>
      <c r="E1704" s="11"/>
      <c r="F1704" s="11"/>
      <c r="G1704" s="11"/>
      <c r="H1704" s="11"/>
      <c r="I1704" s="11"/>
      <c r="J1704" s="11"/>
      <c r="K1704" s="11"/>
      <c r="L1704" s="11"/>
      <c r="M1704" s="11"/>
      <c r="N1704" s="11"/>
      <c r="O1704" s="11"/>
      <c r="P1704" s="11"/>
      <c r="Q1704" s="11"/>
      <c r="R1704" s="11"/>
      <c r="S1704" s="11"/>
      <c r="T1704" s="11"/>
      <c r="U1704" s="11"/>
      <c r="V1704" s="11"/>
      <c r="W1704" s="11"/>
      <c r="X1704" s="11"/>
      <c r="Y1704" s="11"/>
      <c r="Z1704" s="11"/>
      <c r="AA1704" s="11"/>
      <c r="AB1704" s="11"/>
      <c r="AC1704" s="11"/>
      <c r="AD1704" s="11"/>
    </row>
    <row r="1705" spans="4:30" ht="12.75">
      <c r="D1705" s="11"/>
      <c r="E1705" s="11"/>
      <c r="F1705" s="11"/>
      <c r="G1705" s="11"/>
      <c r="H1705" s="11"/>
      <c r="I1705" s="11"/>
      <c r="J1705" s="11"/>
      <c r="K1705" s="11"/>
      <c r="L1705" s="11"/>
      <c r="M1705" s="11"/>
      <c r="N1705" s="11"/>
      <c r="O1705" s="11"/>
      <c r="P1705" s="11"/>
      <c r="Q1705" s="11"/>
      <c r="R1705" s="11"/>
      <c r="S1705" s="11"/>
      <c r="T1705" s="11"/>
      <c r="U1705" s="11"/>
      <c r="V1705" s="11"/>
      <c r="W1705" s="11"/>
      <c r="X1705" s="11"/>
      <c r="Y1705" s="11"/>
      <c r="Z1705" s="11"/>
      <c r="AA1705" s="11"/>
      <c r="AB1705" s="11"/>
      <c r="AC1705" s="11"/>
      <c r="AD1705" s="11"/>
    </row>
    <row r="1706" spans="4:30" ht="12.75">
      <c r="D1706" s="11"/>
      <c r="E1706" s="11"/>
      <c r="F1706" s="11"/>
      <c r="G1706" s="11"/>
      <c r="H1706" s="11"/>
      <c r="I1706" s="11"/>
      <c r="J1706" s="11"/>
      <c r="K1706" s="11"/>
      <c r="L1706" s="11"/>
      <c r="M1706" s="11"/>
      <c r="N1706" s="11"/>
      <c r="O1706" s="11"/>
      <c r="P1706" s="11"/>
      <c r="Q1706" s="11"/>
      <c r="R1706" s="11"/>
      <c r="S1706" s="11"/>
      <c r="T1706" s="11"/>
      <c r="U1706" s="11"/>
      <c r="V1706" s="11"/>
      <c r="W1706" s="11"/>
      <c r="X1706" s="11"/>
      <c r="Y1706" s="11"/>
      <c r="Z1706" s="11"/>
      <c r="AA1706" s="11"/>
      <c r="AB1706" s="11"/>
      <c r="AC1706" s="11"/>
      <c r="AD1706" s="11"/>
    </row>
    <row r="1707" spans="4:30" ht="12.75">
      <c r="D1707" s="11"/>
      <c r="E1707" s="11"/>
      <c r="F1707" s="11"/>
      <c r="G1707" s="11"/>
      <c r="H1707" s="11"/>
      <c r="I1707" s="11"/>
      <c r="J1707" s="11"/>
      <c r="K1707" s="11"/>
      <c r="L1707" s="11"/>
      <c r="M1707" s="11"/>
      <c r="N1707" s="11"/>
      <c r="O1707" s="11"/>
      <c r="P1707" s="11"/>
      <c r="Q1707" s="11"/>
      <c r="R1707" s="11"/>
      <c r="S1707" s="11"/>
      <c r="T1707" s="11"/>
      <c r="U1707" s="11"/>
      <c r="V1707" s="11"/>
      <c r="W1707" s="11"/>
      <c r="X1707" s="11"/>
      <c r="Y1707" s="11"/>
      <c r="Z1707" s="11"/>
      <c r="AA1707" s="11"/>
      <c r="AB1707" s="11"/>
      <c r="AC1707" s="11"/>
      <c r="AD1707" s="11"/>
    </row>
    <row r="1708" spans="4:30" ht="12.75">
      <c r="D1708" s="11"/>
      <c r="E1708" s="11"/>
      <c r="F1708" s="11"/>
      <c r="G1708" s="11"/>
      <c r="H1708" s="11"/>
      <c r="I1708" s="11"/>
      <c r="J1708" s="11"/>
      <c r="K1708" s="11"/>
      <c r="L1708" s="11"/>
      <c r="M1708" s="11"/>
      <c r="N1708" s="11"/>
      <c r="O1708" s="11"/>
      <c r="P1708" s="11"/>
      <c r="Q1708" s="11"/>
      <c r="R1708" s="11"/>
      <c r="S1708" s="11"/>
      <c r="T1708" s="11"/>
      <c r="U1708" s="11"/>
      <c r="V1708" s="11"/>
      <c r="W1708" s="11"/>
      <c r="X1708" s="11"/>
      <c r="Y1708" s="11"/>
      <c r="Z1708" s="11"/>
      <c r="AA1708" s="11"/>
      <c r="AB1708" s="11"/>
      <c r="AC1708" s="11"/>
      <c r="AD1708" s="11"/>
    </row>
    <row r="1709" spans="4:30" ht="12.75">
      <c r="D1709" s="11"/>
      <c r="E1709" s="11"/>
      <c r="F1709" s="11"/>
      <c r="G1709" s="11"/>
      <c r="H1709" s="11"/>
      <c r="I1709" s="11"/>
      <c r="J1709" s="11"/>
      <c r="K1709" s="11"/>
      <c r="L1709" s="11"/>
      <c r="M1709" s="11"/>
      <c r="N1709" s="11"/>
      <c r="O1709" s="11"/>
      <c r="P1709" s="11"/>
      <c r="Q1709" s="11"/>
      <c r="R1709" s="11"/>
      <c r="S1709" s="11"/>
      <c r="T1709" s="11"/>
      <c r="U1709" s="11"/>
      <c r="V1709" s="11"/>
      <c r="W1709" s="11"/>
      <c r="X1709" s="11"/>
      <c r="Y1709" s="11"/>
      <c r="Z1709" s="11"/>
      <c r="AA1709" s="11"/>
      <c r="AB1709" s="11"/>
      <c r="AC1709" s="11"/>
      <c r="AD1709" s="11"/>
    </row>
    <row r="1710" spans="4:30" ht="12.75">
      <c r="D1710" s="11"/>
      <c r="E1710" s="11"/>
      <c r="F1710" s="11"/>
      <c r="G1710" s="11"/>
      <c r="H1710" s="11"/>
      <c r="I1710" s="11"/>
      <c r="J1710" s="11"/>
      <c r="K1710" s="11"/>
      <c r="L1710" s="11"/>
      <c r="M1710" s="11"/>
      <c r="N1710" s="11"/>
      <c r="O1710" s="11"/>
      <c r="P1710" s="11"/>
      <c r="Q1710" s="11"/>
      <c r="R1710" s="11"/>
      <c r="S1710" s="11"/>
      <c r="T1710" s="11"/>
      <c r="U1710" s="11"/>
      <c r="V1710" s="11"/>
      <c r="W1710" s="11"/>
      <c r="X1710" s="11"/>
      <c r="Y1710" s="11"/>
      <c r="Z1710" s="11"/>
      <c r="AA1710" s="11"/>
      <c r="AB1710" s="11"/>
      <c r="AC1710" s="11"/>
      <c r="AD1710" s="11"/>
    </row>
    <row r="1711" spans="4:30" ht="12.75">
      <c r="D1711" s="11"/>
      <c r="E1711" s="11"/>
      <c r="F1711" s="11"/>
      <c r="G1711" s="11"/>
      <c r="H1711" s="11"/>
      <c r="I1711" s="11"/>
      <c r="J1711" s="11"/>
      <c r="K1711" s="11"/>
      <c r="L1711" s="11"/>
      <c r="M1711" s="11"/>
      <c r="N1711" s="11"/>
      <c r="O1711" s="11"/>
      <c r="P1711" s="11"/>
      <c r="Q1711" s="11"/>
      <c r="R1711" s="11"/>
      <c r="S1711" s="11"/>
      <c r="T1711" s="11"/>
      <c r="U1711" s="11"/>
      <c r="V1711" s="11"/>
      <c r="W1711" s="11"/>
      <c r="X1711" s="11"/>
      <c r="Y1711" s="11"/>
      <c r="Z1711" s="11"/>
      <c r="AA1711" s="11"/>
      <c r="AB1711" s="11"/>
      <c r="AC1711" s="11"/>
      <c r="AD1711" s="11"/>
    </row>
    <row r="1712" spans="4:30" ht="12.75">
      <c r="D1712" s="11"/>
      <c r="E1712" s="11"/>
      <c r="F1712" s="11"/>
      <c r="G1712" s="11"/>
      <c r="H1712" s="11"/>
      <c r="I1712" s="11"/>
      <c r="J1712" s="11"/>
      <c r="K1712" s="11"/>
      <c r="L1712" s="11"/>
      <c r="M1712" s="11"/>
      <c r="N1712" s="11"/>
      <c r="O1712" s="11"/>
      <c r="P1712" s="11"/>
      <c r="Q1712" s="11"/>
      <c r="R1712" s="11"/>
      <c r="S1712" s="11"/>
      <c r="T1712" s="11"/>
      <c r="U1712" s="11"/>
      <c r="V1712" s="11"/>
      <c r="W1712" s="11"/>
      <c r="X1712" s="11"/>
      <c r="Y1712" s="11"/>
      <c r="Z1712" s="11"/>
      <c r="AA1712" s="11"/>
      <c r="AB1712" s="11"/>
      <c r="AC1712" s="11"/>
      <c r="AD1712" s="11"/>
    </row>
    <row r="1713" spans="4:30" ht="12.75">
      <c r="D1713" s="11"/>
      <c r="E1713" s="11"/>
      <c r="F1713" s="11"/>
      <c r="G1713" s="11"/>
      <c r="H1713" s="11"/>
      <c r="I1713" s="11"/>
      <c r="J1713" s="11"/>
      <c r="K1713" s="11"/>
      <c r="L1713" s="11"/>
      <c r="M1713" s="11"/>
      <c r="N1713" s="11"/>
      <c r="O1713" s="11"/>
      <c r="P1713" s="11"/>
      <c r="Q1713" s="11"/>
      <c r="R1713" s="11"/>
      <c r="S1713" s="11"/>
      <c r="T1713" s="11"/>
      <c r="U1713" s="11"/>
      <c r="V1713" s="11"/>
      <c r="W1713" s="11"/>
      <c r="X1713" s="11"/>
      <c r="Y1713" s="11"/>
      <c r="Z1713" s="11"/>
      <c r="AA1713" s="11"/>
      <c r="AB1713" s="11"/>
      <c r="AC1713" s="11"/>
      <c r="AD1713" s="11"/>
    </row>
    <row r="1714" spans="4:30" ht="12.75">
      <c r="D1714" s="11"/>
      <c r="E1714" s="11"/>
      <c r="F1714" s="11"/>
      <c r="G1714" s="11"/>
      <c r="H1714" s="11"/>
      <c r="I1714" s="11"/>
      <c r="J1714" s="11"/>
      <c r="K1714" s="11"/>
      <c r="L1714" s="11"/>
      <c r="M1714" s="11"/>
      <c r="N1714" s="11"/>
      <c r="O1714" s="11"/>
      <c r="P1714" s="11"/>
      <c r="Q1714" s="11"/>
      <c r="R1714" s="11"/>
      <c r="S1714" s="11"/>
      <c r="T1714" s="11"/>
      <c r="U1714" s="11"/>
      <c r="V1714" s="11"/>
      <c r="W1714" s="11"/>
      <c r="X1714" s="11"/>
      <c r="Y1714" s="11"/>
      <c r="Z1714" s="11"/>
      <c r="AA1714" s="11"/>
      <c r="AB1714" s="11"/>
      <c r="AC1714" s="11"/>
      <c r="AD1714" s="11"/>
    </row>
    <row r="1715" spans="4:30" ht="12.75">
      <c r="D1715" s="11"/>
      <c r="E1715" s="11"/>
      <c r="F1715" s="11"/>
      <c r="G1715" s="11"/>
      <c r="H1715" s="11"/>
      <c r="I1715" s="11"/>
      <c r="J1715" s="11"/>
      <c r="K1715" s="11"/>
      <c r="L1715" s="11"/>
      <c r="M1715" s="11"/>
      <c r="N1715" s="11"/>
      <c r="O1715" s="11"/>
      <c r="P1715" s="11"/>
      <c r="Q1715" s="11"/>
      <c r="R1715" s="11"/>
      <c r="S1715" s="11"/>
      <c r="T1715" s="11"/>
      <c r="U1715" s="11"/>
      <c r="V1715" s="11"/>
      <c r="W1715" s="11"/>
      <c r="X1715" s="11"/>
      <c r="Y1715" s="11"/>
      <c r="Z1715" s="11"/>
      <c r="AA1715" s="11"/>
      <c r="AB1715" s="11"/>
      <c r="AC1715" s="11"/>
      <c r="AD1715" s="11"/>
    </row>
    <row r="1716" spans="4:30" ht="12.75">
      <c r="D1716" s="11"/>
      <c r="E1716" s="11"/>
      <c r="F1716" s="11"/>
      <c r="G1716" s="11"/>
      <c r="H1716" s="11"/>
      <c r="I1716" s="11"/>
      <c r="J1716" s="11"/>
      <c r="K1716" s="11"/>
      <c r="L1716" s="11"/>
      <c r="M1716" s="11"/>
      <c r="N1716" s="11"/>
      <c r="O1716" s="11"/>
      <c r="P1716" s="11"/>
      <c r="Q1716" s="11"/>
      <c r="R1716" s="11"/>
      <c r="S1716" s="11"/>
      <c r="T1716" s="11"/>
      <c r="U1716" s="11"/>
      <c r="V1716" s="11"/>
      <c r="W1716" s="11"/>
      <c r="X1716" s="11"/>
      <c r="Y1716" s="11"/>
      <c r="Z1716" s="11"/>
      <c r="AA1716" s="11"/>
      <c r="AB1716" s="11"/>
      <c r="AC1716" s="11"/>
      <c r="AD1716" s="11"/>
    </row>
    <row r="1717" spans="4:30" ht="12.75">
      <c r="D1717" s="11"/>
      <c r="E1717" s="11"/>
      <c r="F1717" s="11"/>
      <c r="G1717" s="11"/>
      <c r="H1717" s="11"/>
      <c r="I1717" s="11"/>
      <c r="J1717" s="11"/>
      <c r="K1717" s="11"/>
      <c r="L1717" s="11"/>
      <c r="M1717" s="11"/>
      <c r="N1717" s="11"/>
      <c r="O1717" s="11"/>
      <c r="P1717" s="11"/>
      <c r="Q1717" s="11"/>
      <c r="R1717" s="11"/>
      <c r="S1717" s="11"/>
      <c r="T1717" s="11"/>
      <c r="U1717" s="11"/>
      <c r="V1717" s="11"/>
      <c r="W1717" s="11"/>
      <c r="X1717" s="11"/>
      <c r="Y1717" s="11"/>
      <c r="Z1717" s="11"/>
      <c r="AA1717" s="11"/>
      <c r="AB1717" s="11"/>
      <c r="AC1717" s="11"/>
      <c r="AD1717" s="11"/>
    </row>
    <row r="1718" spans="4:30" ht="12.75">
      <c r="D1718" s="11"/>
      <c r="E1718" s="11"/>
      <c r="F1718" s="11"/>
      <c r="G1718" s="11"/>
      <c r="H1718" s="11"/>
      <c r="I1718" s="11"/>
      <c r="J1718" s="11"/>
      <c r="K1718" s="11"/>
      <c r="L1718" s="11"/>
      <c r="M1718" s="11"/>
      <c r="N1718" s="11"/>
      <c r="O1718" s="11"/>
      <c r="P1718" s="11"/>
      <c r="Q1718" s="11"/>
      <c r="R1718" s="11"/>
      <c r="S1718" s="11"/>
      <c r="T1718" s="11"/>
      <c r="U1718" s="11"/>
      <c r="V1718" s="11"/>
      <c r="W1718" s="11"/>
      <c r="X1718" s="11"/>
      <c r="Y1718" s="11"/>
      <c r="Z1718" s="11"/>
      <c r="AA1718" s="11"/>
      <c r="AB1718" s="11"/>
      <c r="AC1718" s="11"/>
      <c r="AD1718" s="11"/>
    </row>
    <row r="1719" spans="4:30" ht="12.75">
      <c r="D1719" s="11"/>
      <c r="E1719" s="11"/>
      <c r="F1719" s="11"/>
      <c r="G1719" s="11"/>
      <c r="H1719" s="11"/>
      <c r="I1719" s="11"/>
      <c r="J1719" s="11"/>
      <c r="K1719" s="11"/>
      <c r="L1719" s="11"/>
      <c r="M1719" s="11"/>
      <c r="N1719" s="11"/>
      <c r="O1719" s="11"/>
      <c r="P1719" s="11"/>
      <c r="Q1719" s="11"/>
      <c r="R1719" s="11"/>
      <c r="S1719" s="11"/>
      <c r="T1719" s="11"/>
      <c r="U1719" s="11"/>
      <c r="V1719" s="11"/>
      <c r="W1719" s="11"/>
      <c r="X1719" s="11"/>
      <c r="Y1719" s="11"/>
      <c r="Z1719" s="11"/>
      <c r="AA1719" s="11"/>
      <c r="AB1719" s="11"/>
      <c r="AC1719" s="11"/>
      <c r="AD1719" s="11"/>
    </row>
    <row r="1720" spans="4:30" ht="12.75">
      <c r="D1720" s="11"/>
      <c r="E1720" s="11"/>
      <c r="F1720" s="11"/>
      <c r="G1720" s="11"/>
      <c r="H1720" s="11"/>
      <c r="I1720" s="11"/>
      <c r="J1720" s="11"/>
      <c r="K1720" s="11"/>
      <c r="L1720" s="11"/>
      <c r="M1720" s="11"/>
      <c r="N1720" s="11"/>
      <c r="O1720" s="11"/>
      <c r="P1720" s="11"/>
      <c r="Q1720" s="11"/>
      <c r="R1720" s="11"/>
      <c r="S1720" s="11"/>
      <c r="T1720" s="11"/>
      <c r="U1720" s="11"/>
      <c r="V1720" s="11"/>
      <c r="W1720" s="11"/>
      <c r="X1720" s="11"/>
      <c r="Y1720" s="11"/>
      <c r="Z1720" s="11"/>
      <c r="AA1720" s="11"/>
      <c r="AB1720" s="11"/>
      <c r="AC1720" s="11"/>
      <c r="AD1720" s="11"/>
    </row>
    <row r="1721" spans="4:30" ht="12.75">
      <c r="D1721" s="11"/>
      <c r="E1721" s="11"/>
      <c r="F1721" s="11"/>
      <c r="G1721" s="11"/>
      <c r="H1721" s="11"/>
      <c r="I1721" s="11"/>
      <c r="J1721" s="11"/>
      <c r="K1721" s="11"/>
      <c r="L1721" s="11"/>
      <c r="M1721" s="11"/>
      <c r="N1721" s="11"/>
      <c r="O1721" s="11"/>
      <c r="P1721" s="11"/>
      <c r="Q1721" s="11"/>
      <c r="R1721" s="11"/>
      <c r="S1721" s="11"/>
      <c r="T1721" s="11"/>
      <c r="U1721" s="11"/>
      <c r="V1721" s="11"/>
      <c r="W1721" s="11"/>
      <c r="X1721" s="11"/>
      <c r="Y1721" s="11"/>
      <c r="Z1721" s="11"/>
      <c r="AA1721" s="11"/>
      <c r="AB1721" s="11"/>
      <c r="AC1721" s="11"/>
      <c r="AD1721" s="11"/>
    </row>
    <row r="1722" spans="4:30" ht="12.75">
      <c r="D1722" s="11"/>
      <c r="E1722" s="11"/>
      <c r="F1722" s="11"/>
      <c r="G1722" s="11"/>
      <c r="H1722" s="11"/>
      <c r="I1722" s="11"/>
      <c r="J1722" s="11"/>
      <c r="K1722" s="11"/>
      <c r="L1722" s="11"/>
      <c r="M1722" s="11"/>
      <c r="N1722" s="11"/>
      <c r="O1722" s="11"/>
      <c r="P1722" s="11"/>
      <c r="Q1722" s="11"/>
      <c r="R1722" s="11"/>
      <c r="S1722" s="11"/>
      <c r="T1722" s="11"/>
      <c r="U1722" s="11"/>
      <c r="V1722" s="11"/>
      <c r="W1722" s="11"/>
      <c r="X1722" s="11"/>
      <c r="Y1722" s="11"/>
      <c r="Z1722" s="11"/>
      <c r="AA1722" s="11"/>
      <c r="AB1722" s="11"/>
      <c r="AC1722" s="11"/>
      <c r="AD1722" s="11"/>
    </row>
    <row r="1723" spans="4:30" ht="12.75">
      <c r="D1723" s="11"/>
      <c r="E1723" s="11"/>
      <c r="F1723" s="11"/>
      <c r="G1723" s="11"/>
      <c r="H1723" s="11"/>
      <c r="I1723" s="11"/>
      <c r="J1723" s="11"/>
      <c r="K1723" s="11"/>
      <c r="L1723" s="11"/>
      <c r="M1723" s="11"/>
      <c r="N1723" s="11"/>
      <c r="O1723" s="11"/>
      <c r="P1723" s="11"/>
      <c r="Q1723" s="11"/>
      <c r="R1723" s="11"/>
      <c r="S1723" s="11"/>
      <c r="T1723" s="11"/>
      <c r="U1723" s="11"/>
      <c r="V1723" s="11"/>
      <c r="W1723" s="11"/>
      <c r="X1723" s="11"/>
      <c r="Y1723" s="11"/>
      <c r="Z1723" s="11"/>
      <c r="AA1723" s="11"/>
      <c r="AB1723" s="11"/>
      <c r="AC1723" s="11"/>
      <c r="AD1723" s="11"/>
    </row>
    <row r="1724" spans="4:30" ht="12.75">
      <c r="D1724" s="11"/>
      <c r="E1724" s="11"/>
      <c r="F1724" s="11"/>
      <c r="G1724" s="11"/>
      <c r="H1724" s="11"/>
      <c r="I1724" s="11"/>
      <c r="J1724" s="11"/>
      <c r="K1724" s="11"/>
      <c r="L1724" s="11"/>
      <c r="M1724" s="11"/>
      <c r="N1724" s="11"/>
      <c r="O1724" s="11"/>
      <c r="P1724" s="11"/>
      <c r="Q1724" s="11"/>
      <c r="R1724" s="11"/>
      <c r="S1724" s="11"/>
      <c r="T1724" s="11"/>
      <c r="U1724" s="11"/>
      <c r="V1724" s="11"/>
      <c r="W1724" s="11"/>
      <c r="X1724" s="11"/>
      <c r="Y1724" s="11"/>
      <c r="Z1724" s="11"/>
      <c r="AA1724" s="11"/>
      <c r="AB1724" s="11"/>
      <c r="AC1724" s="11"/>
      <c r="AD1724" s="11"/>
    </row>
    <row r="1725" spans="4:30" ht="12.75">
      <c r="D1725" s="11"/>
      <c r="E1725" s="11"/>
      <c r="F1725" s="11"/>
      <c r="G1725" s="11"/>
      <c r="H1725" s="11"/>
      <c r="I1725" s="11"/>
      <c r="J1725" s="11"/>
      <c r="K1725" s="11"/>
      <c r="L1725" s="11"/>
      <c r="M1725" s="11"/>
      <c r="N1725" s="11"/>
      <c r="O1725" s="11"/>
      <c r="P1725" s="11"/>
      <c r="Q1725" s="11"/>
      <c r="R1725" s="11"/>
      <c r="S1725" s="11"/>
      <c r="T1725" s="11"/>
      <c r="U1725" s="11"/>
      <c r="V1725" s="11"/>
      <c r="W1725" s="11"/>
      <c r="X1725" s="11"/>
      <c r="Y1725" s="11"/>
      <c r="Z1725" s="11"/>
      <c r="AA1725" s="11"/>
      <c r="AB1725" s="11"/>
      <c r="AC1725" s="11"/>
      <c r="AD1725" s="11"/>
    </row>
    <row r="1726" spans="4:30" ht="12.75">
      <c r="D1726" s="11"/>
      <c r="E1726" s="11"/>
      <c r="F1726" s="11"/>
      <c r="G1726" s="11"/>
      <c r="H1726" s="11"/>
      <c r="I1726" s="11"/>
      <c r="J1726" s="11"/>
      <c r="K1726" s="11"/>
      <c r="L1726" s="11"/>
      <c r="M1726" s="11"/>
      <c r="N1726" s="11"/>
      <c r="O1726" s="11"/>
      <c r="P1726" s="11"/>
      <c r="Q1726" s="11"/>
      <c r="R1726" s="11"/>
      <c r="S1726" s="11"/>
      <c r="T1726" s="11"/>
      <c r="U1726" s="11"/>
      <c r="V1726" s="11"/>
      <c r="W1726" s="11"/>
      <c r="X1726" s="11"/>
      <c r="Y1726" s="11"/>
      <c r="Z1726" s="11"/>
      <c r="AA1726" s="11"/>
      <c r="AB1726" s="11"/>
      <c r="AC1726" s="11"/>
      <c r="AD1726" s="11"/>
    </row>
    <row r="1727" spans="4:30" ht="12.75">
      <c r="D1727" s="11"/>
      <c r="E1727" s="11"/>
      <c r="F1727" s="11"/>
      <c r="G1727" s="11"/>
      <c r="H1727" s="11"/>
      <c r="I1727" s="11"/>
      <c r="J1727" s="11"/>
      <c r="K1727" s="11"/>
      <c r="L1727" s="11"/>
      <c r="M1727" s="11"/>
      <c r="N1727" s="11"/>
      <c r="O1727" s="11"/>
      <c r="P1727" s="11"/>
      <c r="Q1727" s="11"/>
      <c r="R1727" s="11"/>
      <c r="S1727" s="11"/>
      <c r="T1727" s="11"/>
      <c r="U1727" s="11"/>
      <c r="V1727" s="11"/>
      <c r="W1727" s="11"/>
      <c r="X1727" s="11"/>
      <c r="Y1727" s="11"/>
      <c r="Z1727" s="11"/>
      <c r="AA1727" s="11"/>
      <c r="AB1727" s="11"/>
      <c r="AC1727" s="11"/>
      <c r="AD1727" s="11"/>
    </row>
    <row r="1728" spans="4:30" ht="12.75">
      <c r="D1728" s="11"/>
      <c r="E1728" s="11"/>
      <c r="F1728" s="11"/>
      <c r="G1728" s="11"/>
      <c r="H1728" s="11"/>
      <c r="I1728" s="11"/>
      <c r="J1728" s="11"/>
      <c r="K1728" s="11"/>
      <c r="L1728" s="11"/>
      <c r="M1728" s="11"/>
      <c r="N1728" s="11"/>
      <c r="O1728" s="11"/>
      <c r="P1728" s="11"/>
      <c r="Q1728" s="11"/>
      <c r="R1728" s="11"/>
      <c r="S1728" s="11"/>
      <c r="T1728" s="11"/>
      <c r="U1728" s="11"/>
      <c r="V1728" s="11"/>
      <c r="W1728" s="11"/>
      <c r="X1728" s="11"/>
      <c r="Y1728" s="11"/>
      <c r="Z1728" s="11"/>
      <c r="AA1728" s="11"/>
      <c r="AB1728" s="11"/>
      <c r="AC1728" s="11"/>
      <c r="AD1728" s="11"/>
    </row>
    <row r="1729" spans="4:30" ht="12.75">
      <c r="D1729" s="11"/>
      <c r="E1729" s="11"/>
      <c r="F1729" s="11"/>
      <c r="G1729" s="11"/>
      <c r="H1729" s="11"/>
      <c r="I1729" s="11"/>
      <c r="J1729" s="11"/>
      <c r="K1729" s="11"/>
      <c r="L1729" s="11"/>
      <c r="M1729" s="11"/>
      <c r="N1729" s="11"/>
      <c r="O1729" s="11"/>
      <c r="P1729" s="11"/>
      <c r="Q1729" s="11"/>
      <c r="R1729" s="11"/>
      <c r="S1729" s="11"/>
      <c r="T1729" s="11"/>
      <c r="U1729" s="11"/>
      <c r="V1729" s="11"/>
      <c r="W1729" s="11"/>
      <c r="X1729" s="11"/>
      <c r="Y1729" s="11"/>
      <c r="Z1729" s="11"/>
      <c r="AA1729" s="11"/>
      <c r="AB1729" s="11"/>
      <c r="AC1729" s="11"/>
      <c r="AD1729" s="11"/>
    </row>
    <row r="1730" spans="4:30" ht="12.75">
      <c r="D1730" s="11"/>
      <c r="E1730" s="11"/>
      <c r="F1730" s="11"/>
      <c r="G1730" s="11"/>
      <c r="H1730" s="11"/>
      <c r="I1730" s="11"/>
      <c r="J1730" s="11"/>
      <c r="K1730" s="11"/>
      <c r="L1730" s="11"/>
      <c r="M1730" s="11"/>
      <c r="N1730" s="11"/>
      <c r="O1730" s="11"/>
      <c r="P1730" s="11"/>
      <c r="Q1730" s="11"/>
      <c r="R1730" s="11"/>
      <c r="S1730" s="11"/>
      <c r="T1730" s="11"/>
      <c r="U1730" s="11"/>
      <c r="V1730" s="11"/>
      <c r="W1730" s="11"/>
      <c r="X1730" s="11"/>
      <c r="Y1730" s="11"/>
      <c r="Z1730" s="11"/>
      <c r="AA1730" s="11"/>
      <c r="AB1730" s="11"/>
      <c r="AC1730" s="11"/>
      <c r="AD1730" s="11"/>
    </row>
    <row r="1731" spans="4:30" ht="12.75">
      <c r="D1731" s="11"/>
      <c r="E1731" s="11"/>
      <c r="F1731" s="11"/>
      <c r="G1731" s="11"/>
      <c r="H1731" s="11"/>
      <c r="I1731" s="11"/>
      <c r="J1731" s="11"/>
      <c r="K1731" s="11"/>
      <c r="L1731" s="11"/>
      <c r="M1731" s="11"/>
      <c r="N1731" s="11"/>
      <c r="O1731" s="11"/>
      <c r="P1731" s="11"/>
      <c r="Q1731" s="11"/>
      <c r="R1731" s="11"/>
      <c r="S1731" s="11"/>
      <c r="T1731" s="11"/>
      <c r="U1731" s="11"/>
      <c r="V1731" s="11"/>
      <c r="W1731" s="11"/>
      <c r="X1731" s="11"/>
      <c r="Y1731" s="11"/>
      <c r="Z1731" s="11"/>
      <c r="AA1731" s="11"/>
      <c r="AB1731" s="11"/>
      <c r="AC1731" s="11"/>
      <c r="AD1731" s="11"/>
    </row>
    <row r="1732" spans="4:30" ht="12.75">
      <c r="D1732" s="11"/>
      <c r="E1732" s="11"/>
      <c r="F1732" s="11"/>
      <c r="G1732" s="11"/>
      <c r="H1732" s="11"/>
      <c r="I1732" s="11"/>
      <c r="J1732" s="11"/>
      <c r="K1732" s="11"/>
      <c r="L1732" s="11"/>
      <c r="M1732" s="11"/>
      <c r="N1732" s="11"/>
      <c r="O1732" s="11"/>
      <c r="P1732" s="11"/>
      <c r="Q1732" s="11"/>
      <c r="R1732" s="11"/>
      <c r="S1732" s="11"/>
      <c r="T1732" s="11"/>
      <c r="U1732" s="11"/>
      <c r="V1732" s="11"/>
      <c r="W1732" s="11"/>
      <c r="X1732" s="11"/>
      <c r="Y1732" s="11"/>
      <c r="Z1732" s="11"/>
      <c r="AA1732" s="11"/>
      <c r="AB1732" s="11"/>
      <c r="AC1732" s="11"/>
      <c r="AD1732" s="11"/>
    </row>
    <row r="1733" spans="4:30" ht="12.75">
      <c r="D1733" s="11"/>
      <c r="E1733" s="11"/>
      <c r="F1733" s="11"/>
      <c r="G1733" s="11"/>
      <c r="H1733" s="11"/>
      <c r="I1733" s="11"/>
      <c r="J1733" s="11"/>
      <c r="K1733" s="11"/>
      <c r="L1733" s="11"/>
      <c r="M1733" s="11"/>
      <c r="N1733" s="11"/>
      <c r="O1733" s="11"/>
      <c r="P1733" s="11"/>
      <c r="Q1733" s="11"/>
      <c r="R1733" s="11"/>
      <c r="S1733" s="11"/>
      <c r="T1733" s="11"/>
      <c r="U1733" s="11"/>
      <c r="V1733" s="11"/>
      <c r="W1733" s="11"/>
      <c r="X1733" s="11"/>
      <c r="Y1733" s="11"/>
      <c r="Z1733" s="11"/>
      <c r="AA1733" s="11"/>
      <c r="AB1733" s="11"/>
      <c r="AC1733" s="11"/>
      <c r="AD1733" s="11"/>
    </row>
    <row r="1734" spans="4:30" ht="12.75">
      <c r="D1734" s="11"/>
      <c r="E1734" s="11"/>
      <c r="F1734" s="11"/>
      <c r="G1734" s="11"/>
      <c r="H1734" s="11"/>
      <c r="I1734" s="11"/>
      <c r="J1734" s="11"/>
      <c r="K1734" s="11"/>
      <c r="L1734" s="11"/>
      <c r="M1734" s="11"/>
      <c r="N1734" s="11"/>
      <c r="O1734" s="11"/>
      <c r="P1734" s="11"/>
      <c r="Q1734" s="11"/>
      <c r="R1734" s="11"/>
      <c r="S1734" s="11"/>
      <c r="T1734" s="11"/>
      <c r="U1734" s="11"/>
      <c r="V1734" s="11"/>
      <c r="W1734" s="11"/>
      <c r="X1734" s="11"/>
      <c r="Y1734" s="11"/>
      <c r="Z1734" s="11"/>
      <c r="AA1734" s="11"/>
      <c r="AB1734" s="11"/>
      <c r="AC1734" s="11"/>
      <c r="AD1734" s="11"/>
    </row>
    <row r="1735" spans="4:30" ht="12.75">
      <c r="D1735" s="11"/>
      <c r="E1735" s="11"/>
      <c r="F1735" s="11"/>
      <c r="G1735" s="11"/>
      <c r="H1735" s="11"/>
      <c r="I1735" s="11"/>
      <c r="J1735" s="11"/>
      <c r="K1735" s="11"/>
      <c r="L1735" s="11"/>
      <c r="M1735" s="11"/>
      <c r="N1735" s="11"/>
      <c r="O1735" s="11"/>
      <c r="P1735" s="11"/>
      <c r="Q1735" s="11"/>
      <c r="R1735" s="11"/>
      <c r="S1735" s="11"/>
      <c r="T1735" s="11"/>
      <c r="U1735" s="11"/>
      <c r="V1735" s="11"/>
      <c r="W1735" s="11"/>
      <c r="X1735" s="11"/>
      <c r="Y1735" s="11"/>
      <c r="Z1735" s="11"/>
      <c r="AA1735" s="11"/>
      <c r="AB1735" s="11"/>
      <c r="AC1735" s="11"/>
      <c r="AD1735" s="11"/>
    </row>
    <row r="1736" spans="4:30" ht="12.75">
      <c r="D1736" s="11"/>
      <c r="E1736" s="11"/>
      <c r="F1736" s="11"/>
      <c r="G1736" s="11"/>
      <c r="H1736" s="11"/>
      <c r="I1736" s="11"/>
      <c r="J1736" s="11"/>
      <c r="K1736" s="11"/>
      <c r="L1736" s="11"/>
      <c r="M1736" s="11"/>
      <c r="N1736" s="11"/>
      <c r="O1736" s="11"/>
      <c r="P1736" s="11"/>
      <c r="Q1736" s="11"/>
      <c r="R1736" s="11"/>
      <c r="S1736" s="11"/>
      <c r="T1736" s="11"/>
      <c r="U1736" s="11"/>
      <c r="V1736" s="11"/>
      <c r="W1736" s="11"/>
      <c r="X1736" s="11"/>
      <c r="Y1736" s="11"/>
      <c r="Z1736" s="11"/>
      <c r="AA1736" s="11"/>
      <c r="AB1736" s="11"/>
      <c r="AC1736" s="11"/>
      <c r="AD1736" s="11"/>
    </row>
    <row r="1737" spans="4:30" ht="12.75">
      <c r="D1737" s="11"/>
      <c r="E1737" s="11"/>
      <c r="F1737" s="11"/>
      <c r="G1737" s="11"/>
      <c r="H1737" s="11"/>
      <c r="I1737" s="11"/>
      <c r="J1737" s="11"/>
      <c r="K1737" s="11"/>
      <c r="L1737" s="11"/>
      <c r="M1737" s="11"/>
      <c r="N1737" s="11"/>
      <c r="O1737" s="11"/>
      <c r="P1737" s="11"/>
      <c r="Q1737" s="11"/>
      <c r="R1737" s="11"/>
      <c r="S1737" s="11"/>
      <c r="T1737" s="11"/>
      <c r="U1737" s="11"/>
      <c r="V1737" s="11"/>
      <c r="W1737" s="11"/>
      <c r="X1737" s="11"/>
      <c r="Y1737" s="11"/>
      <c r="Z1737" s="11"/>
      <c r="AA1737" s="11"/>
      <c r="AB1737" s="11"/>
      <c r="AC1737" s="11"/>
      <c r="AD1737" s="11"/>
    </row>
    <row r="1738" spans="4:30" ht="12.75">
      <c r="D1738" s="11"/>
      <c r="E1738" s="11"/>
      <c r="F1738" s="11"/>
      <c r="G1738" s="11"/>
      <c r="H1738" s="11"/>
      <c r="I1738" s="11"/>
      <c r="J1738" s="11"/>
      <c r="K1738" s="11"/>
      <c r="L1738" s="11"/>
      <c r="M1738" s="11"/>
      <c r="N1738" s="11"/>
      <c r="O1738" s="11"/>
      <c r="P1738" s="11"/>
      <c r="Q1738" s="11"/>
      <c r="R1738" s="11"/>
      <c r="S1738" s="11"/>
      <c r="T1738" s="11"/>
      <c r="U1738" s="11"/>
      <c r="V1738" s="11"/>
      <c r="W1738" s="11"/>
      <c r="X1738" s="11"/>
      <c r="Y1738" s="11"/>
      <c r="Z1738" s="11"/>
      <c r="AA1738" s="11"/>
      <c r="AB1738" s="11"/>
      <c r="AC1738" s="11"/>
      <c r="AD1738" s="11"/>
    </row>
    <row r="1739" spans="4:30" ht="12.75">
      <c r="D1739" s="11"/>
      <c r="E1739" s="11"/>
      <c r="F1739" s="11"/>
      <c r="G1739" s="11"/>
      <c r="H1739" s="11"/>
      <c r="I1739" s="11"/>
      <c r="J1739" s="11"/>
      <c r="K1739" s="11"/>
      <c r="L1739" s="11"/>
      <c r="M1739" s="11"/>
      <c r="N1739" s="11"/>
      <c r="O1739" s="11"/>
      <c r="P1739" s="11"/>
      <c r="Q1739" s="11"/>
      <c r="R1739" s="11"/>
      <c r="S1739" s="11"/>
      <c r="T1739" s="11"/>
      <c r="U1739" s="11"/>
      <c r="V1739" s="11"/>
      <c r="W1739" s="11"/>
      <c r="X1739" s="11"/>
      <c r="Y1739" s="11"/>
      <c r="Z1739" s="11"/>
      <c r="AA1739" s="11"/>
      <c r="AB1739" s="11"/>
      <c r="AC1739" s="11"/>
      <c r="AD1739" s="11"/>
    </row>
    <row r="1740" spans="4:30" ht="12.75">
      <c r="D1740" s="11"/>
      <c r="E1740" s="11"/>
      <c r="F1740" s="11"/>
      <c r="G1740" s="11"/>
      <c r="H1740" s="11"/>
      <c r="I1740" s="11"/>
      <c r="J1740" s="11"/>
      <c r="K1740" s="11"/>
      <c r="L1740" s="11"/>
      <c r="M1740" s="11"/>
      <c r="N1740" s="11"/>
      <c r="O1740" s="11"/>
      <c r="P1740" s="11"/>
      <c r="Q1740" s="11"/>
      <c r="R1740" s="11"/>
      <c r="S1740" s="11"/>
      <c r="T1740" s="11"/>
      <c r="U1740" s="11"/>
      <c r="V1740" s="11"/>
      <c r="W1740" s="11"/>
      <c r="X1740" s="11"/>
      <c r="Y1740" s="11"/>
      <c r="Z1740" s="11"/>
      <c r="AA1740" s="11"/>
      <c r="AB1740" s="11"/>
      <c r="AC1740" s="11"/>
      <c r="AD1740" s="11"/>
    </row>
    <row r="1741" spans="4:30" ht="12.75">
      <c r="D1741" s="11"/>
      <c r="E1741" s="11"/>
      <c r="F1741" s="11"/>
      <c r="G1741" s="11"/>
      <c r="H1741" s="11"/>
      <c r="I1741" s="11"/>
      <c r="J1741" s="11"/>
      <c r="K1741" s="11"/>
      <c r="L1741" s="11"/>
      <c r="M1741" s="11"/>
      <c r="N1741" s="11"/>
      <c r="O1741" s="11"/>
      <c r="P1741" s="11"/>
      <c r="Q1741" s="11"/>
      <c r="R1741" s="11"/>
      <c r="S1741" s="11"/>
      <c r="T1741" s="11"/>
      <c r="U1741" s="11"/>
      <c r="V1741" s="11"/>
      <c r="W1741" s="11"/>
      <c r="X1741" s="11"/>
      <c r="Y1741" s="11"/>
      <c r="Z1741" s="11"/>
      <c r="AA1741" s="11"/>
      <c r="AB1741" s="11"/>
      <c r="AC1741" s="11"/>
      <c r="AD1741" s="11"/>
    </row>
    <row r="1742" spans="4:30" ht="12.75">
      <c r="D1742" s="11"/>
      <c r="E1742" s="11"/>
      <c r="F1742" s="11"/>
      <c r="G1742" s="11"/>
      <c r="H1742" s="11"/>
      <c r="I1742" s="11"/>
      <c r="J1742" s="11"/>
      <c r="K1742" s="11"/>
      <c r="L1742" s="11"/>
      <c r="M1742" s="11"/>
      <c r="N1742" s="11"/>
      <c r="O1742" s="11"/>
      <c r="P1742" s="11"/>
      <c r="Q1742" s="11"/>
      <c r="R1742" s="11"/>
      <c r="S1742" s="11"/>
      <c r="T1742" s="11"/>
      <c r="U1742" s="11"/>
      <c r="V1742" s="11"/>
      <c r="W1742" s="11"/>
      <c r="X1742" s="11"/>
      <c r="Y1742" s="11"/>
      <c r="Z1742" s="11"/>
      <c r="AA1742" s="11"/>
      <c r="AB1742" s="11"/>
      <c r="AC1742" s="11"/>
      <c r="AD1742" s="11"/>
    </row>
    <row r="1743" spans="4:30" ht="12.75">
      <c r="D1743" s="11"/>
      <c r="E1743" s="11"/>
      <c r="F1743" s="11"/>
      <c r="G1743" s="11"/>
      <c r="H1743" s="11"/>
      <c r="I1743" s="11"/>
      <c r="J1743" s="11"/>
      <c r="K1743" s="11"/>
      <c r="L1743" s="11"/>
      <c r="M1743" s="11"/>
      <c r="N1743" s="11"/>
      <c r="O1743" s="11"/>
      <c r="P1743" s="11"/>
      <c r="Q1743" s="11"/>
      <c r="R1743" s="11"/>
      <c r="S1743" s="11"/>
      <c r="T1743" s="11"/>
      <c r="U1743" s="11"/>
      <c r="V1743" s="11"/>
      <c r="W1743" s="11"/>
      <c r="X1743" s="11"/>
      <c r="Y1743" s="11"/>
      <c r="Z1743" s="11"/>
      <c r="AA1743" s="11"/>
      <c r="AB1743" s="11"/>
      <c r="AC1743" s="11"/>
      <c r="AD1743" s="11"/>
    </row>
    <row r="1744" spans="4:30" ht="12.75">
      <c r="D1744" s="11"/>
      <c r="E1744" s="11"/>
      <c r="F1744" s="11"/>
      <c r="G1744" s="11"/>
      <c r="H1744" s="11"/>
      <c r="I1744" s="11"/>
      <c r="J1744" s="11"/>
      <c r="K1744" s="11"/>
      <c r="L1744" s="11"/>
      <c r="M1744" s="11"/>
      <c r="N1744" s="11"/>
      <c r="O1744" s="11"/>
      <c r="P1744" s="11"/>
      <c r="Q1744" s="11"/>
      <c r="R1744" s="11"/>
      <c r="S1744" s="11"/>
      <c r="T1744" s="11"/>
      <c r="U1744" s="11"/>
      <c r="V1744" s="11"/>
      <c r="W1744" s="11"/>
      <c r="X1744" s="11"/>
      <c r="Y1744" s="11"/>
      <c r="Z1744" s="11"/>
      <c r="AA1744" s="11"/>
      <c r="AB1744" s="11"/>
      <c r="AC1744" s="11"/>
      <c r="AD1744" s="11"/>
    </row>
    <row r="1745" spans="4:30" ht="12.75">
      <c r="D1745" s="11"/>
      <c r="E1745" s="11"/>
      <c r="F1745" s="11"/>
      <c r="G1745" s="11"/>
      <c r="H1745" s="11"/>
      <c r="I1745" s="11"/>
      <c r="J1745" s="11"/>
      <c r="K1745" s="11"/>
      <c r="L1745" s="11"/>
      <c r="M1745" s="11"/>
      <c r="N1745" s="11"/>
      <c r="O1745" s="11"/>
      <c r="P1745" s="11"/>
      <c r="Q1745" s="11"/>
      <c r="R1745" s="11"/>
      <c r="S1745" s="11"/>
      <c r="T1745" s="11"/>
      <c r="U1745" s="11"/>
      <c r="V1745" s="11"/>
      <c r="W1745" s="11"/>
      <c r="X1745" s="11"/>
      <c r="Y1745" s="11"/>
      <c r="Z1745" s="11"/>
      <c r="AA1745" s="11"/>
      <c r="AB1745" s="11"/>
      <c r="AC1745" s="11"/>
      <c r="AD1745" s="11"/>
    </row>
    <row r="1746" spans="4:30" ht="12.75">
      <c r="D1746" s="11"/>
      <c r="E1746" s="11"/>
      <c r="F1746" s="11"/>
      <c r="G1746" s="11"/>
      <c r="H1746" s="11"/>
      <c r="I1746" s="11"/>
      <c r="J1746" s="11"/>
      <c r="K1746" s="11"/>
      <c r="L1746" s="11"/>
      <c r="M1746" s="11"/>
      <c r="N1746" s="11"/>
      <c r="O1746" s="11"/>
      <c r="P1746" s="11"/>
      <c r="Q1746" s="11"/>
      <c r="R1746" s="11"/>
      <c r="S1746" s="11"/>
      <c r="T1746" s="11"/>
      <c r="U1746" s="11"/>
      <c r="V1746" s="11"/>
      <c r="W1746" s="11"/>
      <c r="X1746" s="11"/>
      <c r="Y1746" s="11"/>
      <c r="Z1746" s="11"/>
      <c r="AA1746" s="11"/>
      <c r="AB1746" s="11"/>
      <c r="AC1746" s="11"/>
      <c r="AD1746" s="11"/>
    </row>
    <row r="1747" spans="4:30" ht="12.75">
      <c r="D1747" s="11"/>
      <c r="E1747" s="11"/>
      <c r="F1747" s="11"/>
      <c r="G1747" s="11"/>
      <c r="H1747" s="11"/>
      <c r="I1747" s="11"/>
      <c r="J1747" s="11"/>
      <c r="K1747" s="11"/>
      <c r="L1747" s="11"/>
      <c r="M1747" s="11"/>
      <c r="N1747" s="11"/>
      <c r="O1747" s="11"/>
      <c r="P1747" s="11"/>
      <c r="Q1747" s="11"/>
      <c r="R1747" s="11"/>
      <c r="S1747" s="11"/>
      <c r="T1747" s="11"/>
      <c r="U1747" s="11"/>
      <c r="V1747" s="11"/>
      <c r="W1747" s="11"/>
      <c r="X1747" s="11"/>
      <c r="Y1747" s="11"/>
      <c r="Z1747" s="11"/>
      <c r="AA1747" s="11"/>
      <c r="AB1747" s="11"/>
      <c r="AC1747" s="11"/>
      <c r="AD1747" s="11"/>
    </row>
    <row r="1748" spans="4:30" ht="12.75">
      <c r="D1748" s="11"/>
      <c r="E1748" s="11"/>
      <c r="F1748" s="11"/>
      <c r="G1748" s="11"/>
      <c r="H1748" s="11"/>
      <c r="I1748" s="11"/>
      <c r="J1748" s="11"/>
      <c r="K1748" s="11"/>
      <c r="L1748" s="11"/>
      <c r="M1748" s="11"/>
      <c r="N1748" s="11"/>
      <c r="O1748" s="11"/>
      <c r="P1748" s="11"/>
      <c r="Q1748" s="11"/>
      <c r="R1748" s="11"/>
      <c r="S1748" s="11"/>
      <c r="T1748" s="11"/>
      <c r="U1748" s="11"/>
      <c r="V1748" s="11"/>
      <c r="W1748" s="11"/>
      <c r="X1748" s="11"/>
      <c r="Y1748" s="11"/>
      <c r="Z1748" s="11"/>
      <c r="AA1748" s="11"/>
      <c r="AB1748" s="11"/>
      <c r="AC1748" s="11"/>
      <c r="AD1748" s="11"/>
    </row>
    <row r="1749" spans="4:30" ht="12.75">
      <c r="D1749" s="11"/>
      <c r="E1749" s="11"/>
      <c r="F1749" s="11"/>
      <c r="G1749" s="11"/>
      <c r="H1749" s="11"/>
      <c r="I1749" s="11"/>
      <c r="J1749" s="11"/>
      <c r="K1749" s="11"/>
      <c r="L1749" s="11"/>
      <c r="M1749" s="11"/>
      <c r="N1749" s="11"/>
      <c r="O1749" s="11"/>
      <c r="P1749" s="11"/>
      <c r="Q1749" s="11"/>
      <c r="R1749" s="11"/>
      <c r="S1749" s="11"/>
      <c r="T1749" s="11"/>
      <c r="U1749" s="11"/>
      <c r="V1749" s="11"/>
      <c r="W1749" s="11"/>
      <c r="X1749" s="11"/>
      <c r="Y1749" s="11"/>
      <c r="Z1749" s="11"/>
      <c r="AA1749" s="11"/>
      <c r="AB1749" s="11"/>
      <c r="AC1749" s="11"/>
      <c r="AD1749" s="11"/>
    </row>
    <row r="1750" spans="4:30" ht="12.75">
      <c r="D1750" s="11"/>
      <c r="E1750" s="11"/>
      <c r="F1750" s="11"/>
      <c r="G1750" s="11"/>
      <c r="H1750" s="11"/>
      <c r="I1750" s="11"/>
      <c r="J1750" s="11"/>
      <c r="K1750" s="11"/>
      <c r="L1750" s="11"/>
      <c r="M1750" s="11"/>
      <c r="N1750" s="11"/>
      <c r="O1750" s="11"/>
      <c r="P1750" s="11"/>
      <c r="Q1750" s="11"/>
      <c r="R1750" s="11"/>
      <c r="S1750" s="11"/>
      <c r="T1750" s="11"/>
      <c r="U1750" s="11"/>
      <c r="V1750" s="11"/>
      <c r="W1750" s="11"/>
      <c r="X1750" s="11"/>
      <c r="Y1750" s="11"/>
      <c r="Z1750" s="11"/>
      <c r="AA1750" s="11"/>
      <c r="AB1750" s="11"/>
      <c r="AC1750" s="11"/>
      <c r="AD1750" s="11"/>
    </row>
    <row r="1751" spans="4:30" ht="12.75">
      <c r="D1751" s="11"/>
      <c r="E1751" s="11"/>
      <c r="F1751" s="11"/>
      <c r="G1751" s="11"/>
      <c r="H1751" s="11"/>
      <c r="I1751" s="11"/>
      <c r="J1751" s="11"/>
      <c r="K1751" s="11"/>
      <c r="L1751" s="11"/>
      <c r="M1751" s="11"/>
      <c r="N1751" s="11"/>
      <c r="O1751" s="11"/>
      <c r="P1751" s="11"/>
      <c r="Q1751" s="11"/>
      <c r="R1751" s="11"/>
      <c r="S1751" s="11"/>
      <c r="T1751" s="11"/>
      <c r="U1751" s="11"/>
      <c r="V1751" s="11"/>
      <c r="W1751" s="11"/>
      <c r="X1751" s="11"/>
      <c r="Y1751" s="11"/>
      <c r="Z1751" s="11"/>
      <c r="AA1751" s="11"/>
      <c r="AB1751" s="11"/>
      <c r="AC1751" s="11"/>
      <c r="AD1751" s="11"/>
    </row>
    <row r="1752" spans="4:30" ht="12.75">
      <c r="D1752" s="11"/>
      <c r="E1752" s="11"/>
      <c r="F1752" s="11"/>
      <c r="G1752" s="11"/>
      <c r="H1752" s="11"/>
      <c r="I1752" s="11"/>
      <c r="J1752" s="11"/>
      <c r="K1752" s="11"/>
      <c r="L1752" s="11"/>
      <c r="M1752" s="11"/>
      <c r="N1752" s="11"/>
      <c r="O1752" s="11"/>
      <c r="P1752" s="11"/>
      <c r="Q1752" s="11"/>
      <c r="R1752" s="11"/>
      <c r="S1752" s="11"/>
      <c r="T1752" s="11"/>
      <c r="U1752" s="11"/>
      <c r="V1752" s="11"/>
      <c r="W1752" s="11"/>
      <c r="X1752" s="11"/>
      <c r="Y1752" s="11"/>
      <c r="Z1752" s="11"/>
      <c r="AA1752" s="11"/>
      <c r="AB1752" s="11"/>
      <c r="AC1752" s="11"/>
      <c r="AD1752" s="11"/>
    </row>
    <row r="1753" spans="4:30" ht="12.75">
      <c r="D1753" s="11"/>
      <c r="E1753" s="11"/>
      <c r="F1753" s="11"/>
      <c r="G1753" s="11"/>
      <c r="H1753" s="11"/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  <c r="S1753" s="11"/>
      <c r="T1753" s="11"/>
      <c r="U1753" s="11"/>
      <c r="V1753" s="11"/>
      <c r="W1753" s="11"/>
      <c r="X1753" s="11"/>
      <c r="Y1753" s="11"/>
      <c r="Z1753" s="11"/>
      <c r="AA1753" s="11"/>
      <c r="AB1753" s="11"/>
      <c r="AC1753" s="11"/>
      <c r="AD1753" s="11"/>
    </row>
    <row r="1754" spans="4:30" ht="12.75">
      <c r="D1754" s="11"/>
      <c r="E1754" s="11"/>
      <c r="F1754" s="11"/>
      <c r="G1754" s="11"/>
      <c r="H1754" s="11"/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  <c r="S1754" s="11"/>
      <c r="T1754" s="11"/>
      <c r="U1754" s="11"/>
      <c r="V1754" s="11"/>
      <c r="W1754" s="11"/>
      <c r="X1754" s="11"/>
      <c r="Y1754" s="11"/>
      <c r="Z1754" s="11"/>
      <c r="AA1754" s="11"/>
      <c r="AB1754" s="11"/>
      <c r="AC1754" s="11"/>
      <c r="AD1754" s="11"/>
    </row>
    <row r="1755" spans="4:30" ht="12.75">
      <c r="D1755" s="11"/>
      <c r="E1755" s="11"/>
      <c r="F1755" s="11"/>
      <c r="G1755" s="11"/>
      <c r="H1755" s="11"/>
      <c r="I1755" s="11"/>
      <c r="J1755" s="11"/>
      <c r="K1755" s="11"/>
      <c r="L1755" s="11"/>
      <c r="M1755" s="11"/>
      <c r="N1755" s="11"/>
      <c r="O1755" s="11"/>
      <c r="P1755" s="11"/>
      <c r="Q1755" s="11"/>
      <c r="R1755" s="11"/>
      <c r="S1755" s="11"/>
      <c r="T1755" s="11"/>
      <c r="U1755" s="11"/>
      <c r="V1755" s="11"/>
      <c r="W1755" s="11"/>
      <c r="X1755" s="11"/>
      <c r="Y1755" s="11"/>
      <c r="Z1755" s="11"/>
      <c r="AA1755" s="11"/>
      <c r="AB1755" s="11"/>
      <c r="AC1755" s="11"/>
      <c r="AD1755" s="11"/>
    </row>
    <row r="1756" spans="4:30" ht="12.75">
      <c r="D1756" s="11"/>
      <c r="E1756" s="11"/>
      <c r="F1756" s="11"/>
      <c r="G1756" s="11"/>
      <c r="H1756" s="11"/>
      <c r="I1756" s="11"/>
      <c r="J1756" s="11"/>
      <c r="K1756" s="11"/>
      <c r="L1756" s="11"/>
      <c r="M1756" s="11"/>
      <c r="N1756" s="11"/>
      <c r="O1756" s="11"/>
      <c r="P1756" s="11"/>
      <c r="Q1756" s="11"/>
      <c r="R1756" s="11"/>
      <c r="S1756" s="11"/>
      <c r="T1756" s="11"/>
      <c r="U1756" s="11"/>
      <c r="V1756" s="11"/>
      <c r="W1756" s="11"/>
      <c r="X1756" s="11"/>
      <c r="Y1756" s="11"/>
      <c r="Z1756" s="11"/>
      <c r="AA1756" s="11"/>
      <c r="AB1756" s="11"/>
      <c r="AC1756" s="11"/>
      <c r="AD1756" s="11"/>
    </row>
    <row r="1757" spans="4:30" ht="12.75">
      <c r="D1757" s="11"/>
      <c r="E1757" s="11"/>
      <c r="F1757" s="11"/>
      <c r="G1757" s="11"/>
      <c r="H1757" s="11"/>
      <c r="I1757" s="11"/>
      <c r="J1757" s="11"/>
      <c r="K1757" s="11"/>
      <c r="L1757" s="11"/>
      <c r="M1757" s="11"/>
      <c r="N1757" s="11"/>
      <c r="O1757" s="11"/>
      <c r="P1757" s="11"/>
      <c r="Q1757" s="11"/>
      <c r="R1757" s="11"/>
      <c r="S1757" s="11"/>
      <c r="T1757" s="11"/>
      <c r="U1757" s="11"/>
      <c r="V1757" s="11"/>
      <c r="W1757" s="11"/>
      <c r="X1757" s="11"/>
      <c r="Y1757" s="11"/>
      <c r="Z1757" s="11"/>
      <c r="AA1757" s="11"/>
      <c r="AB1757" s="11"/>
      <c r="AC1757" s="11"/>
      <c r="AD1757" s="11"/>
    </row>
    <row r="1758" spans="4:30" ht="12.75">
      <c r="D1758" s="11"/>
      <c r="E1758" s="11"/>
      <c r="F1758" s="11"/>
      <c r="G1758" s="11"/>
      <c r="H1758" s="11"/>
      <c r="I1758" s="11"/>
      <c r="J1758" s="11"/>
      <c r="K1758" s="11"/>
      <c r="L1758" s="11"/>
      <c r="M1758" s="11"/>
      <c r="N1758" s="11"/>
      <c r="O1758" s="11"/>
      <c r="P1758" s="11"/>
      <c r="Q1758" s="11"/>
      <c r="R1758" s="11"/>
      <c r="S1758" s="11"/>
      <c r="T1758" s="11"/>
      <c r="U1758" s="11"/>
      <c r="V1758" s="11"/>
      <c r="W1758" s="11"/>
      <c r="X1758" s="11"/>
      <c r="Y1758" s="11"/>
      <c r="Z1758" s="11"/>
      <c r="AA1758" s="11"/>
      <c r="AB1758" s="11"/>
      <c r="AC1758" s="11"/>
      <c r="AD1758" s="11"/>
    </row>
    <row r="1759" spans="4:30" ht="12.75">
      <c r="D1759" s="11"/>
      <c r="E1759" s="11"/>
      <c r="F1759" s="11"/>
      <c r="G1759" s="11"/>
      <c r="H1759" s="11"/>
      <c r="I1759" s="11"/>
      <c r="J1759" s="11"/>
      <c r="K1759" s="11"/>
      <c r="L1759" s="11"/>
      <c r="M1759" s="11"/>
      <c r="N1759" s="11"/>
      <c r="O1759" s="11"/>
      <c r="P1759" s="11"/>
      <c r="Q1759" s="11"/>
      <c r="R1759" s="11"/>
      <c r="S1759" s="11"/>
      <c r="T1759" s="11"/>
      <c r="U1759" s="11"/>
      <c r="V1759" s="11"/>
      <c r="W1759" s="11"/>
      <c r="X1759" s="11"/>
      <c r="Y1759" s="11"/>
      <c r="Z1759" s="11"/>
      <c r="AA1759" s="11"/>
      <c r="AB1759" s="11"/>
      <c r="AC1759" s="11"/>
      <c r="AD1759" s="11"/>
    </row>
    <row r="1760" spans="4:30" ht="12.75">
      <c r="D1760" s="11"/>
      <c r="E1760" s="11"/>
      <c r="F1760" s="11"/>
      <c r="G1760" s="11"/>
      <c r="H1760" s="11"/>
      <c r="I1760" s="11"/>
      <c r="J1760" s="11"/>
      <c r="K1760" s="11"/>
      <c r="L1760" s="11"/>
      <c r="M1760" s="11"/>
      <c r="N1760" s="11"/>
      <c r="O1760" s="11"/>
      <c r="P1760" s="11"/>
      <c r="Q1760" s="11"/>
      <c r="R1760" s="11"/>
      <c r="S1760" s="11"/>
      <c r="T1760" s="11"/>
      <c r="U1760" s="11"/>
      <c r="V1760" s="11"/>
      <c r="W1760" s="11"/>
      <c r="X1760" s="11"/>
      <c r="Y1760" s="11"/>
      <c r="Z1760" s="11"/>
      <c r="AA1760" s="11"/>
      <c r="AB1760" s="11"/>
      <c r="AC1760" s="11"/>
      <c r="AD1760" s="11"/>
    </row>
    <row r="1761" spans="4:30" ht="12.75">
      <c r="D1761" s="11"/>
      <c r="E1761" s="11"/>
      <c r="F1761" s="11"/>
      <c r="G1761" s="11"/>
      <c r="H1761" s="11"/>
      <c r="I1761" s="11"/>
      <c r="J1761" s="11"/>
      <c r="K1761" s="11"/>
      <c r="L1761" s="11"/>
      <c r="M1761" s="11"/>
      <c r="N1761" s="11"/>
      <c r="O1761" s="11"/>
      <c r="P1761" s="11"/>
      <c r="Q1761" s="11"/>
      <c r="R1761" s="11"/>
      <c r="S1761" s="11"/>
      <c r="T1761" s="11"/>
      <c r="U1761" s="11"/>
      <c r="V1761" s="11"/>
      <c r="W1761" s="11"/>
      <c r="X1761" s="11"/>
      <c r="Y1761" s="11"/>
      <c r="Z1761" s="11"/>
      <c r="AA1761" s="11"/>
      <c r="AB1761" s="11"/>
      <c r="AC1761" s="11"/>
      <c r="AD1761" s="11"/>
    </row>
    <row r="1762" spans="4:30" ht="12.75">
      <c r="D1762" s="11"/>
      <c r="E1762" s="11"/>
      <c r="F1762" s="11"/>
      <c r="G1762" s="11"/>
      <c r="H1762" s="11"/>
      <c r="I1762" s="11"/>
      <c r="J1762" s="11"/>
      <c r="K1762" s="11"/>
      <c r="L1762" s="11"/>
      <c r="M1762" s="11"/>
      <c r="N1762" s="11"/>
      <c r="O1762" s="11"/>
      <c r="P1762" s="11"/>
      <c r="Q1762" s="11"/>
      <c r="R1762" s="11"/>
      <c r="S1762" s="11"/>
      <c r="T1762" s="11"/>
      <c r="U1762" s="11"/>
      <c r="V1762" s="11"/>
      <c r="W1762" s="11"/>
      <c r="X1762" s="11"/>
      <c r="Y1762" s="11"/>
      <c r="Z1762" s="11"/>
      <c r="AA1762" s="11"/>
      <c r="AB1762" s="11"/>
      <c r="AC1762" s="11"/>
      <c r="AD1762" s="11"/>
    </row>
    <row r="1763" spans="4:30" ht="12.75">
      <c r="D1763" s="11"/>
      <c r="E1763" s="11"/>
      <c r="F1763" s="11"/>
      <c r="G1763" s="11"/>
      <c r="H1763" s="11"/>
      <c r="I1763" s="11"/>
      <c r="J1763" s="11"/>
      <c r="K1763" s="11"/>
      <c r="L1763" s="11"/>
      <c r="M1763" s="11"/>
      <c r="N1763" s="11"/>
      <c r="O1763" s="11"/>
      <c r="P1763" s="11"/>
      <c r="Q1763" s="11"/>
      <c r="R1763" s="11"/>
      <c r="S1763" s="11"/>
      <c r="T1763" s="11"/>
      <c r="U1763" s="11"/>
      <c r="V1763" s="11"/>
      <c r="W1763" s="11"/>
      <c r="X1763" s="11"/>
      <c r="Y1763" s="11"/>
      <c r="Z1763" s="11"/>
      <c r="AA1763" s="11"/>
      <c r="AB1763" s="11"/>
      <c r="AC1763" s="11"/>
      <c r="AD1763" s="11"/>
    </row>
    <row r="1764" spans="4:30" ht="12.75">
      <c r="D1764" s="11"/>
      <c r="E1764" s="11"/>
      <c r="F1764" s="11"/>
      <c r="G1764" s="11"/>
      <c r="H1764" s="11"/>
      <c r="I1764" s="11"/>
      <c r="J1764" s="11"/>
      <c r="K1764" s="11"/>
      <c r="L1764" s="11"/>
      <c r="M1764" s="11"/>
      <c r="N1764" s="11"/>
      <c r="O1764" s="11"/>
      <c r="P1764" s="11"/>
      <c r="Q1764" s="11"/>
      <c r="R1764" s="11"/>
      <c r="S1764" s="11"/>
      <c r="T1764" s="11"/>
      <c r="U1764" s="11"/>
      <c r="V1764" s="11"/>
      <c r="W1764" s="11"/>
      <c r="X1764" s="11"/>
      <c r="Y1764" s="11"/>
      <c r="Z1764" s="11"/>
      <c r="AA1764" s="11"/>
      <c r="AB1764" s="11"/>
      <c r="AC1764" s="11"/>
      <c r="AD1764" s="11"/>
    </row>
    <row r="1765" spans="4:30" ht="12.75">
      <c r="D1765" s="11"/>
      <c r="E1765" s="11"/>
      <c r="F1765" s="11"/>
      <c r="G1765" s="11"/>
      <c r="H1765" s="11"/>
      <c r="I1765" s="11"/>
      <c r="J1765" s="11"/>
      <c r="K1765" s="11"/>
      <c r="L1765" s="11"/>
      <c r="M1765" s="11"/>
      <c r="N1765" s="11"/>
      <c r="O1765" s="11"/>
      <c r="P1765" s="11"/>
      <c r="Q1765" s="11"/>
      <c r="R1765" s="11"/>
      <c r="S1765" s="11"/>
      <c r="T1765" s="11"/>
      <c r="U1765" s="11"/>
      <c r="V1765" s="11"/>
      <c r="W1765" s="11"/>
      <c r="X1765" s="11"/>
      <c r="Y1765" s="11"/>
      <c r="Z1765" s="11"/>
      <c r="AA1765" s="11"/>
      <c r="AB1765" s="11"/>
      <c r="AC1765" s="11"/>
      <c r="AD1765" s="11"/>
    </row>
    <row r="1766" spans="4:30" ht="12.75">
      <c r="D1766" s="11"/>
      <c r="E1766" s="11"/>
      <c r="F1766" s="11"/>
      <c r="G1766" s="11"/>
      <c r="H1766" s="11"/>
      <c r="I1766" s="11"/>
      <c r="J1766" s="11"/>
      <c r="K1766" s="11"/>
      <c r="L1766" s="11"/>
      <c r="M1766" s="11"/>
      <c r="N1766" s="11"/>
      <c r="O1766" s="11"/>
      <c r="P1766" s="11"/>
      <c r="Q1766" s="11"/>
      <c r="R1766" s="11"/>
      <c r="S1766" s="11"/>
      <c r="T1766" s="11"/>
      <c r="U1766" s="11"/>
      <c r="V1766" s="11"/>
      <c r="W1766" s="11"/>
      <c r="X1766" s="11"/>
      <c r="Y1766" s="11"/>
      <c r="Z1766" s="11"/>
      <c r="AA1766" s="11"/>
      <c r="AB1766" s="11"/>
      <c r="AC1766" s="11"/>
      <c r="AD1766" s="11"/>
    </row>
    <row r="1767" spans="4:30" ht="12.75">
      <c r="D1767" s="11"/>
      <c r="E1767" s="11"/>
      <c r="F1767" s="11"/>
      <c r="G1767" s="11"/>
      <c r="H1767" s="11"/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  <c r="S1767" s="11"/>
      <c r="T1767" s="11"/>
      <c r="U1767" s="11"/>
      <c r="V1767" s="11"/>
      <c r="W1767" s="11"/>
      <c r="X1767" s="11"/>
      <c r="Y1767" s="11"/>
      <c r="Z1767" s="11"/>
      <c r="AA1767" s="11"/>
      <c r="AB1767" s="11"/>
      <c r="AC1767" s="11"/>
      <c r="AD1767" s="11"/>
    </row>
    <row r="1768" spans="4:30" ht="12.75">
      <c r="D1768" s="11"/>
      <c r="E1768" s="11"/>
      <c r="F1768" s="11"/>
      <c r="G1768" s="11"/>
      <c r="H1768" s="11"/>
      <c r="I1768" s="11"/>
      <c r="J1768" s="11"/>
      <c r="K1768" s="11"/>
      <c r="L1768" s="11"/>
      <c r="M1768" s="11"/>
      <c r="N1768" s="11"/>
      <c r="O1768" s="11"/>
      <c r="P1768" s="11"/>
      <c r="Q1768" s="11"/>
      <c r="R1768" s="11"/>
      <c r="S1768" s="11"/>
      <c r="T1768" s="11"/>
      <c r="U1768" s="11"/>
      <c r="V1768" s="11"/>
      <c r="W1768" s="11"/>
      <c r="X1768" s="11"/>
      <c r="Y1768" s="11"/>
      <c r="Z1768" s="11"/>
      <c r="AA1768" s="11"/>
      <c r="AB1768" s="11"/>
      <c r="AC1768" s="11"/>
      <c r="AD1768" s="11"/>
    </row>
    <row r="1769" spans="4:30" ht="12.75">
      <c r="D1769" s="11"/>
      <c r="E1769" s="11"/>
      <c r="F1769" s="11"/>
      <c r="G1769" s="11"/>
      <c r="H1769" s="11"/>
      <c r="I1769" s="11"/>
      <c r="J1769" s="11"/>
      <c r="K1769" s="11"/>
      <c r="L1769" s="11"/>
      <c r="M1769" s="11"/>
      <c r="N1769" s="11"/>
      <c r="O1769" s="11"/>
      <c r="P1769" s="11"/>
      <c r="Q1769" s="11"/>
      <c r="R1769" s="11"/>
      <c r="S1769" s="11"/>
      <c r="T1769" s="11"/>
      <c r="U1769" s="11"/>
      <c r="V1769" s="11"/>
      <c r="W1769" s="11"/>
      <c r="X1769" s="11"/>
      <c r="Y1769" s="11"/>
      <c r="Z1769" s="11"/>
      <c r="AA1769" s="11"/>
      <c r="AB1769" s="11"/>
      <c r="AC1769" s="11"/>
      <c r="AD1769" s="11"/>
    </row>
    <row r="1770" spans="4:30" ht="12.75">
      <c r="D1770" s="11"/>
      <c r="E1770" s="11"/>
      <c r="F1770" s="11"/>
      <c r="G1770" s="11"/>
      <c r="H1770" s="11"/>
      <c r="I1770" s="11"/>
      <c r="J1770" s="11"/>
      <c r="K1770" s="11"/>
      <c r="L1770" s="11"/>
      <c r="M1770" s="11"/>
      <c r="N1770" s="11"/>
      <c r="O1770" s="11"/>
      <c r="P1770" s="11"/>
      <c r="Q1770" s="11"/>
      <c r="R1770" s="11"/>
      <c r="S1770" s="11"/>
      <c r="T1770" s="11"/>
      <c r="U1770" s="11"/>
      <c r="V1770" s="11"/>
      <c r="W1770" s="11"/>
      <c r="X1770" s="11"/>
      <c r="Y1770" s="11"/>
      <c r="Z1770" s="11"/>
      <c r="AA1770" s="11"/>
      <c r="AB1770" s="11"/>
      <c r="AC1770" s="11"/>
      <c r="AD1770" s="11"/>
    </row>
    <row r="1771" spans="4:30" ht="12.75">
      <c r="D1771" s="11"/>
      <c r="E1771" s="11"/>
      <c r="F1771" s="11"/>
      <c r="G1771" s="11"/>
      <c r="H1771" s="11"/>
      <c r="I1771" s="11"/>
      <c r="J1771" s="11"/>
      <c r="K1771" s="11"/>
      <c r="L1771" s="11"/>
      <c r="M1771" s="11"/>
      <c r="N1771" s="11"/>
      <c r="O1771" s="11"/>
      <c r="P1771" s="11"/>
      <c r="Q1771" s="11"/>
      <c r="R1771" s="11"/>
      <c r="S1771" s="11"/>
      <c r="T1771" s="11"/>
      <c r="U1771" s="11"/>
      <c r="V1771" s="11"/>
      <c r="W1771" s="11"/>
      <c r="X1771" s="11"/>
      <c r="Y1771" s="11"/>
      <c r="Z1771" s="11"/>
      <c r="AA1771" s="11"/>
      <c r="AB1771" s="11"/>
      <c r="AC1771" s="11"/>
      <c r="AD1771" s="11"/>
    </row>
    <row r="1772" spans="4:30" ht="12.75">
      <c r="D1772" s="11"/>
      <c r="E1772" s="11"/>
      <c r="F1772" s="11"/>
      <c r="G1772" s="11"/>
      <c r="H1772" s="11"/>
      <c r="I1772" s="11"/>
      <c r="J1772" s="11"/>
      <c r="K1772" s="11"/>
      <c r="L1772" s="11"/>
      <c r="M1772" s="11"/>
      <c r="N1772" s="11"/>
      <c r="O1772" s="11"/>
      <c r="P1772" s="11"/>
      <c r="Q1772" s="11"/>
      <c r="R1772" s="11"/>
      <c r="S1772" s="11"/>
      <c r="T1772" s="11"/>
      <c r="U1772" s="11"/>
      <c r="V1772" s="11"/>
      <c r="W1772" s="11"/>
      <c r="X1772" s="11"/>
      <c r="Y1772" s="11"/>
      <c r="Z1772" s="11"/>
      <c r="AA1772" s="11"/>
      <c r="AB1772" s="11"/>
      <c r="AC1772" s="11"/>
      <c r="AD1772" s="11"/>
    </row>
    <row r="1773" spans="4:30" ht="12.75">
      <c r="D1773" s="11"/>
      <c r="E1773" s="11"/>
      <c r="F1773" s="11"/>
      <c r="G1773" s="11"/>
      <c r="H1773" s="11"/>
      <c r="I1773" s="11"/>
      <c r="J1773" s="11"/>
      <c r="K1773" s="11"/>
      <c r="L1773" s="11"/>
      <c r="M1773" s="11"/>
      <c r="N1773" s="11"/>
      <c r="O1773" s="11"/>
      <c r="P1773" s="11"/>
      <c r="Q1773" s="11"/>
      <c r="R1773" s="11"/>
      <c r="S1773" s="11"/>
      <c r="T1773" s="11"/>
      <c r="U1773" s="11"/>
      <c r="V1773" s="11"/>
      <c r="W1773" s="11"/>
      <c r="X1773" s="11"/>
      <c r="Y1773" s="11"/>
      <c r="Z1773" s="11"/>
      <c r="AA1773" s="11"/>
      <c r="AB1773" s="11"/>
      <c r="AC1773" s="11"/>
      <c r="AD1773" s="11"/>
    </row>
    <row r="1774" spans="4:30" ht="12.75">
      <c r="D1774" s="11"/>
      <c r="E1774" s="11"/>
      <c r="F1774" s="11"/>
      <c r="G1774" s="11"/>
      <c r="H1774" s="11"/>
      <c r="I1774" s="11"/>
      <c r="J1774" s="11"/>
      <c r="K1774" s="11"/>
      <c r="L1774" s="11"/>
      <c r="M1774" s="11"/>
      <c r="N1774" s="11"/>
      <c r="O1774" s="11"/>
      <c r="P1774" s="11"/>
      <c r="Q1774" s="11"/>
      <c r="R1774" s="11"/>
      <c r="S1774" s="11"/>
      <c r="T1774" s="11"/>
      <c r="U1774" s="11"/>
      <c r="V1774" s="11"/>
      <c r="W1774" s="11"/>
      <c r="X1774" s="11"/>
      <c r="Y1774" s="11"/>
      <c r="Z1774" s="11"/>
      <c r="AA1774" s="11"/>
      <c r="AB1774" s="11"/>
      <c r="AC1774" s="11"/>
      <c r="AD1774" s="11"/>
    </row>
    <row r="1775" spans="4:30" ht="12.75">
      <c r="D1775" s="11"/>
      <c r="E1775" s="11"/>
      <c r="F1775" s="11"/>
      <c r="G1775" s="11"/>
      <c r="H1775" s="11"/>
      <c r="I1775" s="11"/>
      <c r="J1775" s="11"/>
      <c r="K1775" s="11"/>
      <c r="L1775" s="11"/>
      <c r="M1775" s="11"/>
      <c r="N1775" s="11"/>
      <c r="O1775" s="11"/>
      <c r="P1775" s="11"/>
      <c r="Q1775" s="11"/>
      <c r="R1775" s="11"/>
      <c r="S1775" s="11"/>
      <c r="T1775" s="11"/>
      <c r="U1775" s="11"/>
      <c r="V1775" s="11"/>
      <c r="W1775" s="11"/>
      <c r="X1775" s="11"/>
      <c r="Y1775" s="11"/>
      <c r="Z1775" s="11"/>
      <c r="AA1775" s="11"/>
      <c r="AB1775" s="11"/>
      <c r="AC1775" s="11"/>
      <c r="AD1775" s="11"/>
    </row>
    <row r="1776" spans="4:30" ht="12.75">
      <c r="D1776" s="11"/>
      <c r="E1776" s="11"/>
      <c r="F1776" s="11"/>
      <c r="G1776" s="11"/>
      <c r="H1776" s="11"/>
      <c r="I1776" s="11"/>
      <c r="J1776" s="11"/>
      <c r="K1776" s="11"/>
      <c r="L1776" s="11"/>
      <c r="M1776" s="11"/>
      <c r="N1776" s="11"/>
      <c r="O1776" s="11"/>
      <c r="P1776" s="11"/>
      <c r="Q1776" s="11"/>
      <c r="R1776" s="11"/>
      <c r="S1776" s="11"/>
      <c r="T1776" s="11"/>
      <c r="U1776" s="11"/>
      <c r="V1776" s="11"/>
      <c r="W1776" s="11"/>
      <c r="X1776" s="11"/>
      <c r="Y1776" s="11"/>
      <c r="Z1776" s="11"/>
      <c r="AA1776" s="11"/>
      <c r="AB1776" s="11"/>
      <c r="AC1776" s="11"/>
      <c r="AD1776" s="11"/>
    </row>
    <row r="1777" spans="4:30" ht="12.75">
      <c r="D1777" s="11"/>
      <c r="E1777" s="11"/>
      <c r="F1777" s="11"/>
      <c r="G1777" s="11"/>
      <c r="H1777" s="11"/>
      <c r="I1777" s="11"/>
      <c r="J1777" s="11"/>
      <c r="K1777" s="11"/>
      <c r="L1777" s="11"/>
      <c r="M1777" s="11"/>
      <c r="N1777" s="11"/>
      <c r="O1777" s="11"/>
      <c r="P1777" s="11"/>
      <c r="Q1777" s="11"/>
      <c r="R1777" s="11"/>
      <c r="S1777" s="11"/>
      <c r="T1777" s="11"/>
      <c r="U1777" s="11"/>
      <c r="V1777" s="11"/>
      <c r="W1777" s="11"/>
      <c r="X1777" s="11"/>
      <c r="Y1777" s="11"/>
      <c r="Z1777" s="11"/>
      <c r="AA1777" s="11"/>
      <c r="AB1777" s="11"/>
      <c r="AC1777" s="11"/>
      <c r="AD1777" s="11"/>
    </row>
    <row r="1778" spans="4:30" ht="12.75">
      <c r="D1778" s="11"/>
      <c r="E1778" s="11"/>
      <c r="F1778" s="11"/>
      <c r="G1778" s="11"/>
      <c r="H1778" s="11"/>
      <c r="I1778" s="11"/>
      <c r="J1778" s="11"/>
      <c r="K1778" s="11"/>
      <c r="L1778" s="11"/>
      <c r="M1778" s="11"/>
      <c r="N1778" s="11"/>
      <c r="O1778" s="11"/>
      <c r="P1778" s="11"/>
      <c r="Q1778" s="11"/>
      <c r="R1778" s="11"/>
      <c r="S1778" s="11"/>
      <c r="T1778" s="11"/>
      <c r="U1778" s="11"/>
      <c r="V1778" s="11"/>
      <c r="W1778" s="11"/>
      <c r="X1778" s="11"/>
      <c r="Y1778" s="11"/>
      <c r="Z1778" s="11"/>
      <c r="AA1778" s="11"/>
      <c r="AB1778" s="11"/>
      <c r="AC1778" s="11"/>
      <c r="AD1778" s="11"/>
    </row>
    <row r="1779" spans="4:30" ht="12.75">
      <c r="D1779" s="11"/>
      <c r="E1779" s="11"/>
      <c r="F1779" s="11"/>
      <c r="G1779" s="11"/>
      <c r="H1779" s="11"/>
      <c r="I1779" s="11"/>
      <c r="J1779" s="11"/>
      <c r="K1779" s="11"/>
      <c r="L1779" s="11"/>
      <c r="M1779" s="11"/>
      <c r="N1779" s="11"/>
      <c r="O1779" s="11"/>
      <c r="P1779" s="11"/>
      <c r="Q1779" s="11"/>
      <c r="R1779" s="11"/>
      <c r="S1779" s="11"/>
      <c r="T1779" s="11"/>
      <c r="U1779" s="11"/>
      <c r="V1779" s="11"/>
      <c r="W1779" s="11"/>
      <c r="X1779" s="11"/>
      <c r="Y1779" s="11"/>
      <c r="Z1779" s="11"/>
      <c r="AA1779" s="11"/>
      <c r="AB1779" s="11"/>
      <c r="AC1779" s="11"/>
      <c r="AD1779" s="11"/>
    </row>
    <row r="1780" spans="4:30" ht="12.75">
      <c r="D1780" s="11"/>
      <c r="E1780" s="11"/>
      <c r="F1780" s="11"/>
      <c r="G1780" s="11"/>
      <c r="H1780" s="11"/>
      <c r="I1780" s="11"/>
      <c r="J1780" s="11"/>
      <c r="K1780" s="11"/>
      <c r="L1780" s="11"/>
      <c r="M1780" s="11"/>
      <c r="N1780" s="11"/>
      <c r="O1780" s="11"/>
      <c r="P1780" s="11"/>
      <c r="Q1780" s="11"/>
      <c r="R1780" s="11"/>
      <c r="S1780" s="11"/>
      <c r="T1780" s="11"/>
      <c r="U1780" s="11"/>
      <c r="V1780" s="11"/>
      <c r="W1780" s="11"/>
      <c r="X1780" s="11"/>
      <c r="Y1780" s="11"/>
      <c r="Z1780" s="11"/>
      <c r="AA1780" s="11"/>
      <c r="AB1780" s="11"/>
      <c r="AC1780" s="11"/>
      <c r="AD1780" s="11"/>
    </row>
    <row r="1781" spans="4:30" ht="12.75">
      <c r="D1781" s="11"/>
      <c r="E1781" s="11"/>
      <c r="F1781" s="11"/>
      <c r="G1781" s="11"/>
      <c r="H1781" s="11"/>
      <c r="I1781" s="11"/>
      <c r="J1781" s="11"/>
      <c r="K1781" s="11"/>
      <c r="L1781" s="11"/>
      <c r="M1781" s="11"/>
      <c r="N1781" s="11"/>
      <c r="O1781" s="11"/>
      <c r="P1781" s="11"/>
      <c r="Q1781" s="11"/>
      <c r="R1781" s="11"/>
      <c r="S1781" s="11"/>
      <c r="T1781" s="11"/>
      <c r="U1781" s="11"/>
      <c r="V1781" s="11"/>
      <c r="W1781" s="11"/>
      <c r="X1781" s="11"/>
      <c r="Y1781" s="11"/>
      <c r="Z1781" s="11"/>
      <c r="AA1781" s="11"/>
      <c r="AB1781" s="11"/>
      <c r="AC1781" s="11"/>
      <c r="AD1781" s="11"/>
    </row>
    <row r="1782" spans="4:30" ht="12.75">
      <c r="D1782" s="11"/>
      <c r="E1782" s="11"/>
      <c r="F1782" s="11"/>
      <c r="G1782" s="11"/>
      <c r="H1782" s="11"/>
      <c r="I1782" s="11"/>
      <c r="J1782" s="11"/>
      <c r="K1782" s="11"/>
      <c r="L1782" s="11"/>
      <c r="M1782" s="11"/>
      <c r="N1782" s="11"/>
      <c r="O1782" s="11"/>
      <c r="P1782" s="11"/>
      <c r="Q1782" s="11"/>
      <c r="R1782" s="11"/>
      <c r="S1782" s="11"/>
      <c r="T1782" s="11"/>
      <c r="U1782" s="11"/>
      <c r="V1782" s="11"/>
      <c r="W1782" s="11"/>
      <c r="X1782" s="11"/>
      <c r="Y1782" s="11"/>
      <c r="Z1782" s="11"/>
      <c r="AA1782" s="11"/>
      <c r="AB1782" s="11"/>
      <c r="AC1782" s="11"/>
      <c r="AD1782" s="11"/>
    </row>
    <row r="1783" spans="4:30" ht="12.75">
      <c r="D1783" s="11"/>
      <c r="E1783" s="11"/>
      <c r="F1783" s="11"/>
      <c r="G1783" s="11"/>
      <c r="H1783" s="11"/>
      <c r="I1783" s="11"/>
      <c r="J1783" s="11"/>
      <c r="K1783" s="11"/>
      <c r="L1783" s="11"/>
      <c r="M1783" s="11"/>
      <c r="N1783" s="11"/>
      <c r="O1783" s="11"/>
      <c r="P1783" s="11"/>
      <c r="Q1783" s="11"/>
      <c r="R1783" s="11"/>
      <c r="S1783" s="11"/>
      <c r="T1783" s="11"/>
      <c r="U1783" s="11"/>
      <c r="V1783" s="11"/>
      <c r="W1783" s="11"/>
      <c r="X1783" s="11"/>
      <c r="Y1783" s="11"/>
      <c r="Z1783" s="11"/>
      <c r="AA1783" s="11"/>
      <c r="AB1783" s="11"/>
      <c r="AC1783" s="11"/>
      <c r="AD1783" s="11"/>
    </row>
    <row r="1784" spans="4:30" ht="12.75">
      <c r="D1784" s="11"/>
      <c r="E1784" s="11"/>
      <c r="F1784" s="11"/>
      <c r="G1784" s="11"/>
      <c r="H1784" s="11"/>
      <c r="I1784" s="11"/>
      <c r="J1784" s="11"/>
      <c r="K1784" s="11"/>
      <c r="L1784" s="11"/>
      <c r="M1784" s="11"/>
      <c r="N1784" s="11"/>
      <c r="O1784" s="11"/>
      <c r="P1784" s="11"/>
      <c r="Q1784" s="11"/>
      <c r="R1784" s="11"/>
      <c r="S1784" s="11"/>
      <c r="T1784" s="11"/>
      <c r="U1784" s="11"/>
      <c r="V1784" s="11"/>
      <c r="W1784" s="11"/>
      <c r="X1784" s="11"/>
      <c r="Y1784" s="11"/>
      <c r="Z1784" s="11"/>
      <c r="AA1784" s="11"/>
      <c r="AB1784" s="11"/>
      <c r="AC1784" s="11"/>
      <c r="AD1784" s="11"/>
    </row>
    <row r="1785" spans="4:30" ht="12.75">
      <c r="D1785" s="11"/>
      <c r="E1785" s="11"/>
      <c r="F1785" s="11"/>
      <c r="G1785" s="11"/>
      <c r="H1785" s="11"/>
      <c r="I1785" s="11"/>
      <c r="J1785" s="11"/>
      <c r="K1785" s="11"/>
      <c r="L1785" s="11"/>
      <c r="M1785" s="11"/>
      <c r="N1785" s="11"/>
      <c r="O1785" s="11"/>
      <c r="P1785" s="11"/>
      <c r="Q1785" s="11"/>
      <c r="R1785" s="11"/>
      <c r="S1785" s="11"/>
      <c r="T1785" s="11"/>
      <c r="U1785" s="11"/>
      <c r="V1785" s="11"/>
      <c r="W1785" s="11"/>
      <c r="X1785" s="11"/>
      <c r="Y1785" s="11"/>
      <c r="Z1785" s="11"/>
      <c r="AA1785" s="11"/>
      <c r="AB1785" s="11"/>
      <c r="AC1785" s="11"/>
      <c r="AD1785" s="11"/>
    </row>
    <row r="1786" spans="4:30" ht="12.75">
      <c r="D1786" s="11"/>
      <c r="E1786" s="11"/>
      <c r="F1786" s="11"/>
      <c r="G1786" s="11"/>
      <c r="H1786" s="11"/>
      <c r="I1786" s="11"/>
      <c r="J1786" s="11"/>
      <c r="K1786" s="11"/>
      <c r="L1786" s="11"/>
      <c r="M1786" s="11"/>
      <c r="N1786" s="11"/>
      <c r="O1786" s="11"/>
      <c r="P1786" s="11"/>
      <c r="Q1786" s="11"/>
      <c r="R1786" s="11"/>
      <c r="S1786" s="11"/>
      <c r="T1786" s="11"/>
      <c r="U1786" s="11"/>
      <c r="V1786" s="11"/>
      <c r="W1786" s="11"/>
      <c r="X1786" s="11"/>
      <c r="Y1786" s="11"/>
      <c r="Z1786" s="11"/>
      <c r="AA1786" s="11"/>
      <c r="AB1786" s="11"/>
      <c r="AC1786" s="11"/>
      <c r="AD1786" s="11"/>
    </row>
    <row r="1787" spans="4:30" ht="12.75">
      <c r="D1787" s="11"/>
      <c r="E1787" s="11"/>
      <c r="F1787" s="11"/>
      <c r="G1787" s="11"/>
      <c r="H1787" s="11"/>
      <c r="I1787" s="11"/>
      <c r="J1787" s="11"/>
      <c r="K1787" s="11"/>
      <c r="L1787" s="11"/>
      <c r="M1787" s="11"/>
      <c r="N1787" s="11"/>
      <c r="O1787" s="11"/>
      <c r="P1787" s="11"/>
      <c r="Q1787" s="11"/>
      <c r="R1787" s="11"/>
      <c r="S1787" s="11"/>
      <c r="T1787" s="11"/>
      <c r="U1787" s="11"/>
      <c r="V1787" s="11"/>
      <c r="W1787" s="11"/>
      <c r="X1787" s="11"/>
      <c r="Y1787" s="11"/>
      <c r="Z1787" s="11"/>
      <c r="AA1787" s="11"/>
      <c r="AB1787" s="11"/>
      <c r="AC1787" s="11"/>
      <c r="AD1787" s="11"/>
    </row>
    <row r="1788" spans="4:30" ht="12.75">
      <c r="D1788" s="11"/>
      <c r="E1788" s="11"/>
      <c r="F1788" s="11"/>
      <c r="G1788" s="11"/>
      <c r="H1788" s="11"/>
      <c r="I1788" s="11"/>
      <c r="J1788" s="11"/>
      <c r="K1788" s="11"/>
      <c r="L1788" s="11"/>
      <c r="M1788" s="11"/>
      <c r="N1788" s="11"/>
      <c r="O1788" s="11"/>
      <c r="P1788" s="11"/>
      <c r="Q1788" s="11"/>
      <c r="R1788" s="11"/>
      <c r="S1788" s="11"/>
      <c r="T1788" s="11"/>
      <c r="U1788" s="11"/>
      <c r="V1788" s="11"/>
      <c r="W1788" s="11"/>
      <c r="X1788" s="11"/>
      <c r="Y1788" s="11"/>
      <c r="Z1788" s="11"/>
      <c r="AA1788" s="11"/>
      <c r="AB1788" s="11"/>
      <c r="AC1788" s="11"/>
      <c r="AD1788" s="11"/>
    </row>
    <row r="1789" spans="4:30" ht="12.75">
      <c r="D1789" s="11"/>
      <c r="E1789" s="11"/>
      <c r="F1789" s="11"/>
      <c r="G1789" s="11"/>
      <c r="H1789" s="11"/>
      <c r="I1789" s="11"/>
      <c r="J1789" s="11"/>
      <c r="K1789" s="11"/>
      <c r="L1789" s="11"/>
      <c r="M1789" s="11"/>
      <c r="N1789" s="11"/>
      <c r="O1789" s="11"/>
      <c r="P1789" s="11"/>
      <c r="Q1789" s="11"/>
      <c r="R1789" s="11"/>
      <c r="S1789" s="11"/>
      <c r="T1789" s="11"/>
      <c r="U1789" s="11"/>
      <c r="V1789" s="11"/>
      <c r="W1789" s="11"/>
      <c r="X1789" s="11"/>
      <c r="Y1789" s="11"/>
      <c r="Z1789" s="11"/>
      <c r="AA1789" s="11"/>
      <c r="AB1789" s="11"/>
      <c r="AC1789" s="11"/>
      <c r="AD1789" s="11"/>
    </row>
    <row r="1790" spans="4:30" ht="12.75">
      <c r="D1790" s="11"/>
      <c r="E1790" s="11"/>
      <c r="F1790" s="11"/>
      <c r="G1790" s="11"/>
      <c r="H1790" s="11"/>
      <c r="I1790" s="11"/>
      <c r="J1790" s="11"/>
      <c r="K1790" s="11"/>
      <c r="L1790" s="11"/>
      <c r="M1790" s="11"/>
      <c r="N1790" s="11"/>
      <c r="O1790" s="11"/>
      <c r="P1790" s="11"/>
      <c r="Q1790" s="11"/>
      <c r="R1790" s="11"/>
      <c r="S1790" s="11"/>
      <c r="T1790" s="11"/>
      <c r="U1790" s="11"/>
      <c r="V1790" s="11"/>
      <c r="W1790" s="11"/>
      <c r="X1790" s="11"/>
      <c r="Y1790" s="11"/>
      <c r="Z1790" s="11"/>
      <c r="AA1790" s="11"/>
      <c r="AB1790" s="11"/>
      <c r="AC1790" s="11"/>
      <c r="AD1790" s="11"/>
    </row>
    <row r="1791" spans="4:30" ht="12.75">
      <c r="D1791" s="11"/>
      <c r="E1791" s="11"/>
      <c r="F1791" s="11"/>
      <c r="G1791" s="11"/>
      <c r="H1791" s="11"/>
      <c r="I1791" s="11"/>
      <c r="J1791" s="11"/>
      <c r="K1791" s="11"/>
      <c r="L1791" s="11"/>
      <c r="M1791" s="11"/>
      <c r="N1791" s="11"/>
      <c r="O1791" s="11"/>
      <c r="P1791" s="11"/>
      <c r="Q1791" s="11"/>
      <c r="R1791" s="11"/>
      <c r="S1791" s="11"/>
      <c r="T1791" s="11"/>
      <c r="U1791" s="11"/>
      <c r="V1791" s="11"/>
      <c r="W1791" s="11"/>
      <c r="X1791" s="11"/>
      <c r="Y1791" s="11"/>
      <c r="Z1791" s="11"/>
      <c r="AA1791" s="11"/>
      <c r="AB1791" s="11"/>
      <c r="AC1791" s="11"/>
      <c r="AD1791" s="11"/>
    </row>
    <row r="1792" spans="4:30" ht="12.75">
      <c r="D1792" s="11"/>
      <c r="E1792" s="11"/>
      <c r="F1792" s="11"/>
      <c r="G1792" s="11"/>
      <c r="H1792" s="11"/>
      <c r="I1792" s="11"/>
      <c r="J1792" s="11"/>
      <c r="K1792" s="11"/>
      <c r="L1792" s="11"/>
      <c r="M1792" s="11"/>
      <c r="N1792" s="11"/>
      <c r="O1792" s="11"/>
      <c r="P1792" s="11"/>
      <c r="Q1792" s="11"/>
      <c r="R1792" s="11"/>
      <c r="S1792" s="11"/>
      <c r="T1792" s="11"/>
      <c r="U1792" s="11"/>
      <c r="V1792" s="11"/>
      <c r="W1792" s="11"/>
      <c r="X1792" s="11"/>
      <c r="Y1792" s="11"/>
      <c r="Z1792" s="11"/>
      <c r="AA1792" s="11"/>
      <c r="AB1792" s="11"/>
      <c r="AC1792" s="11"/>
      <c r="AD1792" s="11"/>
    </row>
    <row r="1793" spans="4:30" ht="12.75">
      <c r="D1793" s="11"/>
      <c r="E1793" s="11"/>
      <c r="F1793" s="11"/>
      <c r="G1793" s="11"/>
      <c r="H1793" s="11"/>
      <c r="I1793" s="11"/>
      <c r="J1793" s="11"/>
      <c r="K1793" s="11"/>
      <c r="L1793" s="11"/>
      <c r="M1793" s="11"/>
      <c r="N1793" s="11"/>
      <c r="O1793" s="11"/>
      <c r="P1793" s="11"/>
      <c r="Q1793" s="11"/>
      <c r="R1793" s="11"/>
      <c r="S1793" s="11"/>
      <c r="T1793" s="11"/>
      <c r="U1793" s="11"/>
      <c r="V1793" s="11"/>
      <c r="W1793" s="11"/>
      <c r="X1793" s="11"/>
      <c r="Y1793" s="11"/>
      <c r="Z1793" s="11"/>
      <c r="AA1793" s="11"/>
      <c r="AB1793" s="11"/>
      <c r="AC1793" s="11"/>
      <c r="AD1793" s="11"/>
    </row>
    <row r="1794" spans="4:30" ht="12.75">
      <c r="D1794" s="11"/>
      <c r="E1794" s="11"/>
      <c r="F1794" s="11"/>
      <c r="G1794" s="11"/>
      <c r="H1794" s="11"/>
      <c r="I1794" s="11"/>
      <c r="J1794" s="11"/>
      <c r="K1794" s="11"/>
      <c r="L1794" s="11"/>
      <c r="M1794" s="11"/>
      <c r="N1794" s="11"/>
      <c r="O1794" s="11"/>
      <c r="P1794" s="11"/>
      <c r="Q1794" s="11"/>
      <c r="R1794" s="11"/>
      <c r="S1794" s="11"/>
      <c r="T1794" s="11"/>
      <c r="U1794" s="11"/>
      <c r="V1794" s="11"/>
      <c r="W1794" s="11"/>
      <c r="X1794" s="11"/>
      <c r="Y1794" s="11"/>
      <c r="Z1794" s="11"/>
      <c r="AA1794" s="11"/>
      <c r="AB1794" s="11"/>
      <c r="AC1794" s="11"/>
      <c r="AD1794" s="11"/>
    </row>
    <row r="1795" spans="4:30" ht="12.75">
      <c r="D1795" s="11"/>
      <c r="E1795" s="11"/>
      <c r="F1795" s="11"/>
      <c r="G1795" s="11"/>
      <c r="H1795" s="11"/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  <c r="S1795" s="11"/>
      <c r="T1795" s="11"/>
      <c r="U1795" s="11"/>
      <c r="V1795" s="11"/>
      <c r="W1795" s="11"/>
      <c r="X1795" s="11"/>
      <c r="Y1795" s="11"/>
      <c r="Z1795" s="11"/>
      <c r="AA1795" s="11"/>
      <c r="AB1795" s="11"/>
      <c r="AC1795" s="11"/>
      <c r="AD1795" s="11"/>
    </row>
    <row r="1796" spans="4:30" ht="12.75">
      <c r="D1796" s="11"/>
      <c r="E1796" s="11"/>
      <c r="F1796" s="11"/>
      <c r="G1796" s="11"/>
      <c r="H1796" s="11"/>
      <c r="I1796" s="11"/>
      <c r="J1796" s="11"/>
      <c r="K1796" s="11"/>
      <c r="L1796" s="11"/>
      <c r="M1796" s="11"/>
      <c r="N1796" s="11"/>
      <c r="O1796" s="11"/>
      <c r="P1796" s="11"/>
      <c r="Q1796" s="11"/>
      <c r="R1796" s="11"/>
      <c r="S1796" s="11"/>
      <c r="T1796" s="11"/>
      <c r="U1796" s="11"/>
      <c r="V1796" s="11"/>
      <c r="W1796" s="11"/>
      <c r="X1796" s="11"/>
      <c r="Y1796" s="11"/>
      <c r="Z1796" s="11"/>
      <c r="AA1796" s="11"/>
      <c r="AB1796" s="11"/>
      <c r="AC1796" s="11"/>
      <c r="AD1796" s="11"/>
    </row>
    <row r="1797" spans="4:30" ht="12.75">
      <c r="D1797" s="11"/>
      <c r="E1797" s="11"/>
      <c r="F1797" s="11"/>
      <c r="G1797" s="11"/>
      <c r="H1797" s="11"/>
      <c r="I1797" s="11"/>
      <c r="J1797" s="11"/>
      <c r="K1797" s="11"/>
      <c r="L1797" s="11"/>
      <c r="M1797" s="11"/>
      <c r="N1797" s="11"/>
      <c r="O1797" s="11"/>
      <c r="P1797" s="11"/>
      <c r="Q1797" s="11"/>
      <c r="R1797" s="11"/>
      <c r="S1797" s="11"/>
      <c r="T1797" s="11"/>
      <c r="U1797" s="11"/>
      <c r="V1797" s="11"/>
      <c r="W1797" s="11"/>
      <c r="X1797" s="11"/>
      <c r="Y1797" s="11"/>
      <c r="Z1797" s="11"/>
      <c r="AA1797" s="11"/>
      <c r="AB1797" s="11"/>
      <c r="AC1797" s="11"/>
      <c r="AD1797" s="11"/>
    </row>
    <row r="1798" spans="4:30" ht="12.75">
      <c r="D1798" s="11"/>
      <c r="E1798" s="11"/>
      <c r="F1798" s="11"/>
      <c r="G1798" s="11"/>
      <c r="H1798" s="11"/>
      <c r="I1798" s="11"/>
      <c r="J1798" s="11"/>
      <c r="K1798" s="11"/>
      <c r="L1798" s="11"/>
      <c r="M1798" s="11"/>
      <c r="N1798" s="11"/>
      <c r="O1798" s="11"/>
      <c r="P1798" s="11"/>
      <c r="Q1798" s="11"/>
      <c r="R1798" s="11"/>
      <c r="S1798" s="11"/>
      <c r="T1798" s="11"/>
      <c r="U1798" s="11"/>
      <c r="V1798" s="11"/>
      <c r="W1798" s="11"/>
      <c r="X1798" s="11"/>
      <c r="Y1798" s="11"/>
      <c r="Z1798" s="11"/>
      <c r="AA1798" s="11"/>
      <c r="AB1798" s="11"/>
      <c r="AC1798" s="11"/>
      <c r="AD1798" s="11"/>
    </row>
    <row r="1799" spans="4:30" ht="12.75">
      <c r="D1799" s="11"/>
      <c r="E1799" s="11"/>
      <c r="F1799" s="11"/>
      <c r="G1799" s="11"/>
      <c r="H1799" s="11"/>
      <c r="I1799" s="11"/>
      <c r="J1799" s="11"/>
      <c r="K1799" s="11"/>
      <c r="L1799" s="11"/>
      <c r="M1799" s="11"/>
      <c r="N1799" s="11"/>
      <c r="O1799" s="11"/>
      <c r="P1799" s="11"/>
      <c r="Q1799" s="11"/>
      <c r="R1799" s="11"/>
      <c r="S1799" s="11"/>
      <c r="T1799" s="11"/>
      <c r="U1799" s="11"/>
      <c r="V1799" s="11"/>
      <c r="W1799" s="11"/>
      <c r="X1799" s="11"/>
      <c r="Y1799" s="11"/>
      <c r="Z1799" s="11"/>
      <c r="AA1799" s="11"/>
      <c r="AB1799" s="11"/>
      <c r="AC1799" s="11"/>
      <c r="AD1799" s="11"/>
    </row>
    <row r="1800" spans="4:30" ht="12.75">
      <c r="D1800" s="11"/>
      <c r="E1800" s="11"/>
      <c r="F1800" s="11"/>
      <c r="G1800" s="11"/>
      <c r="H1800" s="11"/>
      <c r="I1800" s="11"/>
      <c r="J1800" s="11"/>
      <c r="K1800" s="11"/>
      <c r="L1800" s="11"/>
      <c r="M1800" s="11"/>
      <c r="N1800" s="11"/>
      <c r="O1800" s="11"/>
      <c r="P1800" s="11"/>
      <c r="Q1800" s="11"/>
      <c r="R1800" s="11"/>
      <c r="S1800" s="11"/>
      <c r="T1800" s="11"/>
      <c r="U1800" s="11"/>
      <c r="V1800" s="11"/>
      <c r="W1800" s="11"/>
      <c r="X1800" s="11"/>
      <c r="Y1800" s="11"/>
      <c r="Z1800" s="11"/>
      <c r="AA1800" s="11"/>
      <c r="AB1800" s="11"/>
      <c r="AC1800" s="11"/>
      <c r="AD1800" s="11"/>
    </row>
    <row r="1801" spans="4:30" ht="12.75">
      <c r="D1801" s="11"/>
      <c r="E1801" s="11"/>
      <c r="F1801" s="11"/>
      <c r="G1801" s="11"/>
      <c r="H1801" s="11"/>
      <c r="I1801" s="11"/>
      <c r="J1801" s="11"/>
      <c r="K1801" s="11"/>
      <c r="L1801" s="11"/>
      <c r="M1801" s="11"/>
      <c r="N1801" s="11"/>
      <c r="O1801" s="11"/>
      <c r="P1801" s="11"/>
      <c r="Q1801" s="11"/>
      <c r="R1801" s="11"/>
      <c r="S1801" s="11"/>
      <c r="T1801" s="11"/>
      <c r="U1801" s="11"/>
      <c r="V1801" s="11"/>
      <c r="W1801" s="11"/>
      <c r="X1801" s="11"/>
      <c r="Y1801" s="11"/>
      <c r="Z1801" s="11"/>
      <c r="AA1801" s="11"/>
      <c r="AB1801" s="11"/>
      <c r="AC1801" s="11"/>
      <c r="AD1801" s="11"/>
    </row>
    <row r="1802" spans="4:30" ht="12.75">
      <c r="D1802" s="11"/>
      <c r="E1802" s="11"/>
      <c r="F1802" s="11"/>
      <c r="G1802" s="11"/>
      <c r="H1802" s="11"/>
      <c r="I1802" s="11"/>
      <c r="J1802" s="11"/>
      <c r="K1802" s="11"/>
      <c r="L1802" s="11"/>
      <c r="M1802" s="11"/>
      <c r="N1802" s="11"/>
      <c r="O1802" s="11"/>
      <c r="P1802" s="11"/>
      <c r="Q1802" s="11"/>
      <c r="R1802" s="11"/>
      <c r="S1802" s="11"/>
      <c r="T1802" s="11"/>
      <c r="U1802" s="11"/>
      <c r="V1802" s="11"/>
      <c r="W1802" s="11"/>
      <c r="X1802" s="11"/>
      <c r="Y1802" s="11"/>
      <c r="Z1802" s="11"/>
      <c r="AA1802" s="11"/>
      <c r="AB1802" s="11"/>
      <c r="AC1802" s="11"/>
      <c r="AD1802" s="11"/>
    </row>
    <row r="1803" spans="4:30" ht="12.75">
      <c r="D1803" s="11"/>
      <c r="E1803" s="11"/>
      <c r="F1803" s="11"/>
      <c r="G1803" s="11"/>
      <c r="H1803" s="11"/>
      <c r="I1803" s="11"/>
      <c r="J1803" s="11"/>
      <c r="K1803" s="11"/>
      <c r="L1803" s="11"/>
      <c r="M1803" s="11"/>
      <c r="N1803" s="11"/>
      <c r="O1803" s="11"/>
      <c r="P1803" s="11"/>
      <c r="Q1803" s="11"/>
      <c r="R1803" s="11"/>
      <c r="S1803" s="11"/>
      <c r="T1803" s="11"/>
      <c r="U1803" s="11"/>
      <c r="V1803" s="11"/>
      <c r="W1803" s="11"/>
      <c r="X1803" s="11"/>
      <c r="Y1803" s="11"/>
      <c r="Z1803" s="11"/>
      <c r="AA1803" s="11"/>
      <c r="AB1803" s="11"/>
      <c r="AC1803" s="11"/>
      <c r="AD1803" s="11"/>
    </row>
    <row r="1804" spans="4:30" ht="12.75">
      <c r="D1804" s="11"/>
      <c r="E1804" s="11"/>
      <c r="F1804" s="11"/>
      <c r="G1804" s="11"/>
      <c r="H1804" s="11"/>
      <c r="I1804" s="11"/>
      <c r="J1804" s="11"/>
      <c r="K1804" s="11"/>
      <c r="L1804" s="11"/>
      <c r="M1804" s="11"/>
      <c r="N1804" s="11"/>
      <c r="O1804" s="11"/>
      <c r="P1804" s="11"/>
      <c r="Q1804" s="11"/>
      <c r="R1804" s="11"/>
      <c r="S1804" s="11"/>
      <c r="T1804" s="11"/>
      <c r="U1804" s="11"/>
      <c r="V1804" s="11"/>
      <c r="W1804" s="11"/>
      <c r="X1804" s="11"/>
      <c r="Y1804" s="11"/>
      <c r="Z1804" s="11"/>
      <c r="AA1804" s="11"/>
      <c r="AB1804" s="11"/>
      <c r="AC1804" s="11"/>
      <c r="AD1804" s="11"/>
    </row>
    <row r="1805" spans="4:30" ht="12.75">
      <c r="D1805" s="11"/>
      <c r="E1805" s="11"/>
      <c r="F1805" s="11"/>
      <c r="G1805" s="11"/>
      <c r="H1805" s="11"/>
      <c r="I1805" s="11"/>
      <c r="J1805" s="11"/>
      <c r="K1805" s="11"/>
      <c r="L1805" s="11"/>
      <c r="M1805" s="11"/>
      <c r="N1805" s="11"/>
      <c r="O1805" s="11"/>
      <c r="P1805" s="11"/>
      <c r="Q1805" s="11"/>
      <c r="R1805" s="11"/>
      <c r="S1805" s="11"/>
      <c r="T1805" s="11"/>
      <c r="U1805" s="11"/>
      <c r="V1805" s="11"/>
      <c r="W1805" s="11"/>
      <c r="X1805" s="11"/>
      <c r="Y1805" s="11"/>
      <c r="Z1805" s="11"/>
      <c r="AA1805" s="11"/>
      <c r="AB1805" s="11"/>
      <c r="AC1805" s="11"/>
      <c r="AD1805" s="11"/>
    </row>
    <row r="1806" spans="4:30" ht="12.75">
      <c r="D1806" s="11"/>
      <c r="E1806" s="11"/>
      <c r="F1806" s="11"/>
      <c r="G1806" s="11"/>
      <c r="H1806" s="11"/>
      <c r="I1806" s="11"/>
      <c r="J1806" s="11"/>
      <c r="K1806" s="11"/>
      <c r="L1806" s="11"/>
      <c r="M1806" s="11"/>
      <c r="N1806" s="11"/>
      <c r="O1806" s="11"/>
      <c r="P1806" s="11"/>
      <c r="Q1806" s="11"/>
      <c r="R1806" s="11"/>
      <c r="S1806" s="11"/>
      <c r="T1806" s="11"/>
      <c r="U1806" s="11"/>
      <c r="V1806" s="11"/>
      <c r="W1806" s="11"/>
      <c r="X1806" s="11"/>
      <c r="Y1806" s="11"/>
      <c r="Z1806" s="11"/>
      <c r="AA1806" s="11"/>
      <c r="AB1806" s="11"/>
      <c r="AC1806" s="11"/>
      <c r="AD1806" s="11"/>
    </row>
    <row r="1807" spans="4:30" ht="12.75">
      <c r="D1807" s="11"/>
      <c r="E1807" s="11"/>
      <c r="F1807" s="11"/>
      <c r="G1807" s="11"/>
      <c r="H1807" s="11"/>
      <c r="I1807" s="11"/>
      <c r="J1807" s="11"/>
      <c r="K1807" s="11"/>
      <c r="L1807" s="11"/>
      <c r="M1807" s="11"/>
      <c r="N1807" s="11"/>
      <c r="O1807" s="11"/>
      <c r="P1807" s="11"/>
      <c r="Q1807" s="11"/>
      <c r="R1807" s="11"/>
      <c r="S1807" s="11"/>
      <c r="T1807" s="11"/>
      <c r="U1807" s="11"/>
      <c r="V1807" s="11"/>
      <c r="W1807" s="11"/>
      <c r="X1807" s="11"/>
      <c r="Y1807" s="11"/>
      <c r="Z1807" s="11"/>
      <c r="AA1807" s="11"/>
      <c r="AB1807" s="11"/>
      <c r="AC1807" s="11"/>
      <c r="AD1807" s="11"/>
    </row>
    <row r="1808" spans="4:30" ht="12.75">
      <c r="D1808" s="11"/>
      <c r="E1808" s="11"/>
      <c r="F1808" s="11"/>
      <c r="G1808" s="11"/>
      <c r="H1808" s="11"/>
      <c r="I1808" s="11"/>
      <c r="J1808" s="11"/>
      <c r="K1808" s="11"/>
      <c r="L1808" s="11"/>
      <c r="M1808" s="11"/>
      <c r="N1808" s="11"/>
      <c r="O1808" s="11"/>
      <c r="P1808" s="11"/>
      <c r="Q1808" s="11"/>
      <c r="R1808" s="11"/>
      <c r="S1808" s="11"/>
      <c r="T1808" s="11"/>
      <c r="U1808" s="11"/>
      <c r="V1808" s="11"/>
      <c r="W1808" s="11"/>
      <c r="X1808" s="11"/>
      <c r="Y1808" s="11"/>
      <c r="Z1808" s="11"/>
      <c r="AA1808" s="11"/>
      <c r="AB1808" s="11"/>
      <c r="AC1808" s="11"/>
      <c r="AD1808" s="11"/>
    </row>
    <row r="1809" spans="4:30" ht="12.75">
      <c r="D1809" s="11"/>
      <c r="E1809" s="11"/>
      <c r="F1809" s="11"/>
      <c r="G1809" s="11"/>
      <c r="H1809" s="11"/>
      <c r="I1809" s="11"/>
      <c r="J1809" s="11"/>
      <c r="K1809" s="11"/>
      <c r="L1809" s="11"/>
      <c r="M1809" s="11"/>
      <c r="N1809" s="11"/>
      <c r="O1809" s="11"/>
      <c r="P1809" s="11"/>
      <c r="Q1809" s="11"/>
      <c r="R1809" s="11"/>
      <c r="S1809" s="11"/>
      <c r="T1809" s="11"/>
      <c r="U1809" s="11"/>
      <c r="V1809" s="11"/>
      <c r="W1809" s="11"/>
      <c r="X1809" s="11"/>
      <c r="Y1809" s="11"/>
      <c r="Z1809" s="11"/>
      <c r="AA1809" s="11"/>
      <c r="AB1809" s="11"/>
      <c r="AC1809" s="11"/>
      <c r="AD1809" s="11"/>
    </row>
    <row r="1810" spans="4:30" ht="12.75">
      <c r="D1810" s="11"/>
      <c r="E1810" s="11"/>
      <c r="F1810" s="11"/>
      <c r="G1810" s="11"/>
      <c r="H1810" s="11"/>
      <c r="I1810" s="11"/>
      <c r="J1810" s="11"/>
      <c r="K1810" s="11"/>
      <c r="L1810" s="11"/>
      <c r="M1810" s="11"/>
      <c r="N1810" s="11"/>
      <c r="O1810" s="11"/>
      <c r="P1810" s="11"/>
      <c r="Q1810" s="11"/>
      <c r="R1810" s="11"/>
      <c r="S1810" s="11"/>
      <c r="T1810" s="11"/>
      <c r="U1810" s="11"/>
      <c r="V1810" s="11"/>
      <c r="W1810" s="11"/>
      <c r="X1810" s="11"/>
      <c r="Y1810" s="11"/>
      <c r="Z1810" s="11"/>
      <c r="AA1810" s="11"/>
      <c r="AB1810" s="11"/>
      <c r="AC1810" s="11"/>
      <c r="AD1810" s="11"/>
    </row>
    <row r="1811" spans="4:30" ht="12.75">
      <c r="D1811" s="11"/>
      <c r="E1811" s="11"/>
      <c r="F1811" s="11"/>
      <c r="G1811" s="11"/>
      <c r="H1811" s="11"/>
      <c r="I1811" s="11"/>
      <c r="J1811" s="11"/>
      <c r="K1811" s="11"/>
      <c r="L1811" s="11"/>
      <c r="M1811" s="11"/>
      <c r="N1811" s="11"/>
      <c r="O1811" s="11"/>
      <c r="P1811" s="11"/>
      <c r="Q1811" s="11"/>
      <c r="R1811" s="11"/>
      <c r="S1811" s="11"/>
      <c r="T1811" s="11"/>
      <c r="U1811" s="11"/>
      <c r="V1811" s="11"/>
      <c r="W1811" s="11"/>
      <c r="X1811" s="11"/>
      <c r="Y1811" s="11"/>
      <c r="Z1811" s="11"/>
      <c r="AA1811" s="11"/>
      <c r="AB1811" s="11"/>
      <c r="AC1811" s="11"/>
      <c r="AD1811" s="11"/>
    </row>
    <row r="1812" spans="4:30" ht="12.75">
      <c r="D1812" s="11"/>
      <c r="E1812" s="11"/>
      <c r="F1812" s="11"/>
      <c r="G1812" s="11"/>
      <c r="H1812" s="11"/>
      <c r="I1812" s="11"/>
      <c r="J1812" s="11"/>
      <c r="K1812" s="11"/>
      <c r="L1812" s="11"/>
      <c r="M1812" s="11"/>
      <c r="N1812" s="11"/>
      <c r="O1812" s="11"/>
      <c r="P1812" s="11"/>
      <c r="Q1812" s="11"/>
      <c r="R1812" s="11"/>
      <c r="S1812" s="11"/>
      <c r="T1812" s="11"/>
      <c r="U1812" s="11"/>
      <c r="V1812" s="11"/>
      <c r="W1812" s="11"/>
      <c r="X1812" s="11"/>
      <c r="Y1812" s="11"/>
      <c r="Z1812" s="11"/>
      <c r="AA1812" s="11"/>
      <c r="AB1812" s="11"/>
      <c r="AC1812" s="11"/>
      <c r="AD1812" s="11"/>
    </row>
    <row r="1813" spans="4:30" ht="12.75">
      <c r="D1813" s="11"/>
      <c r="E1813" s="11"/>
      <c r="F1813" s="11"/>
      <c r="G1813" s="11"/>
      <c r="H1813" s="11"/>
      <c r="I1813" s="11"/>
      <c r="J1813" s="11"/>
      <c r="K1813" s="11"/>
      <c r="L1813" s="11"/>
      <c r="M1813" s="11"/>
      <c r="N1813" s="11"/>
      <c r="O1813" s="11"/>
      <c r="P1813" s="11"/>
      <c r="Q1813" s="11"/>
      <c r="R1813" s="11"/>
      <c r="S1813" s="11"/>
      <c r="T1813" s="11"/>
      <c r="U1813" s="11"/>
      <c r="V1813" s="11"/>
      <c r="W1813" s="11"/>
      <c r="X1813" s="11"/>
      <c r="Y1813" s="11"/>
      <c r="Z1813" s="11"/>
      <c r="AA1813" s="11"/>
      <c r="AB1813" s="11"/>
      <c r="AC1813" s="11"/>
      <c r="AD1813" s="11"/>
    </row>
    <row r="1814" spans="4:30" ht="12.75">
      <c r="D1814" s="11"/>
      <c r="E1814" s="11"/>
      <c r="F1814" s="11"/>
      <c r="G1814" s="11"/>
      <c r="H1814" s="11"/>
      <c r="I1814" s="11"/>
      <c r="J1814" s="11"/>
      <c r="K1814" s="11"/>
      <c r="L1814" s="11"/>
      <c r="M1814" s="11"/>
      <c r="N1814" s="11"/>
      <c r="O1814" s="11"/>
      <c r="P1814" s="11"/>
      <c r="Q1814" s="11"/>
      <c r="R1814" s="11"/>
      <c r="S1814" s="11"/>
      <c r="T1814" s="11"/>
      <c r="U1814" s="11"/>
      <c r="V1814" s="11"/>
      <c r="W1814" s="11"/>
      <c r="X1814" s="11"/>
      <c r="Y1814" s="11"/>
      <c r="Z1814" s="11"/>
      <c r="AA1814" s="11"/>
      <c r="AB1814" s="11"/>
      <c r="AC1814" s="11"/>
      <c r="AD1814" s="11"/>
    </row>
    <row r="1815" spans="4:30" ht="12.75">
      <c r="D1815" s="11"/>
      <c r="E1815" s="11"/>
      <c r="F1815" s="11"/>
      <c r="G1815" s="11"/>
      <c r="H1815" s="11"/>
      <c r="I1815" s="11"/>
      <c r="J1815" s="11"/>
      <c r="K1815" s="11"/>
      <c r="L1815" s="11"/>
      <c r="M1815" s="11"/>
      <c r="N1815" s="11"/>
      <c r="O1815" s="11"/>
      <c r="P1815" s="11"/>
      <c r="Q1815" s="11"/>
      <c r="R1815" s="11"/>
      <c r="S1815" s="11"/>
      <c r="T1815" s="11"/>
      <c r="U1815" s="11"/>
      <c r="V1815" s="11"/>
      <c r="W1815" s="11"/>
      <c r="X1815" s="11"/>
      <c r="Y1815" s="11"/>
      <c r="Z1815" s="11"/>
      <c r="AA1815" s="11"/>
      <c r="AB1815" s="11"/>
      <c r="AC1815" s="11"/>
      <c r="AD1815" s="11"/>
    </row>
    <row r="1816" spans="4:30" ht="12.75">
      <c r="D1816" s="11"/>
      <c r="E1816" s="11"/>
      <c r="F1816" s="11"/>
      <c r="G1816" s="11"/>
      <c r="H1816" s="11"/>
      <c r="I1816" s="11"/>
      <c r="J1816" s="11"/>
      <c r="K1816" s="11"/>
      <c r="L1816" s="11"/>
      <c r="M1816" s="11"/>
      <c r="N1816" s="11"/>
      <c r="O1816" s="11"/>
      <c r="P1816" s="11"/>
      <c r="Q1816" s="11"/>
      <c r="R1816" s="11"/>
      <c r="S1816" s="11"/>
      <c r="T1816" s="11"/>
      <c r="U1816" s="11"/>
      <c r="V1816" s="11"/>
      <c r="W1816" s="11"/>
      <c r="X1816" s="11"/>
      <c r="Y1816" s="11"/>
      <c r="Z1816" s="11"/>
      <c r="AA1816" s="11"/>
      <c r="AB1816" s="11"/>
      <c r="AC1816" s="11"/>
      <c r="AD1816" s="11"/>
    </row>
    <row r="1817" spans="4:30" ht="12.75">
      <c r="D1817" s="11"/>
      <c r="E1817" s="11"/>
      <c r="F1817" s="11"/>
      <c r="G1817" s="11"/>
      <c r="H1817" s="11"/>
      <c r="I1817" s="11"/>
      <c r="J1817" s="11"/>
      <c r="K1817" s="11"/>
      <c r="L1817" s="11"/>
      <c r="M1817" s="11"/>
      <c r="N1817" s="11"/>
      <c r="O1817" s="11"/>
      <c r="P1817" s="11"/>
      <c r="Q1817" s="11"/>
      <c r="R1817" s="11"/>
      <c r="S1817" s="11"/>
      <c r="T1817" s="11"/>
      <c r="U1817" s="11"/>
      <c r="V1817" s="11"/>
      <c r="W1817" s="11"/>
      <c r="X1817" s="11"/>
      <c r="Y1817" s="11"/>
      <c r="Z1817" s="11"/>
      <c r="AA1817" s="11"/>
      <c r="AB1817" s="11"/>
      <c r="AC1817" s="11"/>
      <c r="AD1817" s="11"/>
    </row>
    <row r="1818" spans="4:30" ht="12.75">
      <c r="D1818" s="11"/>
      <c r="E1818" s="11"/>
      <c r="F1818" s="11"/>
      <c r="G1818" s="11"/>
      <c r="H1818" s="11"/>
      <c r="I1818" s="11"/>
      <c r="J1818" s="11"/>
      <c r="K1818" s="11"/>
      <c r="L1818" s="11"/>
      <c r="M1818" s="11"/>
      <c r="N1818" s="11"/>
      <c r="O1818" s="11"/>
      <c r="P1818" s="11"/>
      <c r="Q1818" s="11"/>
      <c r="R1818" s="11"/>
      <c r="S1818" s="11"/>
      <c r="T1818" s="11"/>
      <c r="U1818" s="11"/>
      <c r="V1818" s="11"/>
      <c r="W1818" s="11"/>
      <c r="X1818" s="11"/>
      <c r="Y1818" s="11"/>
      <c r="Z1818" s="11"/>
      <c r="AA1818" s="11"/>
      <c r="AB1818" s="11"/>
      <c r="AC1818" s="11"/>
      <c r="AD1818" s="11"/>
    </row>
    <row r="1819" spans="4:30" ht="12.75">
      <c r="D1819" s="11"/>
      <c r="E1819" s="11"/>
      <c r="F1819" s="11"/>
      <c r="G1819" s="11"/>
      <c r="H1819" s="11"/>
      <c r="I1819" s="11"/>
      <c r="J1819" s="11"/>
      <c r="K1819" s="11"/>
      <c r="L1819" s="11"/>
      <c r="M1819" s="11"/>
      <c r="N1819" s="11"/>
      <c r="O1819" s="11"/>
      <c r="P1819" s="11"/>
      <c r="Q1819" s="11"/>
      <c r="R1819" s="11"/>
      <c r="S1819" s="11"/>
      <c r="T1819" s="11"/>
      <c r="U1819" s="11"/>
      <c r="V1819" s="11"/>
      <c r="W1819" s="11"/>
      <c r="X1819" s="11"/>
      <c r="Y1819" s="11"/>
      <c r="Z1819" s="11"/>
      <c r="AA1819" s="11"/>
      <c r="AB1819" s="11"/>
      <c r="AC1819" s="11"/>
      <c r="AD1819" s="11"/>
    </row>
    <row r="1820" spans="4:30" ht="12.75">
      <c r="D1820" s="11"/>
      <c r="E1820" s="11"/>
      <c r="F1820" s="11"/>
      <c r="G1820" s="11"/>
      <c r="H1820" s="11"/>
      <c r="I1820" s="11"/>
      <c r="J1820" s="11"/>
      <c r="K1820" s="11"/>
      <c r="L1820" s="11"/>
      <c r="M1820" s="11"/>
      <c r="N1820" s="11"/>
      <c r="O1820" s="11"/>
      <c r="P1820" s="11"/>
      <c r="Q1820" s="11"/>
      <c r="R1820" s="11"/>
      <c r="S1820" s="11"/>
      <c r="T1820" s="11"/>
      <c r="U1820" s="11"/>
      <c r="V1820" s="11"/>
      <c r="W1820" s="11"/>
      <c r="X1820" s="11"/>
      <c r="Y1820" s="11"/>
      <c r="Z1820" s="11"/>
      <c r="AA1820" s="11"/>
      <c r="AB1820" s="11"/>
      <c r="AC1820" s="11"/>
      <c r="AD1820" s="11"/>
    </row>
    <row r="1821" spans="4:30" ht="12.75">
      <c r="D1821" s="11"/>
      <c r="E1821" s="11"/>
      <c r="F1821" s="11"/>
      <c r="G1821" s="11"/>
      <c r="H1821" s="11"/>
      <c r="I1821" s="11"/>
      <c r="J1821" s="11"/>
      <c r="K1821" s="11"/>
      <c r="L1821" s="11"/>
      <c r="M1821" s="11"/>
      <c r="N1821" s="11"/>
      <c r="O1821" s="11"/>
      <c r="P1821" s="11"/>
      <c r="Q1821" s="11"/>
      <c r="R1821" s="11"/>
      <c r="S1821" s="11"/>
      <c r="T1821" s="11"/>
      <c r="U1821" s="11"/>
      <c r="V1821" s="11"/>
      <c r="W1821" s="11"/>
      <c r="X1821" s="11"/>
      <c r="Y1821" s="11"/>
      <c r="Z1821" s="11"/>
      <c r="AA1821" s="11"/>
      <c r="AB1821" s="11"/>
      <c r="AC1821" s="11"/>
      <c r="AD1821" s="11"/>
    </row>
    <row r="1822" spans="4:30" ht="12.75">
      <c r="D1822" s="11"/>
      <c r="E1822" s="11"/>
      <c r="F1822" s="11"/>
      <c r="G1822" s="11"/>
      <c r="H1822" s="11"/>
      <c r="I1822" s="11"/>
      <c r="J1822" s="11"/>
      <c r="K1822" s="11"/>
      <c r="L1822" s="11"/>
      <c r="M1822" s="11"/>
      <c r="N1822" s="11"/>
      <c r="O1822" s="11"/>
      <c r="P1822" s="11"/>
      <c r="Q1822" s="11"/>
      <c r="R1822" s="11"/>
      <c r="S1822" s="11"/>
      <c r="T1822" s="11"/>
      <c r="U1822" s="11"/>
      <c r="V1822" s="11"/>
      <c r="W1822" s="11"/>
      <c r="X1822" s="11"/>
      <c r="Y1822" s="11"/>
      <c r="Z1822" s="11"/>
      <c r="AA1822" s="11"/>
      <c r="AB1822" s="11"/>
      <c r="AC1822" s="11"/>
      <c r="AD1822" s="11"/>
    </row>
    <row r="1823" spans="4:30" ht="12.75">
      <c r="D1823" s="11"/>
      <c r="E1823" s="11"/>
      <c r="F1823" s="11"/>
      <c r="G1823" s="11"/>
      <c r="H1823" s="11"/>
      <c r="I1823" s="11"/>
      <c r="J1823" s="11"/>
      <c r="K1823" s="11"/>
      <c r="L1823" s="11"/>
      <c r="M1823" s="11"/>
      <c r="N1823" s="11"/>
      <c r="O1823" s="11"/>
      <c r="P1823" s="11"/>
      <c r="Q1823" s="11"/>
      <c r="R1823" s="11"/>
      <c r="S1823" s="11"/>
      <c r="T1823" s="11"/>
      <c r="U1823" s="11"/>
      <c r="V1823" s="11"/>
      <c r="W1823" s="11"/>
      <c r="X1823" s="11"/>
      <c r="Y1823" s="11"/>
      <c r="Z1823" s="11"/>
      <c r="AA1823" s="11"/>
      <c r="AB1823" s="11"/>
      <c r="AC1823" s="11"/>
      <c r="AD1823" s="11"/>
    </row>
    <row r="1824" spans="4:30" ht="12.75">
      <c r="D1824" s="11"/>
      <c r="E1824" s="11"/>
      <c r="F1824" s="11"/>
      <c r="G1824" s="11"/>
      <c r="H1824" s="11"/>
      <c r="I1824" s="11"/>
      <c r="J1824" s="11"/>
      <c r="K1824" s="11"/>
      <c r="L1824" s="11"/>
      <c r="M1824" s="11"/>
      <c r="N1824" s="11"/>
      <c r="O1824" s="11"/>
      <c r="P1824" s="11"/>
      <c r="Q1824" s="11"/>
      <c r="R1824" s="11"/>
      <c r="S1824" s="11"/>
      <c r="T1824" s="11"/>
      <c r="U1824" s="11"/>
      <c r="V1824" s="11"/>
      <c r="W1824" s="11"/>
      <c r="X1824" s="11"/>
      <c r="Y1824" s="11"/>
      <c r="Z1824" s="11"/>
      <c r="AA1824" s="11"/>
      <c r="AB1824" s="11"/>
      <c r="AC1824" s="11"/>
      <c r="AD1824" s="11"/>
    </row>
    <row r="1825" spans="4:30" ht="12.75">
      <c r="D1825" s="11"/>
      <c r="E1825" s="11"/>
      <c r="F1825" s="11"/>
      <c r="G1825" s="11"/>
      <c r="H1825" s="11"/>
      <c r="I1825" s="11"/>
      <c r="J1825" s="11"/>
      <c r="K1825" s="11"/>
      <c r="L1825" s="11"/>
      <c r="M1825" s="11"/>
      <c r="N1825" s="11"/>
      <c r="O1825" s="11"/>
      <c r="P1825" s="11"/>
      <c r="Q1825" s="11"/>
      <c r="R1825" s="11"/>
      <c r="S1825" s="11"/>
      <c r="T1825" s="11"/>
      <c r="U1825" s="11"/>
      <c r="V1825" s="11"/>
      <c r="W1825" s="11"/>
      <c r="X1825" s="11"/>
      <c r="Y1825" s="11"/>
      <c r="Z1825" s="11"/>
      <c r="AA1825" s="11"/>
      <c r="AB1825" s="11"/>
      <c r="AC1825" s="11"/>
      <c r="AD1825" s="11"/>
    </row>
    <row r="1826" spans="4:30" ht="12.75">
      <c r="D1826" s="11"/>
      <c r="E1826" s="11"/>
      <c r="F1826" s="11"/>
      <c r="G1826" s="11"/>
      <c r="H1826" s="11"/>
      <c r="I1826" s="11"/>
      <c r="J1826" s="11"/>
      <c r="K1826" s="11"/>
      <c r="L1826" s="11"/>
      <c r="M1826" s="11"/>
      <c r="N1826" s="11"/>
      <c r="O1826" s="11"/>
      <c r="P1826" s="11"/>
      <c r="Q1826" s="11"/>
      <c r="R1826" s="11"/>
      <c r="S1826" s="11"/>
      <c r="T1826" s="11"/>
      <c r="U1826" s="11"/>
      <c r="V1826" s="11"/>
      <c r="W1826" s="11"/>
      <c r="X1826" s="11"/>
      <c r="Y1826" s="11"/>
      <c r="Z1826" s="11"/>
      <c r="AA1826" s="11"/>
      <c r="AB1826" s="11"/>
      <c r="AC1826" s="11"/>
      <c r="AD1826" s="11"/>
    </row>
    <row r="1827" spans="4:30" ht="12.75">
      <c r="D1827" s="11"/>
      <c r="E1827" s="11"/>
      <c r="F1827" s="11"/>
      <c r="G1827" s="11"/>
      <c r="H1827" s="11"/>
      <c r="I1827" s="11"/>
      <c r="J1827" s="11"/>
      <c r="K1827" s="11"/>
      <c r="L1827" s="11"/>
      <c r="M1827" s="11"/>
      <c r="N1827" s="11"/>
      <c r="O1827" s="11"/>
      <c r="P1827" s="11"/>
      <c r="Q1827" s="11"/>
      <c r="R1827" s="11"/>
      <c r="S1827" s="11"/>
      <c r="T1827" s="11"/>
      <c r="U1827" s="11"/>
      <c r="V1827" s="11"/>
      <c r="W1827" s="11"/>
      <c r="X1827" s="11"/>
      <c r="Y1827" s="11"/>
      <c r="Z1827" s="11"/>
      <c r="AA1827" s="11"/>
      <c r="AB1827" s="11"/>
      <c r="AC1827" s="11"/>
      <c r="AD1827" s="11"/>
    </row>
    <row r="1828" spans="4:30" ht="12.75">
      <c r="D1828" s="11"/>
      <c r="E1828" s="11"/>
      <c r="F1828" s="11"/>
      <c r="G1828" s="11"/>
      <c r="H1828" s="11"/>
      <c r="I1828" s="11"/>
      <c r="J1828" s="11"/>
      <c r="K1828" s="11"/>
      <c r="L1828" s="11"/>
      <c r="M1828" s="11"/>
      <c r="N1828" s="11"/>
      <c r="O1828" s="11"/>
      <c r="P1828" s="11"/>
      <c r="Q1828" s="11"/>
      <c r="R1828" s="11"/>
      <c r="S1828" s="11"/>
      <c r="T1828" s="11"/>
      <c r="U1828" s="11"/>
      <c r="V1828" s="11"/>
      <c r="W1828" s="11"/>
      <c r="X1828" s="11"/>
      <c r="Y1828" s="11"/>
      <c r="Z1828" s="11"/>
      <c r="AA1828" s="11"/>
      <c r="AB1828" s="11"/>
      <c r="AC1828" s="11"/>
      <c r="AD1828" s="11"/>
    </row>
    <row r="1829" spans="4:30" ht="12.75">
      <c r="D1829" s="11"/>
      <c r="E1829" s="11"/>
      <c r="F1829" s="11"/>
      <c r="G1829" s="11"/>
      <c r="H1829" s="11"/>
      <c r="I1829" s="11"/>
      <c r="J1829" s="11"/>
      <c r="K1829" s="11"/>
      <c r="L1829" s="11"/>
      <c r="M1829" s="11"/>
      <c r="N1829" s="11"/>
      <c r="O1829" s="11"/>
      <c r="P1829" s="11"/>
      <c r="Q1829" s="11"/>
      <c r="R1829" s="11"/>
      <c r="S1829" s="11"/>
      <c r="T1829" s="11"/>
      <c r="U1829" s="11"/>
      <c r="V1829" s="11"/>
      <c r="W1829" s="11"/>
      <c r="X1829" s="11"/>
      <c r="Y1829" s="11"/>
      <c r="Z1829" s="11"/>
      <c r="AA1829" s="11"/>
      <c r="AB1829" s="11"/>
      <c r="AC1829" s="11"/>
      <c r="AD1829" s="11"/>
    </row>
    <row r="1830" spans="4:30" ht="12.75">
      <c r="D1830" s="11"/>
      <c r="E1830" s="11"/>
      <c r="F1830" s="11"/>
      <c r="G1830" s="11"/>
      <c r="H1830" s="11"/>
      <c r="I1830" s="11"/>
      <c r="J1830" s="11"/>
      <c r="K1830" s="11"/>
      <c r="L1830" s="11"/>
      <c r="M1830" s="11"/>
      <c r="N1830" s="11"/>
      <c r="O1830" s="11"/>
      <c r="P1830" s="11"/>
      <c r="Q1830" s="11"/>
      <c r="R1830" s="11"/>
      <c r="S1830" s="11"/>
      <c r="T1830" s="11"/>
      <c r="U1830" s="11"/>
      <c r="V1830" s="11"/>
      <c r="W1830" s="11"/>
      <c r="X1830" s="11"/>
      <c r="Y1830" s="11"/>
      <c r="Z1830" s="11"/>
      <c r="AA1830" s="11"/>
      <c r="AB1830" s="11"/>
      <c r="AC1830" s="11"/>
      <c r="AD1830" s="11"/>
    </row>
    <row r="1831" spans="4:30" ht="12.75">
      <c r="D1831" s="11"/>
      <c r="E1831" s="11"/>
      <c r="F1831" s="11"/>
      <c r="G1831" s="11"/>
      <c r="H1831" s="11"/>
      <c r="I1831" s="11"/>
      <c r="J1831" s="11"/>
      <c r="K1831" s="11"/>
      <c r="L1831" s="11"/>
      <c r="M1831" s="11"/>
      <c r="N1831" s="11"/>
      <c r="O1831" s="11"/>
      <c r="P1831" s="11"/>
      <c r="Q1831" s="11"/>
      <c r="R1831" s="11"/>
      <c r="S1831" s="11"/>
      <c r="T1831" s="11"/>
      <c r="U1831" s="11"/>
      <c r="V1831" s="11"/>
      <c r="W1831" s="11"/>
      <c r="X1831" s="11"/>
      <c r="Y1831" s="11"/>
      <c r="Z1831" s="11"/>
      <c r="AA1831" s="11"/>
      <c r="AB1831" s="11"/>
      <c r="AC1831" s="11"/>
      <c r="AD1831" s="11"/>
    </row>
    <row r="1832" spans="4:30" ht="12.75">
      <c r="D1832" s="11"/>
      <c r="E1832" s="11"/>
      <c r="F1832" s="11"/>
      <c r="G1832" s="11"/>
      <c r="H1832" s="11"/>
      <c r="I1832" s="11"/>
      <c r="J1832" s="11"/>
      <c r="K1832" s="11"/>
      <c r="L1832" s="11"/>
      <c r="M1832" s="11"/>
      <c r="N1832" s="11"/>
      <c r="O1832" s="11"/>
      <c r="P1832" s="11"/>
      <c r="Q1832" s="11"/>
      <c r="R1832" s="11"/>
      <c r="S1832" s="11"/>
      <c r="T1832" s="11"/>
      <c r="U1832" s="11"/>
      <c r="V1832" s="11"/>
      <c r="W1832" s="11"/>
      <c r="X1832" s="11"/>
      <c r="Y1832" s="11"/>
      <c r="Z1832" s="11"/>
      <c r="AA1832" s="11"/>
      <c r="AB1832" s="11"/>
      <c r="AC1832" s="11"/>
      <c r="AD1832" s="11"/>
    </row>
    <row r="1833" spans="4:30" ht="12.75">
      <c r="D1833" s="11"/>
      <c r="E1833" s="11"/>
      <c r="F1833" s="11"/>
      <c r="G1833" s="11"/>
      <c r="H1833" s="11"/>
      <c r="I1833" s="11"/>
      <c r="J1833" s="11"/>
      <c r="K1833" s="11"/>
      <c r="L1833" s="11"/>
      <c r="M1833" s="11"/>
      <c r="N1833" s="11"/>
      <c r="O1833" s="11"/>
      <c r="P1833" s="11"/>
      <c r="Q1833" s="11"/>
      <c r="R1833" s="11"/>
      <c r="S1833" s="11"/>
      <c r="T1833" s="11"/>
      <c r="U1833" s="11"/>
      <c r="V1833" s="11"/>
      <c r="W1833" s="11"/>
      <c r="X1833" s="11"/>
      <c r="Y1833" s="11"/>
      <c r="Z1833" s="11"/>
      <c r="AA1833" s="11"/>
      <c r="AB1833" s="11"/>
      <c r="AC1833" s="11"/>
      <c r="AD1833" s="11"/>
    </row>
    <row r="1834" spans="4:30" ht="12.75">
      <c r="D1834" s="11"/>
      <c r="E1834" s="11"/>
      <c r="F1834" s="11"/>
      <c r="G1834" s="11"/>
      <c r="H1834" s="11"/>
      <c r="I1834" s="11"/>
      <c r="J1834" s="11"/>
      <c r="K1834" s="11"/>
      <c r="L1834" s="11"/>
      <c r="M1834" s="11"/>
      <c r="N1834" s="11"/>
      <c r="O1834" s="11"/>
      <c r="P1834" s="11"/>
      <c r="Q1834" s="11"/>
      <c r="R1834" s="11"/>
      <c r="S1834" s="11"/>
      <c r="T1834" s="11"/>
      <c r="U1834" s="11"/>
      <c r="V1834" s="11"/>
      <c r="W1834" s="11"/>
      <c r="X1834" s="11"/>
      <c r="Y1834" s="11"/>
      <c r="Z1834" s="11"/>
      <c r="AA1834" s="11"/>
      <c r="AB1834" s="11"/>
      <c r="AC1834" s="11"/>
      <c r="AD1834" s="11"/>
    </row>
    <row r="1835" spans="4:30" ht="12.75">
      <c r="D1835" s="11"/>
      <c r="E1835" s="11"/>
      <c r="F1835" s="11"/>
      <c r="G1835" s="11"/>
      <c r="H1835" s="11"/>
      <c r="I1835" s="11"/>
      <c r="J1835" s="11"/>
      <c r="K1835" s="11"/>
      <c r="L1835" s="11"/>
      <c r="M1835" s="11"/>
      <c r="N1835" s="11"/>
      <c r="O1835" s="11"/>
      <c r="P1835" s="11"/>
      <c r="Q1835" s="11"/>
      <c r="R1835" s="11"/>
      <c r="S1835" s="11"/>
      <c r="T1835" s="11"/>
      <c r="U1835" s="11"/>
      <c r="V1835" s="11"/>
      <c r="W1835" s="11"/>
      <c r="X1835" s="11"/>
      <c r="Y1835" s="11"/>
      <c r="Z1835" s="11"/>
      <c r="AA1835" s="11"/>
      <c r="AB1835" s="11"/>
      <c r="AC1835" s="11"/>
      <c r="AD1835" s="11"/>
    </row>
    <row r="1836" spans="4:30" ht="12.75">
      <c r="D1836" s="11"/>
      <c r="E1836" s="11"/>
      <c r="F1836" s="11"/>
      <c r="G1836" s="11"/>
      <c r="H1836" s="11"/>
      <c r="I1836" s="11"/>
      <c r="J1836" s="11"/>
      <c r="K1836" s="11"/>
      <c r="L1836" s="11"/>
      <c r="M1836" s="11"/>
      <c r="N1836" s="11"/>
      <c r="O1836" s="11"/>
      <c r="P1836" s="11"/>
      <c r="Q1836" s="11"/>
      <c r="R1836" s="11"/>
      <c r="S1836" s="11"/>
      <c r="T1836" s="11"/>
      <c r="U1836" s="11"/>
      <c r="V1836" s="11"/>
      <c r="W1836" s="11"/>
      <c r="X1836" s="11"/>
      <c r="Y1836" s="11"/>
      <c r="Z1836" s="11"/>
      <c r="AA1836" s="11"/>
      <c r="AB1836" s="11"/>
      <c r="AC1836" s="11"/>
      <c r="AD1836" s="11"/>
    </row>
    <row r="1837" spans="4:30" ht="12.75">
      <c r="D1837" s="11"/>
      <c r="E1837" s="11"/>
      <c r="F1837" s="11"/>
      <c r="G1837" s="11"/>
      <c r="H1837" s="11"/>
      <c r="I1837" s="11"/>
      <c r="J1837" s="11"/>
      <c r="K1837" s="11"/>
      <c r="L1837" s="11"/>
      <c r="M1837" s="11"/>
      <c r="N1837" s="11"/>
      <c r="O1837" s="11"/>
      <c r="P1837" s="11"/>
      <c r="Q1837" s="11"/>
      <c r="R1837" s="11"/>
      <c r="S1837" s="11"/>
      <c r="T1837" s="11"/>
      <c r="U1837" s="11"/>
      <c r="V1837" s="11"/>
      <c r="W1837" s="11"/>
      <c r="X1837" s="11"/>
      <c r="Y1837" s="11"/>
      <c r="Z1837" s="11"/>
      <c r="AA1837" s="11"/>
      <c r="AB1837" s="11"/>
      <c r="AC1837" s="11"/>
      <c r="AD1837" s="11"/>
    </row>
    <row r="1838" spans="4:30" ht="12.75">
      <c r="D1838" s="11"/>
      <c r="E1838" s="11"/>
      <c r="F1838" s="11"/>
      <c r="G1838" s="11"/>
      <c r="H1838" s="11"/>
      <c r="I1838" s="11"/>
      <c r="J1838" s="11"/>
      <c r="K1838" s="11"/>
      <c r="L1838" s="11"/>
      <c r="M1838" s="11"/>
      <c r="N1838" s="11"/>
      <c r="O1838" s="11"/>
      <c r="P1838" s="11"/>
      <c r="Q1838" s="11"/>
      <c r="R1838" s="11"/>
      <c r="S1838" s="11"/>
      <c r="T1838" s="11"/>
      <c r="U1838" s="11"/>
      <c r="V1838" s="11"/>
      <c r="W1838" s="11"/>
      <c r="X1838" s="11"/>
      <c r="Y1838" s="11"/>
      <c r="Z1838" s="11"/>
      <c r="AA1838" s="11"/>
      <c r="AB1838" s="11"/>
      <c r="AC1838" s="11"/>
      <c r="AD1838" s="11"/>
    </row>
    <row r="1839" spans="4:30" ht="12.75">
      <c r="D1839" s="11"/>
      <c r="E1839" s="11"/>
      <c r="F1839" s="11"/>
      <c r="G1839" s="11"/>
      <c r="H1839" s="11"/>
      <c r="I1839" s="11"/>
      <c r="J1839" s="11"/>
      <c r="K1839" s="11"/>
      <c r="L1839" s="11"/>
      <c r="M1839" s="11"/>
      <c r="N1839" s="11"/>
      <c r="O1839" s="11"/>
      <c r="P1839" s="11"/>
      <c r="Q1839" s="11"/>
      <c r="R1839" s="11"/>
      <c r="S1839" s="11"/>
      <c r="T1839" s="11"/>
      <c r="U1839" s="11"/>
      <c r="V1839" s="11"/>
      <c r="W1839" s="11"/>
      <c r="X1839" s="11"/>
      <c r="Y1839" s="11"/>
      <c r="Z1839" s="11"/>
      <c r="AA1839" s="11"/>
      <c r="AB1839" s="11"/>
      <c r="AC1839" s="11"/>
      <c r="AD1839" s="11"/>
    </row>
    <row r="1840" spans="4:30" ht="12.75">
      <c r="D1840" s="11"/>
      <c r="E1840" s="11"/>
      <c r="F1840" s="11"/>
      <c r="G1840" s="11"/>
      <c r="H1840" s="11"/>
      <c r="I1840" s="11"/>
      <c r="J1840" s="11"/>
      <c r="K1840" s="11"/>
      <c r="L1840" s="11"/>
      <c r="M1840" s="11"/>
      <c r="N1840" s="11"/>
      <c r="O1840" s="11"/>
      <c r="P1840" s="11"/>
      <c r="Q1840" s="11"/>
      <c r="R1840" s="11"/>
      <c r="S1840" s="11"/>
      <c r="T1840" s="11"/>
      <c r="U1840" s="11"/>
      <c r="V1840" s="11"/>
      <c r="W1840" s="11"/>
      <c r="X1840" s="11"/>
      <c r="Y1840" s="11"/>
      <c r="Z1840" s="11"/>
      <c r="AA1840" s="11"/>
      <c r="AB1840" s="11"/>
      <c r="AC1840" s="11"/>
      <c r="AD1840" s="11"/>
    </row>
    <row r="1841" spans="4:30" ht="12.75">
      <c r="D1841" s="11"/>
      <c r="E1841" s="11"/>
      <c r="F1841" s="11"/>
      <c r="G1841" s="11"/>
      <c r="H1841" s="11"/>
      <c r="I1841" s="11"/>
      <c r="J1841" s="11"/>
      <c r="K1841" s="11"/>
      <c r="L1841" s="11"/>
      <c r="M1841" s="11"/>
      <c r="N1841" s="11"/>
      <c r="O1841" s="11"/>
      <c r="P1841" s="11"/>
      <c r="Q1841" s="11"/>
      <c r="R1841" s="11"/>
      <c r="S1841" s="11"/>
      <c r="T1841" s="11"/>
      <c r="U1841" s="11"/>
      <c r="V1841" s="11"/>
      <c r="W1841" s="11"/>
      <c r="X1841" s="11"/>
      <c r="Y1841" s="11"/>
      <c r="Z1841" s="11"/>
      <c r="AA1841" s="11"/>
      <c r="AB1841" s="11"/>
      <c r="AC1841" s="11"/>
      <c r="AD1841" s="11"/>
    </row>
    <row r="1842" spans="4:30" ht="12.75">
      <c r="D1842" s="11"/>
      <c r="E1842" s="11"/>
      <c r="F1842" s="11"/>
      <c r="G1842" s="11"/>
      <c r="H1842" s="11"/>
      <c r="I1842" s="11"/>
      <c r="J1842" s="11"/>
      <c r="K1842" s="11"/>
      <c r="L1842" s="11"/>
      <c r="M1842" s="11"/>
      <c r="N1842" s="11"/>
      <c r="O1842" s="11"/>
      <c r="P1842" s="11"/>
      <c r="Q1842" s="11"/>
      <c r="R1842" s="11"/>
      <c r="S1842" s="11"/>
      <c r="T1842" s="11"/>
      <c r="U1842" s="11"/>
      <c r="V1842" s="11"/>
      <c r="W1842" s="11"/>
      <c r="X1842" s="11"/>
      <c r="Y1842" s="11"/>
      <c r="Z1842" s="11"/>
      <c r="AA1842" s="11"/>
      <c r="AB1842" s="11"/>
      <c r="AC1842" s="11"/>
      <c r="AD1842" s="11"/>
    </row>
    <row r="1843" spans="4:30" ht="12.75">
      <c r="D1843" s="11"/>
      <c r="E1843" s="11"/>
      <c r="F1843" s="11"/>
      <c r="G1843" s="11"/>
      <c r="H1843" s="11"/>
      <c r="I1843" s="11"/>
      <c r="J1843" s="11"/>
      <c r="K1843" s="11"/>
      <c r="L1843" s="11"/>
      <c r="M1843" s="11"/>
      <c r="N1843" s="11"/>
      <c r="O1843" s="11"/>
      <c r="P1843" s="11"/>
      <c r="Q1843" s="11"/>
      <c r="R1843" s="11"/>
      <c r="S1843" s="11"/>
      <c r="T1843" s="11"/>
      <c r="U1843" s="11"/>
      <c r="V1843" s="11"/>
      <c r="W1843" s="11"/>
      <c r="X1843" s="11"/>
      <c r="Y1843" s="11"/>
      <c r="Z1843" s="11"/>
      <c r="AA1843" s="11"/>
      <c r="AB1843" s="11"/>
      <c r="AC1843" s="11"/>
      <c r="AD1843" s="11"/>
    </row>
    <row r="1844" spans="4:30" ht="12.75">
      <c r="D1844" s="11"/>
      <c r="E1844" s="11"/>
      <c r="F1844" s="11"/>
      <c r="G1844" s="11"/>
      <c r="H1844" s="11"/>
      <c r="I1844" s="11"/>
      <c r="J1844" s="11"/>
      <c r="K1844" s="11"/>
      <c r="L1844" s="11"/>
      <c r="M1844" s="11"/>
      <c r="N1844" s="11"/>
      <c r="O1844" s="11"/>
      <c r="P1844" s="11"/>
      <c r="Q1844" s="11"/>
      <c r="R1844" s="11"/>
      <c r="S1844" s="11"/>
      <c r="T1844" s="11"/>
      <c r="U1844" s="11"/>
      <c r="V1844" s="11"/>
      <c r="W1844" s="11"/>
      <c r="X1844" s="11"/>
      <c r="Y1844" s="11"/>
      <c r="Z1844" s="11"/>
      <c r="AA1844" s="11"/>
      <c r="AB1844" s="11"/>
      <c r="AC1844" s="11"/>
      <c r="AD1844" s="11"/>
    </row>
    <row r="1845" spans="4:30" ht="12.75">
      <c r="D1845" s="11"/>
      <c r="E1845" s="11"/>
      <c r="F1845" s="11"/>
      <c r="G1845" s="11"/>
      <c r="H1845" s="11"/>
      <c r="I1845" s="11"/>
      <c r="J1845" s="11"/>
      <c r="K1845" s="11"/>
      <c r="L1845" s="11"/>
      <c r="M1845" s="11"/>
      <c r="N1845" s="11"/>
      <c r="O1845" s="11"/>
      <c r="P1845" s="11"/>
      <c r="Q1845" s="11"/>
      <c r="R1845" s="11"/>
      <c r="S1845" s="11"/>
      <c r="T1845" s="11"/>
      <c r="U1845" s="11"/>
      <c r="V1845" s="11"/>
      <c r="W1845" s="11"/>
      <c r="X1845" s="11"/>
      <c r="Y1845" s="11"/>
      <c r="Z1845" s="11"/>
      <c r="AA1845" s="11"/>
      <c r="AB1845" s="11"/>
      <c r="AC1845" s="11"/>
      <c r="AD1845" s="11"/>
    </row>
    <row r="1846" spans="4:30" ht="12.75">
      <c r="D1846" s="11"/>
      <c r="E1846" s="11"/>
      <c r="F1846" s="11"/>
      <c r="G1846" s="11"/>
      <c r="H1846" s="11"/>
      <c r="I1846" s="11"/>
      <c r="J1846" s="11"/>
      <c r="K1846" s="11"/>
      <c r="L1846" s="11"/>
      <c r="M1846" s="11"/>
      <c r="N1846" s="11"/>
      <c r="O1846" s="11"/>
      <c r="P1846" s="11"/>
      <c r="Q1846" s="11"/>
      <c r="R1846" s="11"/>
      <c r="S1846" s="11"/>
      <c r="T1846" s="11"/>
      <c r="U1846" s="11"/>
      <c r="V1846" s="11"/>
      <c r="W1846" s="11"/>
      <c r="X1846" s="11"/>
      <c r="Y1846" s="11"/>
      <c r="Z1846" s="11"/>
      <c r="AA1846" s="11"/>
      <c r="AB1846" s="11"/>
      <c r="AC1846" s="11"/>
      <c r="AD1846" s="11"/>
    </row>
    <row r="1847" spans="4:30" ht="12.75">
      <c r="D1847" s="11"/>
      <c r="E1847" s="11"/>
      <c r="F1847" s="11"/>
      <c r="G1847" s="11"/>
      <c r="H1847" s="11"/>
      <c r="I1847" s="11"/>
      <c r="J1847" s="11"/>
      <c r="K1847" s="11"/>
      <c r="L1847" s="11"/>
      <c r="M1847" s="11"/>
      <c r="N1847" s="11"/>
      <c r="O1847" s="11"/>
      <c r="P1847" s="11"/>
      <c r="Q1847" s="11"/>
      <c r="R1847" s="11"/>
      <c r="S1847" s="11"/>
      <c r="T1847" s="11"/>
      <c r="U1847" s="11"/>
      <c r="V1847" s="11"/>
      <c r="W1847" s="11"/>
      <c r="X1847" s="11"/>
      <c r="Y1847" s="11"/>
      <c r="Z1847" s="11"/>
      <c r="AA1847" s="11"/>
      <c r="AB1847" s="11"/>
      <c r="AC1847" s="11"/>
      <c r="AD1847" s="11"/>
    </row>
    <row r="1848" spans="4:30" ht="12.75">
      <c r="D1848" s="11"/>
      <c r="E1848" s="11"/>
      <c r="F1848" s="11"/>
      <c r="G1848" s="11"/>
      <c r="H1848" s="11"/>
      <c r="I1848" s="11"/>
      <c r="J1848" s="11"/>
      <c r="K1848" s="11"/>
      <c r="L1848" s="11"/>
      <c r="M1848" s="11"/>
      <c r="N1848" s="11"/>
      <c r="O1848" s="11"/>
      <c r="P1848" s="11"/>
      <c r="Q1848" s="11"/>
      <c r="R1848" s="11"/>
      <c r="S1848" s="11"/>
      <c r="T1848" s="11"/>
      <c r="U1848" s="11"/>
      <c r="V1848" s="11"/>
      <c r="W1848" s="11"/>
      <c r="X1848" s="11"/>
      <c r="Y1848" s="11"/>
      <c r="Z1848" s="11"/>
      <c r="AA1848" s="11"/>
      <c r="AB1848" s="11"/>
      <c r="AC1848" s="11"/>
      <c r="AD1848" s="11"/>
    </row>
    <row r="1849" spans="4:30" ht="12.75">
      <c r="D1849" s="11"/>
      <c r="E1849" s="11"/>
      <c r="F1849" s="11"/>
      <c r="G1849" s="11"/>
      <c r="H1849" s="11"/>
      <c r="I1849" s="11"/>
      <c r="J1849" s="11"/>
      <c r="K1849" s="11"/>
      <c r="L1849" s="11"/>
      <c r="M1849" s="11"/>
      <c r="N1849" s="11"/>
      <c r="O1849" s="11"/>
      <c r="P1849" s="11"/>
      <c r="Q1849" s="11"/>
      <c r="R1849" s="11"/>
      <c r="S1849" s="11"/>
      <c r="T1849" s="11"/>
      <c r="U1849" s="11"/>
      <c r="V1849" s="11"/>
      <c r="W1849" s="11"/>
      <c r="X1849" s="11"/>
      <c r="Y1849" s="11"/>
      <c r="Z1849" s="11"/>
      <c r="AA1849" s="11"/>
      <c r="AB1849" s="11"/>
      <c r="AC1849" s="11"/>
      <c r="AD1849" s="11"/>
    </row>
    <row r="1850" spans="4:30" ht="12.75">
      <c r="D1850" s="11"/>
      <c r="E1850" s="11"/>
      <c r="F1850" s="11"/>
      <c r="G1850" s="11"/>
      <c r="H1850" s="11"/>
      <c r="I1850" s="11"/>
      <c r="J1850" s="11"/>
      <c r="K1850" s="11"/>
      <c r="L1850" s="11"/>
      <c r="M1850" s="11"/>
      <c r="N1850" s="11"/>
      <c r="O1850" s="11"/>
      <c r="P1850" s="11"/>
      <c r="Q1850" s="11"/>
      <c r="R1850" s="11"/>
      <c r="S1850" s="11"/>
      <c r="T1850" s="11"/>
      <c r="U1850" s="11"/>
      <c r="V1850" s="11"/>
      <c r="W1850" s="11"/>
      <c r="X1850" s="11"/>
      <c r="Y1850" s="11"/>
      <c r="Z1850" s="11"/>
      <c r="AA1850" s="11"/>
      <c r="AB1850" s="11"/>
      <c r="AC1850" s="11"/>
      <c r="AD1850" s="11"/>
    </row>
    <row r="1851" spans="4:30" ht="12.75">
      <c r="D1851" s="11"/>
      <c r="E1851" s="11"/>
      <c r="F1851" s="11"/>
      <c r="G1851" s="11"/>
      <c r="H1851" s="11"/>
      <c r="I1851" s="11"/>
      <c r="J1851" s="11"/>
      <c r="K1851" s="11"/>
      <c r="L1851" s="11"/>
      <c r="M1851" s="11"/>
      <c r="N1851" s="11"/>
      <c r="O1851" s="11"/>
      <c r="P1851" s="11"/>
      <c r="Q1851" s="11"/>
      <c r="R1851" s="11"/>
      <c r="S1851" s="11"/>
      <c r="T1851" s="11"/>
      <c r="U1851" s="11"/>
      <c r="V1851" s="11"/>
      <c r="W1851" s="11"/>
      <c r="X1851" s="11"/>
      <c r="Y1851" s="11"/>
      <c r="Z1851" s="11"/>
      <c r="AA1851" s="11"/>
      <c r="AB1851" s="11"/>
      <c r="AC1851" s="11"/>
      <c r="AD1851" s="11"/>
    </row>
    <row r="1852" spans="4:30" ht="12.75">
      <c r="D1852" s="11"/>
      <c r="E1852" s="11"/>
      <c r="F1852" s="11"/>
      <c r="G1852" s="11"/>
      <c r="H1852" s="11"/>
      <c r="I1852" s="11"/>
      <c r="J1852" s="11"/>
      <c r="K1852" s="11"/>
      <c r="L1852" s="11"/>
      <c r="M1852" s="11"/>
      <c r="N1852" s="11"/>
      <c r="O1852" s="11"/>
      <c r="P1852" s="11"/>
      <c r="Q1852" s="11"/>
      <c r="R1852" s="11"/>
      <c r="S1852" s="11"/>
      <c r="T1852" s="11"/>
      <c r="U1852" s="11"/>
      <c r="V1852" s="11"/>
      <c r="W1852" s="11"/>
      <c r="X1852" s="11"/>
      <c r="Y1852" s="11"/>
      <c r="Z1852" s="11"/>
      <c r="AA1852" s="11"/>
      <c r="AB1852" s="11"/>
      <c r="AC1852" s="11"/>
      <c r="AD1852" s="11"/>
    </row>
    <row r="1853" spans="4:30" ht="12.75">
      <c r="D1853" s="11"/>
      <c r="E1853" s="11"/>
      <c r="F1853" s="11"/>
      <c r="G1853" s="11"/>
      <c r="H1853" s="11"/>
      <c r="I1853" s="11"/>
      <c r="J1853" s="11"/>
      <c r="K1853" s="11"/>
      <c r="L1853" s="11"/>
      <c r="M1853" s="11"/>
      <c r="N1853" s="11"/>
      <c r="O1853" s="11"/>
      <c r="P1853" s="11"/>
      <c r="Q1853" s="11"/>
      <c r="R1853" s="11"/>
      <c r="S1853" s="11"/>
      <c r="T1853" s="11"/>
      <c r="U1853" s="11"/>
      <c r="V1853" s="11"/>
      <c r="W1853" s="11"/>
      <c r="X1853" s="11"/>
      <c r="Y1853" s="11"/>
      <c r="Z1853" s="11"/>
      <c r="AA1853" s="11"/>
      <c r="AB1853" s="11"/>
      <c r="AC1853" s="11"/>
      <c r="AD1853" s="11"/>
    </row>
    <row r="1854" spans="4:30" ht="12.75">
      <c r="D1854" s="11"/>
      <c r="E1854" s="11"/>
      <c r="F1854" s="11"/>
      <c r="G1854" s="11"/>
      <c r="H1854" s="11"/>
      <c r="I1854" s="11"/>
      <c r="J1854" s="11"/>
      <c r="K1854" s="11"/>
      <c r="L1854" s="11"/>
      <c r="M1854" s="11"/>
      <c r="N1854" s="11"/>
      <c r="O1854" s="11"/>
      <c r="P1854" s="11"/>
      <c r="Q1854" s="11"/>
      <c r="R1854" s="11"/>
      <c r="S1854" s="11"/>
      <c r="T1854" s="11"/>
      <c r="U1854" s="11"/>
      <c r="V1854" s="11"/>
      <c r="W1854" s="11"/>
      <c r="X1854" s="11"/>
      <c r="Y1854" s="11"/>
      <c r="Z1854" s="11"/>
      <c r="AA1854" s="11"/>
      <c r="AB1854" s="11"/>
      <c r="AC1854" s="11"/>
      <c r="AD1854" s="11"/>
    </row>
    <row r="1855" spans="4:30" ht="12.75">
      <c r="D1855" s="11"/>
      <c r="E1855" s="11"/>
      <c r="F1855" s="11"/>
      <c r="G1855" s="11"/>
      <c r="H1855" s="11"/>
      <c r="I1855" s="11"/>
      <c r="J1855" s="11"/>
      <c r="K1855" s="11"/>
      <c r="L1855" s="11"/>
      <c r="M1855" s="11"/>
      <c r="N1855" s="11"/>
      <c r="O1855" s="11"/>
      <c r="P1855" s="11"/>
      <c r="Q1855" s="11"/>
      <c r="R1855" s="11"/>
      <c r="S1855" s="11"/>
      <c r="T1855" s="11"/>
      <c r="U1855" s="11"/>
      <c r="V1855" s="11"/>
      <c r="W1855" s="11"/>
      <c r="X1855" s="11"/>
      <c r="Y1855" s="11"/>
      <c r="Z1855" s="11"/>
      <c r="AA1855" s="11"/>
      <c r="AB1855" s="11"/>
      <c r="AC1855" s="11"/>
      <c r="AD1855" s="11"/>
    </row>
    <row r="1856" spans="4:30" ht="12.75">
      <c r="D1856" s="11"/>
      <c r="E1856" s="11"/>
      <c r="F1856" s="11"/>
      <c r="G1856" s="11"/>
      <c r="H1856" s="11"/>
      <c r="I1856" s="11"/>
      <c r="J1856" s="11"/>
      <c r="K1856" s="11"/>
      <c r="L1856" s="11"/>
      <c r="M1856" s="11"/>
      <c r="N1856" s="11"/>
      <c r="O1856" s="11"/>
      <c r="P1856" s="11"/>
      <c r="Q1856" s="11"/>
      <c r="R1856" s="11"/>
      <c r="S1856" s="11"/>
      <c r="T1856" s="11"/>
      <c r="U1856" s="11"/>
      <c r="V1856" s="11"/>
      <c r="W1856" s="11"/>
      <c r="X1856" s="11"/>
      <c r="Y1856" s="11"/>
      <c r="Z1856" s="11"/>
      <c r="AA1856" s="11"/>
      <c r="AB1856" s="11"/>
      <c r="AC1856" s="11"/>
      <c r="AD1856" s="11"/>
    </row>
    <row r="1857" spans="4:30" ht="12.75">
      <c r="D1857" s="11"/>
      <c r="E1857" s="11"/>
      <c r="F1857" s="11"/>
      <c r="G1857" s="11"/>
      <c r="H1857" s="11"/>
      <c r="I1857" s="11"/>
      <c r="J1857" s="11"/>
      <c r="K1857" s="11"/>
      <c r="L1857" s="11"/>
      <c r="M1857" s="11"/>
      <c r="N1857" s="11"/>
      <c r="O1857" s="11"/>
      <c r="P1857" s="11"/>
      <c r="Q1857" s="11"/>
      <c r="R1857" s="11"/>
      <c r="S1857" s="11"/>
      <c r="T1857" s="11"/>
      <c r="U1857" s="11"/>
      <c r="V1857" s="11"/>
      <c r="W1857" s="11"/>
      <c r="X1857" s="11"/>
      <c r="Y1857" s="11"/>
      <c r="Z1857" s="11"/>
      <c r="AA1857" s="11"/>
      <c r="AB1857" s="11"/>
      <c r="AC1857" s="11"/>
      <c r="AD1857" s="11"/>
    </row>
    <row r="1858" spans="4:30" ht="12.75">
      <c r="D1858" s="11"/>
      <c r="E1858" s="11"/>
      <c r="F1858" s="11"/>
      <c r="G1858" s="11"/>
      <c r="H1858" s="11"/>
      <c r="I1858" s="11"/>
      <c r="J1858" s="11"/>
      <c r="K1858" s="11"/>
      <c r="L1858" s="11"/>
      <c r="M1858" s="11"/>
      <c r="N1858" s="11"/>
      <c r="O1858" s="11"/>
      <c r="P1858" s="11"/>
      <c r="Q1858" s="11"/>
      <c r="R1858" s="11"/>
      <c r="S1858" s="11"/>
      <c r="T1858" s="11"/>
      <c r="U1858" s="11"/>
      <c r="V1858" s="11"/>
      <c r="W1858" s="11"/>
      <c r="X1858" s="11"/>
      <c r="Y1858" s="11"/>
      <c r="Z1858" s="11"/>
      <c r="AA1858" s="11"/>
      <c r="AB1858" s="11"/>
      <c r="AC1858" s="11"/>
      <c r="AD1858" s="11"/>
    </row>
    <row r="1859" spans="4:30" ht="12.75">
      <c r="D1859" s="11"/>
      <c r="E1859" s="11"/>
      <c r="F1859" s="11"/>
      <c r="G1859" s="11"/>
      <c r="H1859" s="11"/>
      <c r="I1859" s="11"/>
      <c r="J1859" s="11"/>
      <c r="K1859" s="11"/>
      <c r="L1859" s="11"/>
      <c r="M1859" s="11"/>
      <c r="N1859" s="11"/>
      <c r="O1859" s="11"/>
      <c r="P1859" s="11"/>
      <c r="Q1859" s="11"/>
      <c r="R1859" s="11"/>
      <c r="S1859" s="11"/>
      <c r="T1859" s="11"/>
      <c r="U1859" s="11"/>
      <c r="V1859" s="11"/>
      <c r="W1859" s="11"/>
      <c r="X1859" s="11"/>
      <c r="Y1859" s="11"/>
      <c r="Z1859" s="11"/>
      <c r="AA1859" s="11"/>
      <c r="AB1859" s="11"/>
      <c r="AC1859" s="11"/>
      <c r="AD1859" s="11"/>
    </row>
    <row r="1860" spans="4:30" ht="12.75">
      <c r="D1860" s="11"/>
      <c r="E1860" s="11"/>
      <c r="F1860" s="11"/>
      <c r="G1860" s="11"/>
      <c r="H1860" s="11"/>
      <c r="I1860" s="11"/>
      <c r="J1860" s="11"/>
      <c r="K1860" s="11"/>
      <c r="L1860" s="11"/>
      <c r="M1860" s="11"/>
      <c r="N1860" s="11"/>
      <c r="O1860" s="11"/>
      <c r="P1860" s="11"/>
      <c r="Q1860" s="11"/>
      <c r="R1860" s="11"/>
      <c r="S1860" s="11"/>
      <c r="T1860" s="11"/>
      <c r="U1860" s="11"/>
      <c r="V1860" s="11"/>
      <c r="W1860" s="11"/>
      <c r="X1860" s="11"/>
      <c r="Y1860" s="11"/>
      <c r="Z1860" s="11"/>
      <c r="AA1860" s="11"/>
      <c r="AB1860" s="11"/>
      <c r="AC1860" s="11"/>
      <c r="AD1860" s="11"/>
    </row>
    <row r="1861" spans="4:30" ht="12.75">
      <c r="D1861" s="11"/>
      <c r="E1861" s="11"/>
      <c r="F1861" s="11"/>
      <c r="G1861" s="11"/>
      <c r="H1861" s="11"/>
      <c r="I1861" s="11"/>
      <c r="J1861" s="11"/>
      <c r="K1861" s="11"/>
      <c r="L1861" s="11"/>
      <c r="M1861" s="11"/>
      <c r="N1861" s="11"/>
      <c r="O1861" s="11"/>
      <c r="P1861" s="11"/>
      <c r="Q1861" s="11"/>
      <c r="R1861" s="11"/>
      <c r="S1861" s="11"/>
      <c r="T1861" s="11"/>
      <c r="U1861" s="11"/>
      <c r="V1861" s="11"/>
      <c r="W1861" s="11"/>
      <c r="X1861" s="11"/>
      <c r="Y1861" s="11"/>
      <c r="Z1861" s="11"/>
      <c r="AA1861" s="11"/>
      <c r="AB1861" s="11"/>
      <c r="AC1861" s="11"/>
      <c r="AD1861" s="11"/>
    </row>
    <row r="1862" spans="4:30" ht="12.75">
      <c r="D1862" s="11"/>
      <c r="E1862" s="11"/>
      <c r="F1862" s="11"/>
      <c r="G1862" s="11"/>
      <c r="H1862" s="11"/>
      <c r="I1862" s="11"/>
      <c r="J1862" s="11"/>
      <c r="K1862" s="11"/>
      <c r="L1862" s="11"/>
      <c r="M1862" s="11"/>
      <c r="N1862" s="11"/>
      <c r="O1862" s="11"/>
      <c r="P1862" s="11"/>
      <c r="Q1862" s="11"/>
      <c r="R1862" s="11"/>
      <c r="S1862" s="11"/>
      <c r="T1862" s="11"/>
      <c r="U1862" s="11"/>
      <c r="V1862" s="11"/>
      <c r="W1862" s="11"/>
      <c r="X1862" s="11"/>
      <c r="Y1862" s="11"/>
      <c r="Z1862" s="11"/>
      <c r="AA1862" s="11"/>
      <c r="AB1862" s="11"/>
      <c r="AC1862" s="11"/>
      <c r="AD1862" s="11"/>
    </row>
    <row r="1863" spans="4:30" ht="12.75">
      <c r="D1863" s="11"/>
      <c r="E1863" s="11"/>
      <c r="F1863" s="11"/>
      <c r="G1863" s="11"/>
      <c r="H1863" s="11"/>
      <c r="I1863" s="11"/>
      <c r="J1863" s="11"/>
      <c r="K1863" s="11"/>
      <c r="L1863" s="11"/>
      <c r="M1863" s="11"/>
      <c r="N1863" s="11"/>
      <c r="O1863" s="11"/>
      <c r="P1863" s="11"/>
      <c r="Q1863" s="11"/>
      <c r="R1863" s="11"/>
      <c r="S1863" s="11"/>
      <c r="T1863" s="11"/>
      <c r="U1863" s="11"/>
      <c r="V1863" s="11"/>
      <c r="W1863" s="11"/>
      <c r="X1863" s="11"/>
      <c r="Y1863" s="11"/>
      <c r="Z1863" s="11"/>
      <c r="AA1863" s="11"/>
      <c r="AB1863" s="11"/>
      <c r="AC1863" s="11"/>
      <c r="AD1863" s="11"/>
    </row>
    <row r="1864" spans="4:30" ht="12.75">
      <c r="D1864" s="11"/>
      <c r="E1864" s="11"/>
      <c r="F1864" s="11"/>
      <c r="G1864" s="11"/>
      <c r="H1864" s="11"/>
      <c r="I1864" s="11"/>
      <c r="J1864" s="11"/>
      <c r="K1864" s="11"/>
      <c r="L1864" s="11"/>
      <c r="M1864" s="11"/>
      <c r="N1864" s="11"/>
      <c r="O1864" s="11"/>
      <c r="P1864" s="11"/>
      <c r="Q1864" s="11"/>
      <c r="R1864" s="11"/>
      <c r="S1864" s="11"/>
      <c r="T1864" s="11"/>
      <c r="U1864" s="11"/>
      <c r="V1864" s="11"/>
      <c r="W1864" s="11"/>
      <c r="X1864" s="11"/>
      <c r="Y1864" s="11"/>
      <c r="Z1864" s="11"/>
      <c r="AA1864" s="11"/>
      <c r="AB1864" s="11"/>
      <c r="AC1864" s="11"/>
      <c r="AD1864" s="11"/>
    </row>
    <row r="1865" spans="4:30" ht="12.75">
      <c r="D1865" s="11"/>
      <c r="E1865" s="11"/>
      <c r="F1865" s="11"/>
      <c r="G1865" s="11"/>
      <c r="H1865" s="11"/>
      <c r="I1865" s="11"/>
      <c r="J1865" s="11"/>
      <c r="K1865" s="11"/>
      <c r="L1865" s="11"/>
      <c r="M1865" s="11"/>
      <c r="N1865" s="11"/>
      <c r="O1865" s="11"/>
      <c r="P1865" s="11"/>
      <c r="Q1865" s="11"/>
      <c r="R1865" s="11"/>
      <c r="S1865" s="11"/>
      <c r="T1865" s="11"/>
      <c r="U1865" s="11"/>
      <c r="V1865" s="11"/>
      <c r="W1865" s="11"/>
      <c r="X1865" s="11"/>
      <c r="Y1865" s="11"/>
      <c r="Z1865" s="11"/>
      <c r="AA1865" s="11"/>
      <c r="AB1865" s="11"/>
      <c r="AC1865" s="11"/>
      <c r="AD1865" s="11"/>
    </row>
    <row r="1866" spans="4:30" ht="12.75">
      <c r="D1866" s="11"/>
      <c r="E1866" s="11"/>
      <c r="F1866" s="11"/>
      <c r="G1866" s="11"/>
      <c r="H1866" s="11"/>
      <c r="I1866" s="11"/>
      <c r="J1866" s="11"/>
      <c r="K1866" s="11"/>
      <c r="L1866" s="11"/>
      <c r="M1866" s="11"/>
      <c r="N1866" s="11"/>
      <c r="O1866" s="11"/>
      <c r="P1866" s="11"/>
      <c r="Q1866" s="11"/>
      <c r="R1866" s="11"/>
      <c r="S1866" s="11"/>
      <c r="T1866" s="11"/>
      <c r="U1866" s="11"/>
      <c r="V1866" s="11"/>
      <c r="W1866" s="11"/>
      <c r="X1866" s="11"/>
      <c r="Y1866" s="11"/>
      <c r="Z1866" s="11"/>
      <c r="AA1866" s="11"/>
      <c r="AB1866" s="11"/>
      <c r="AC1866" s="11"/>
      <c r="AD1866" s="11"/>
    </row>
    <row r="1867" spans="4:30" ht="12.75">
      <c r="D1867" s="11"/>
      <c r="E1867" s="11"/>
      <c r="F1867" s="11"/>
      <c r="G1867" s="11"/>
      <c r="H1867" s="11"/>
      <c r="I1867" s="11"/>
      <c r="J1867" s="11"/>
      <c r="K1867" s="11"/>
      <c r="L1867" s="11"/>
      <c r="M1867" s="11"/>
      <c r="N1867" s="11"/>
      <c r="O1867" s="11"/>
      <c r="P1867" s="11"/>
      <c r="Q1867" s="11"/>
      <c r="R1867" s="11"/>
      <c r="S1867" s="11"/>
      <c r="T1867" s="11"/>
      <c r="U1867" s="11"/>
      <c r="V1867" s="11"/>
      <c r="W1867" s="11"/>
      <c r="X1867" s="11"/>
      <c r="Y1867" s="11"/>
      <c r="Z1867" s="11"/>
      <c r="AA1867" s="11"/>
      <c r="AB1867" s="11"/>
      <c r="AC1867" s="11"/>
      <c r="AD1867" s="11"/>
    </row>
    <row r="1868" spans="4:30" ht="12.75">
      <c r="D1868" s="11"/>
      <c r="E1868" s="11"/>
      <c r="F1868" s="11"/>
      <c r="G1868" s="11"/>
      <c r="H1868" s="11"/>
      <c r="I1868" s="11"/>
      <c r="J1868" s="11"/>
      <c r="K1868" s="11"/>
      <c r="L1868" s="11"/>
      <c r="M1868" s="11"/>
      <c r="N1868" s="11"/>
      <c r="O1868" s="11"/>
      <c r="P1868" s="11"/>
      <c r="Q1868" s="11"/>
      <c r="R1868" s="11"/>
      <c r="S1868" s="11"/>
      <c r="T1868" s="11"/>
      <c r="U1868" s="11"/>
      <c r="V1868" s="11"/>
      <c r="W1868" s="11"/>
      <c r="X1868" s="11"/>
      <c r="Y1868" s="11"/>
      <c r="Z1868" s="11"/>
      <c r="AA1868" s="11"/>
      <c r="AB1868" s="11"/>
      <c r="AC1868" s="11"/>
      <c r="AD1868" s="11"/>
    </row>
    <row r="1869" spans="4:30" ht="12.75">
      <c r="D1869" s="11"/>
      <c r="E1869" s="11"/>
      <c r="F1869" s="11"/>
      <c r="G1869" s="11"/>
      <c r="H1869" s="11"/>
      <c r="I1869" s="11"/>
      <c r="J1869" s="11"/>
      <c r="K1869" s="11"/>
      <c r="L1869" s="11"/>
      <c r="M1869" s="11"/>
      <c r="N1869" s="11"/>
      <c r="O1869" s="11"/>
      <c r="P1869" s="11"/>
      <c r="Q1869" s="11"/>
      <c r="R1869" s="11"/>
      <c r="S1869" s="11"/>
      <c r="T1869" s="11"/>
      <c r="U1869" s="11"/>
      <c r="V1869" s="11"/>
      <c r="W1869" s="11"/>
      <c r="X1869" s="11"/>
      <c r="Y1869" s="11"/>
      <c r="Z1869" s="11"/>
      <c r="AA1869" s="11"/>
      <c r="AB1869" s="11"/>
      <c r="AC1869" s="11"/>
      <c r="AD1869" s="11"/>
    </row>
    <row r="1870" spans="4:30" ht="12.75">
      <c r="D1870" s="11"/>
      <c r="E1870" s="11"/>
      <c r="F1870" s="11"/>
      <c r="G1870" s="11"/>
      <c r="H1870" s="11"/>
      <c r="I1870" s="11"/>
      <c r="J1870" s="11"/>
      <c r="K1870" s="11"/>
      <c r="L1870" s="11"/>
      <c r="M1870" s="11"/>
      <c r="N1870" s="11"/>
      <c r="O1870" s="11"/>
      <c r="P1870" s="11"/>
      <c r="Q1870" s="11"/>
      <c r="R1870" s="11"/>
      <c r="S1870" s="11"/>
      <c r="T1870" s="11"/>
      <c r="U1870" s="11"/>
      <c r="V1870" s="11"/>
      <c r="W1870" s="11"/>
      <c r="X1870" s="11"/>
      <c r="Y1870" s="11"/>
      <c r="Z1870" s="11"/>
      <c r="AA1870" s="11"/>
      <c r="AB1870" s="11"/>
      <c r="AC1870" s="11"/>
      <c r="AD1870" s="11"/>
    </row>
    <row r="1871" spans="4:30" ht="12.75">
      <c r="D1871" s="11"/>
      <c r="E1871" s="11"/>
      <c r="F1871" s="11"/>
      <c r="G1871" s="11"/>
      <c r="H1871" s="11"/>
      <c r="I1871" s="11"/>
      <c r="J1871" s="11"/>
      <c r="K1871" s="11"/>
      <c r="L1871" s="11"/>
      <c r="M1871" s="11"/>
      <c r="N1871" s="11"/>
      <c r="O1871" s="11"/>
      <c r="P1871" s="11"/>
      <c r="Q1871" s="11"/>
      <c r="R1871" s="11"/>
      <c r="S1871" s="11"/>
      <c r="T1871" s="11"/>
      <c r="U1871" s="11"/>
      <c r="V1871" s="11"/>
      <c r="W1871" s="11"/>
      <c r="X1871" s="11"/>
      <c r="Y1871" s="11"/>
      <c r="Z1871" s="11"/>
      <c r="AA1871" s="11"/>
      <c r="AB1871" s="11"/>
      <c r="AC1871" s="11"/>
      <c r="AD1871" s="11"/>
    </row>
    <row r="1872" spans="4:30" ht="12.75">
      <c r="D1872" s="11"/>
      <c r="E1872" s="11"/>
      <c r="F1872" s="11"/>
      <c r="G1872" s="11"/>
      <c r="H1872" s="11"/>
      <c r="I1872" s="11"/>
      <c r="J1872" s="11"/>
      <c r="K1872" s="11"/>
      <c r="L1872" s="11"/>
      <c r="M1872" s="11"/>
      <c r="N1872" s="11"/>
      <c r="O1872" s="11"/>
      <c r="P1872" s="11"/>
      <c r="Q1872" s="11"/>
      <c r="R1872" s="11"/>
      <c r="S1872" s="11"/>
      <c r="T1872" s="11"/>
      <c r="U1872" s="11"/>
      <c r="V1872" s="11"/>
      <c r="W1872" s="11"/>
      <c r="X1872" s="11"/>
      <c r="Y1872" s="11"/>
      <c r="Z1872" s="11"/>
      <c r="AA1872" s="11"/>
      <c r="AB1872" s="11"/>
      <c r="AC1872" s="11"/>
      <c r="AD1872" s="11"/>
    </row>
    <row r="1873" spans="4:30" ht="12.75">
      <c r="D1873" s="11"/>
      <c r="E1873" s="11"/>
      <c r="F1873" s="11"/>
      <c r="G1873" s="11"/>
      <c r="H1873" s="11"/>
      <c r="I1873" s="11"/>
      <c r="J1873" s="11"/>
      <c r="K1873" s="11"/>
      <c r="L1873" s="11"/>
      <c r="M1873" s="11"/>
      <c r="N1873" s="11"/>
      <c r="O1873" s="11"/>
      <c r="P1873" s="11"/>
      <c r="Q1873" s="11"/>
      <c r="R1873" s="11"/>
      <c r="S1873" s="11"/>
      <c r="T1873" s="11"/>
      <c r="U1873" s="11"/>
      <c r="V1873" s="11"/>
      <c r="W1873" s="11"/>
      <c r="X1873" s="11"/>
      <c r="Y1873" s="11"/>
      <c r="Z1873" s="11"/>
      <c r="AA1873" s="11"/>
      <c r="AB1873" s="11"/>
      <c r="AC1873" s="11"/>
      <c r="AD1873" s="11"/>
    </row>
    <row r="1874" spans="4:30" ht="12.75">
      <c r="D1874" s="11"/>
      <c r="E1874" s="11"/>
      <c r="F1874" s="11"/>
      <c r="G1874" s="11"/>
      <c r="H1874" s="11"/>
      <c r="I1874" s="11"/>
      <c r="J1874" s="11"/>
      <c r="K1874" s="11"/>
      <c r="L1874" s="11"/>
      <c r="M1874" s="11"/>
      <c r="N1874" s="11"/>
      <c r="O1874" s="11"/>
      <c r="P1874" s="11"/>
      <c r="Q1874" s="11"/>
      <c r="R1874" s="11"/>
      <c r="S1874" s="11"/>
      <c r="T1874" s="11"/>
      <c r="U1874" s="11"/>
      <c r="V1874" s="11"/>
      <c r="W1874" s="11"/>
      <c r="X1874" s="11"/>
      <c r="Y1874" s="11"/>
      <c r="Z1874" s="11"/>
      <c r="AA1874" s="11"/>
      <c r="AB1874" s="11"/>
      <c r="AC1874" s="11"/>
      <c r="AD1874" s="11"/>
    </row>
    <row r="1875" spans="4:30" ht="12.75">
      <c r="D1875" s="11"/>
      <c r="E1875" s="11"/>
      <c r="F1875" s="11"/>
      <c r="G1875" s="11"/>
      <c r="H1875" s="11"/>
      <c r="I1875" s="11"/>
      <c r="J1875" s="11"/>
      <c r="K1875" s="11"/>
      <c r="L1875" s="11"/>
      <c r="M1875" s="11"/>
      <c r="N1875" s="11"/>
      <c r="O1875" s="11"/>
      <c r="P1875" s="11"/>
      <c r="Q1875" s="11"/>
      <c r="R1875" s="11"/>
      <c r="S1875" s="11"/>
      <c r="T1875" s="11"/>
      <c r="U1875" s="11"/>
      <c r="V1875" s="11"/>
      <c r="W1875" s="11"/>
      <c r="X1875" s="11"/>
      <c r="Y1875" s="11"/>
      <c r="Z1875" s="11"/>
      <c r="AA1875" s="11"/>
      <c r="AB1875" s="11"/>
      <c r="AC1875" s="11"/>
      <c r="AD1875" s="11"/>
    </row>
    <row r="1876" spans="4:30" ht="12.75">
      <c r="D1876" s="11"/>
      <c r="E1876" s="11"/>
      <c r="F1876" s="11"/>
      <c r="G1876" s="11"/>
      <c r="H1876" s="11"/>
      <c r="I1876" s="11"/>
      <c r="J1876" s="11"/>
      <c r="K1876" s="11"/>
      <c r="L1876" s="11"/>
      <c r="M1876" s="11"/>
      <c r="N1876" s="11"/>
      <c r="O1876" s="11"/>
      <c r="P1876" s="11"/>
      <c r="Q1876" s="11"/>
      <c r="R1876" s="11"/>
      <c r="S1876" s="11"/>
      <c r="T1876" s="11"/>
      <c r="U1876" s="11"/>
      <c r="V1876" s="11"/>
      <c r="W1876" s="11"/>
      <c r="X1876" s="11"/>
      <c r="Y1876" s="11"/>
      <c r="Z1876" s="11"/>
      <c r="AA1876" s="11"/>
      <c r="AB1876" s="11"/>
      <c r="AC1876" s="11"/>
      <c r="AD1876" s="11"/>
    </row>
    <row r="1877" spans="4:30" ht="12.75">
      <c r="D1877" s="11"/>
      <c r="E1877" s="11"/>
      <c r="F1877" s="11"/>
      <c r="G1877" s="11"/>
      <c r="H1877" s="11"/>
      <c r="I1877" s="11"/>
      <c r="J1877" s="11"/>
      <c r="K1877" s="11"/>
      <c r="L1877" s="11"/>
      <c r="M1877" s="11"/>
      <c r="N1877" s="11"/>
      <c r="O1877" s="11"/>
      <c r="P1877" s="11"/>
      <c r="Q1877" s="11"/>
      <c r="R1877" s="11"/>
      <c r="S1877" s="11"/>
      <c r="T1877" s="11"/>
      <c r="U1877" s="11"/>
      <c r="V1877" s="11"/>
      <c r="W1877" s="11"/>
      <c r="X1877" s="11"/>
      <c r="Y1877" s="11"/>
      <c r="Z1877" s="11"/>
      <c r="AA1877" s="11"/>
      <c r="AB1877" s="11"/>
      <c r="AC1877" s="11"/>
      <c r="AD1877" s="11"/>
    </row>
    <row r="1878" spans="4:30" ht="12.75">
      <c r="D1878" s="11"/>
      <c r="E1878" s="11"/>
      <c r="F1878" s="11"/>
      <c r="G1878" s="11"/>
      <c r="H1878" s="11"/>
      <c r="I1878" s="11"/>
      <c r="J1878" s="11"/>
      <c r="K1878" s="11"/>
      <c r="L1878" s="11"/>
      <c r="M1878" s="11"/>
      <c r="N1878" s="11"/>
      <c r="O1878" s="11"/>
      <c r="P1878" s="11"/>
      <c r="Q1878" s="11"/>
      <c r="R1878" s="11"/>
      <c r="S1878" s="11"/>
      <c r="T1878" s="11"/>
      <c r="U1878" s="11"/>
      <c r="V1878" s="11"/>
      <c r="W1878" s="11"/>
      <c r="X1878" s="11"/>
      <c r="Y1878" s="11"/>
      <c r="Z1878" s="11"/>
      <c r="AA1878" s="11"/>
      <c r="AB1878" s="11"/>
      <c r="AC1878" s="11"/>
      <c r="AD1878" s="11"/>
    </row>
    <row r="1879" spans="4:30" ht="12.75">
      <c r="D1879" s="11"/>
      <c r="E1879" s="11"/>
      <c r="F1879" s="11"/>
      <c r="G1879" s="11"/>
      <c r="H1879" s="11"/>
      <c r="I1879" s="11"/>
      <c r="J1879" s="11"/>
      <c r="K1879" s="11"/>
      <c r="L1879" s="11"/>
      <c r="M1879" s="11"/>
      <c r="N1879" s="11"/>
      <c r="O1879" s="11"/>
      <c r="P1879" s="11"/>
      <c r="Q1879" s="11"/>
      <c r="R1879" s="11"/>
      <c r="S1879" s="11"/>
      <c r="T1879" s="11"/>
      <c r="U1879" s="11"/>
      <c r="V1879" s="11"/>
      <c r="W1879" s="11"/>
      <c r="X1879" s="11"/>
      <c r="Y1879" s="11"/>
      <c r="Z1879" s="11"/>
      <c r="AA1879" s="11"/>
      <c r="AB1879" s="11"/>
      <c r="AC1879" s="11"/>
      <c r="AD1879" s="11"/>
    </row>
    <row r="1880" spans="4:30" ht="12.75">
      <c r="D1880" s="11"/>
      <c r="E1880" s="11"/>
      <c r="F1880" s="11"/>
      <c r="G1880" s="11"/>
      <c r="H1880" s="11"/>
      <c r="I1880" s="11"/>
      <c r="J1880" s="11"/>
      <c r="K1880" s="11"/>
      <c r="L1880" s="11"/>
      <c r="M1880" s="11"/>
      <c r="N1880" s="11"/>
      <c r="O1880" s="11"/>
      <c r="P1880" s="11"/>
      <c r="Q1880" s="11"/>
      <c r="R1880" s="11"/>
      <c r="S1880" s="11"/>
      <c r="T1880" s="11"/>
      <c r="U1880" s="11"/>
      <c r="V1880" s="11"/>
      <c r="W1880" s="11"/>
      <c r="X1880" s="11"/>
      <c r="Y1880" s="11"/>
      <c r="Z1880" s="11"/>
      <c r="AA1880" s="11"/>
      <c r="AB1880" s="11"/>
      <c r="AC1880" s="11"/>
      <c r="AD1880" s="11"/>
    </row>
    <row r="1881" spans="4:30" ht="12.75">
      <c r="D1881" s="11"/>
      <c r="E1881" s="11"/>
      <c r="F1881" s="11"/>
      <c r="G1881" s="11"/>
      <c r="H1881" s="11"/>
      <c r="I1881" s="11"/>
      <c r="J1881" s="11"/>
      <c r="K1881" s="11"/>
      <c r="L1881" s="11"/>
      <c r="M1881" s="11"/>
      <c r="N1881" s="11"/>
      <c r="O1881" s="11"/>
      <c r="P1881" s="11"/>
      <c r="Q1881" s="11"/>
      <c r="R1881" s="11"/>
      <c r="S1881" s="11"/>
      <c r="T1881" s="11"/>
      <c r="U1881" s="11"/>
      <c r="V1881" s="11"/>
      <c r="W1881" s="11"/>
      <c r="X1881" s="11"/>
      <c r="Y1881" s="11"/>
      <c r="Z1881" s="11"/>
      <c r="AA1881" s="11"/>
      <c r="AB1881" s="11"/>
      <c r="AC1881" s="11"/>
      <c r="AD1881" s="11"/>
    </row>
    <row r="1882" spans="4:30" ht="12.75">
      <c r="D1882" s="11"/>
      <c r="E1882" s="11"/>
      <c r="F1882" s="11"/>
      <c r="G1882" s="11"/>
      <c r="H1882" s="11"/>
      <c r="I1882" s="11"/>
      <c r="J1882" s="11"/>
      <c r="K1882" s="11"/>
      <c r="L1882" s="11"/>
      <c r="M1882" s="11"/>
      <c r="N1882" s="11"/>
      <c r="O1882" s="11"/>
      <c r="P1882" s="11"/>
      <c r="Q1882" s="11"/>
      <c r="R1882" s="11"/>
      <c r="S1882" s="11"/>
      <c r="T1882" s="11"/>
      <c r="U1882" s="11"/>
      <c r="V1882" s="11"/>
      <c r="W1882" s="11"/>
      <c r="X1882" s="11"/>
      <c r="Y1882" s="11"/>
      <c r="Z1882" s="11"/>
      <c r="AA1882" s="11"/>
      <c r="AB1882" s="11"/>
      <c r="AC1882" s="11"/>
      <c r="AD1882" s="11"/>
    </row>
    <row r="1883" spans="4:30" ht="12.75">
      <c r="D1883" s="11"/>
      <c r="E1883" s="11"/>
      <c r="F1883" s="11"/>
      <c r="G1883" s="11"/>
      <c r="H1883" s="11"/>
      <c r="I1883" s="11"/>
      <c r="J1883" s="11"/>
      <c r="K1883" s="11"/>
      <c r="L1883" s="11"/>
      <c r="M1883" s="11"/>
      <c r="N1883" s="11"/>
      <c r="O1883" s="11"/>
      <c r="P1883" s="11"/>
      <c r="Q1883" s="11"/>
      <c r="R1883" s="11"/>
      <c r="S1883" s="11"/>
      <c r="T1883" s="11"/>
      <c r="U1883" s="11"/>
      <c r="V1883" s="11"/>
      <c r="W1883" s="11"/>
      <c r="X1883" s="11"/>
      <c r="Y1883" s="11"/>
      <c r="Z1883" s="11"/>
      <c r="AA1883" s="11"/>
      <c r="AB1883" s="11"/>
      <c r="AC1883" s="11"/>
      <c r="AD1883" s="11"/>
    </row>
  </sheetData>
  <sheetProtection/>
  <mergeCells count="28">
    <mergeCell ref="X5:AE5"/>
    <mergeCell ref="X6:Y6"/>
    <mergeCell ref="Z6:AA6"/>
    <mergeCell ref="AB6:AC6"/>
    <mergeCell ref="AD6:AE6"/>
    <mergeCell ref="AG5:AN5"/>
    <mergeCell ref="AP5:AW5"/>
    <mergeCell ref="AP6:AQ6"/>
    <mergeCell ref="AR6:AS6"/>
    <mergeCell ref="AT6:AU6"/>
    <mergeCell ref="AV6:AW6"/>
    <mergeCell ref="AG6:AH6"/>
    <mergeCell ref="AI6:AJ6"/>
    <mergeCell ref="AK6:AL6"/>
    <mergeCell ref="AM6:AN6"/>
    <mergeCell ref="A1:V1"/>
    <mergeCell ref="A2:V2"/>
    <mergeCell ref="U6:V6"/>
    <mergeCell ref="S6:T6"/>
    <mergeCell ref="Q6:R6"/>
    <mergeCell ref="O6:P6"/>
    <mergeCell ref="A3:V3"/>
    <mergeCell ref="O5:V5"/>
    <mergeCell ref="F5:M5"/>
    <mergeCell ref="F6:G6"/>
    <mergeCell ref="H6:I6"/>
    <mergeCell ref="J6:K6"/>
    <mergeCell ref="L6:M6"/>
  </mergeCells>
  <printOptions/>
  <pageMargins left="0.233" right="0.333" top="0.75" bottom="0.5" header="0.5" footer="0.5"/>
  <pageSetup fitToHeight="17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5"/>
  <sheetViews>
    <sheetView zoomScale="75" zoomScaleNormal="75" zoomScalePageLayoutView="0" workbookViewId="0" topLeftCell="A7">
      <selection activeCell="D41" sqref="D41"/>
    </sheetView>
  </sheetViews>
  <sheetFormatPr defaultColWidth="9.140625" defaultRowHeight="12.75"/>
  <cols>
    <col min="1" max="1" width="12.57421875" style="0" customWidth="1"/>
    <col min="2" max="2" width="7.57421875" style="0" customWidth="1"/>
    <col min="3" max="3" width="0" style="0" hidden="1" customWidth="1"/>
    <col min="4" max="4" width="58.421875" style="0" customWidth="1"/>
    <col min="5" max="5" width="30.00390625" style="0" customWidth="1"/>
    <col min="6" max="6" width="7.57421875" style="0" customWidth="1"/>
    <col min="7" max="7" width="7.7109375" style="0" customWidth="1"/>
    <col min="8" max="8" width="7.57421875" style="0" customWidth="1"/>
    <col min="9" max="9" width="7.140625" style="0" customWidth="1"/>
    <col min="10" max="10" width="7.57421875" style="0" customWidth="1"/>
    <col min="11" max="11" width="7.140625" style="0" customWidth="1"/>
    <col min="12" max="12" width="5.8515625" style="0" customWidth="1"/>
    <col min="13" max="13" width="7.421875" style="0" customWidth="1"/>
    <col min="14" max="14" width="1.8515625" style="0" customWidth="1"/>
    <col min="15" max="15" width="7.57421875" style="0" customWidth="1"/>
    <col min="16" max="16" width="7.7109375" style="0" customWidth="1"/>
    <col min="17" max="17" width="7.57421875" style="0" customWidth="1"/>
    <col min="18" max="18" width="7.140625" style="0" customWidth="1"/>
    <col min="19" max="19" width="7.57421875" style="0" customWidth="1"/>
    <col min="20" max="20" width="7.140625" style="0" customWidth="1"/>
    <col min="21" max="21" width="5.8515625" style="0" customWidth="1"/>
    <col min="22" max="22" width="7.421875" style="0" customWidth="1"/>
    <col min="23" max="23" width="1.57421875" style="0" customWidth="1"/>
    <col min="24" max="24" width="6.8515625" style="0" customWidth="1"/>
    <col min="25" max="26" width="6.57421875" style="0" customWidth="1"/>
    <col min="27" max="27" width="6.7109375" style="0" customWidth="1"/>
    <col min="28" max="28" width="5.8515625" style="0" customWidth="1"/>
    <col min="29" max="29" width="6.421875" style="0" customWidth="1"/>
    <col min="30" max="30" width="5.8515625" style="0" customWidth="1"/>
    <col min="31" max="31" width="7.28125" style="0" customWidth="1"/>
    <col min="32" max="32" width="2.00390625" style="0" customWidth="1"/>
    <col min="33" max="33" width="6.57421875" style="0" customWidth="1"/>
    <col min="34" max="34" width="6.421875" style="0" customWidth="1"/>
    <col min="35" max="35" width="6.28125" style="0" customWidth="1"/>
    <col min="36" max="36" width="6.421875" style="0" customWidth="1"/>
    <col min="37" max="37" width="5.8515625" style="0" customWidth="1"/>
    <col min="38" max="38" width="6.57421875" style="0" customWidth="1"/>
    <col min="39" max="39" width="5.8515625" style="0" customWidth="1"/>
    <col min="40" max="40" width="6.7109375" style="0" customWidth="1"/>
    <col min="41" max="41" width="1.421875" style="0" customWidth="1"/>
    <col min="42" max="42" width="6.28125" style="0" customWidth="1"/>
    <col min="43" max="43" width="6.57421875" style="0" customWidth="1"/>
    <col min="44" max="44" width="5.8515625" style="0" customWidth="1"/>
    <col min="45" max="45" width="6.8515625" style="0" customWidth="1"/>
    <col min="46" max="46" width="6.421875" style="0" customWidth="1"/>
    <col min="47" max="47" width="6.8515625" style="0" customWidth="1"/>
    <col min="48" max="48" width="5.8515625" style="0" customWidth="1"/>
    <col min="49" max="49" width="7.28125" style="0" customWidth="1"/>
  </cols>
  <sheetData>
    <row r="1" spans="1:32" ht="12.75">
      <c r="A1" s="124" t="s">
        <v>39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82"/>
      <c r="X1" s="82"/>
      <c r="Y1" s="82"/>
      <c r="Z1" s="82"/>
      <c r="AA1" s="82"/>
      <c r="AB1" s="82"/>
      <c r="AC1" s="82"/>
      <c r="AD1" s="82"/>
      <c r="AE1" s="82"/>
      <c r="AF1" s="116"/>
    </row>
    <row r="2" spans="1:32" ht="12.75">
      <c r="A2" s="124" t="s">
        <v>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82"/>
      <c r="X2" s="82"/>
      <c r="Y2" s="82"/>
      <c r="Z2" s="82"/>
      <c r="AA2" s="82"/>
      <c r="AB2" s="82"/>
      <c r="AC2" s="82"/>
      <c r="AD2" s="82"/>
      <c r="AE2" s="82"/>
      <c r="AF2" s="116"/>
    </row>
    <row r="3" spans="1:22" ht="12.75">
      <c r="A3" s="127" t="str">
        <f>Measures!A3</f>
        <v>2/2/09 FINAL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</row>
    <row r="4" spans="4:49" ht="12.75">
      <c r="D4" s="18"/>
      <c r="AG4" s="19"/>
      <c r="AH4" s="19"/>
      <c r="AI4" s="19"/>
      <c r="AJ4" s="19"/>
      <c r="AK4" s="19"/>
      <c r="AL4" s="19"/>
      <c r="AM4" s="19"/>
      <c r="AN4" s="19"/>
      <c r="AO4" s="19"/>
      <c r="AP4" s="4"/>
      <c r="AQ4" s="19"/>
      <c r="AR4" s="19"/>
      <c r="AS4" s="19"/>
      <c r="AT4" s="19"/>
      <c r="AU4" s="19"/>
      <c r="AV4" s="19"/>
      <c r="AW4" s="19"/>
    </row>
    <row r="5" spans="1:49" ht="12.75">
      <c r="A5" s="35"/>
      <c r="B5" s="35"/>
      <c r="C5" s="35"/>
      <c r="D5" s="34"/>
      <c r="E5" s="35"/>
      <c r="F5" s="128" t="s">
        <v>12</v>
      </c>
      <c r="G5" s="129"/>
      <c r="H5" s="129"/>
      <c r="I5" s="129"/>
      <c r="J5" s="129"/>
      <c r="K5" s="129"/>
      <c r="L5" s="129"/>
      <c r="M5" s="130"/>
      <c r="N5" s="117"/>
      <c r="O5" s="128" t="s">
        <v>13</v>
      </c>
      <c r="P5" s="129"/>
      <c r="Q5" s="129"/>
      <c r="R5" s="129"/>
      <c r="S5" s="129"/>
      <c r="T5" s="129"/>
      <c r="U5" s="129"/>
      <c r="V5" s="130"/>
      <c r="W5" s="117"/>
      <c r="X5" s="129" t="s">
        <v>14</v>
      </c>
      <c r="Y5" s="129"/>
      <c r="Z5" s="129"/>
      <c r="AA5" s="129"/>
      <c r="AB5" s="129"/>
      <c r="AC5" s="129"/>
      <c r="AD5" s="129"/>
      <c r="AE5" s="130"/>
      <c r="AF5" s="117"/>
      <c r="AG5" s="128" t="s">
        <v>15</v>
      </c>
      <c r="AH5" s="129"/>
      <c r="AI5" s="129"/>
      <c r="AJ5" s="129"/>
      <c r="AK5" s="129"/>
      <c r="AL5" s="129"/>
      <c r="AM5" s="129"/>
      <c r="AN5" s="130"/>
      <c r="AO5" s="117"/>
      <c r="AP5" s="129" t="s">
        <v>31</v>
      </c>
      <c r="AQ5" s="129"/>
      <c r="AR5" s="129"/>
      <c r="AS5" s="129"/>
      <c r="AT5" s="129"/>
      <c r="AU5" s="129"/>
      <c r="AV5" s="129"/>
      <c r="AW5" s="130"/>
    </row>
    <row r="6" spans="1:49" ht="12.75">
      <c r="A6" s="36" t="s">
        <v>10</v>
      </c>
      <c r="B6" s="36"/>
      <c r="C6" s="36"/>
      <c r="D6" s="36"/>
      <c r="E6" s="36"/>
      <c r="F6" s="125" t="s">
        <v>3</v>
      </c>
      <c r="G6" s="126"/>
      <c r="H6" s="125" t="s">
        <v>4</v>
      </c>
      <c r="I6" s="126"/>
      <c r="J6" s="125" t="s">
        <v>2</v>
      </c>
      <c r="K6" s="126"/>
      <c r="L6" s="125" t="s">
        <v>5</v>
      </c>
      <c r="M6" s="126"/>
      <c r="N6" s="118"/>
      <c r="O6" s="125" t="s">
        <v>3</v>
      </c>
      <c r="P6" s="126"/>
      <c r="Q6" s="125" t="s">
        <v>4</v>
      </c>
      <c r="R6" s="126"/>
      <c r="S6" s="125" t="s">
        <v>2</v>
      </c>
      <c r="T6" s="126"/>
      <c r="U6" s="125" t="s">
        <v>5</v>
      </c>
      <c r="V6" s="126"/>
      <c r="W6" s="118"/>
      <c r="X6" s="131" t="s">
        <v>3</v>
      </c>
      <c r="Y6" s="126"/>
      <c r="Z6" s="125" t="s">
        <v>4</v>
      </c>
      <c r="AA6" s="126"/>
      <c r="AB6" s="125" t="s">
        <v>2</v>
      </c>
      <c r="AC6" s="126"/>
      <c r="AD6" s="125" t="s">
        <v>5</v>
      </c>
      <c r="AE6" s="126"/>
      <c r="AF6" s="118"/>
      <c r="AG6" s="125" t="s">
        <v>3</v>
      </c>
      <c r="AH6" s="126"/>
      <c r="AI6" s="125" t="s">
        <v>4</v>
      </c>
      <c r="AJ6" s="126"/>
      <c r="AK6" s="125" t="s">
        <v>2</v>
      </c>
      <c r="AL6" s="126"/>
      <c r="AM6" s="125" t="s">
        <v>5</v>
      </c>
      <c r="AN6" s="126"/>
      <c r="AO6" s="118"/>
      <c r="AP6" s="131" t="s">
        <v>3</v>
      </c>
      <c r="AQ6" s="126"/>
      <c r="AR6" s="125" t="s">
        <v>4</v>
      </c>
      <c r="AS6" s="126"/>
      <c r="AT6" s="125" t="s">
        <v>2</v>
      </c>
      <c r="AU6" s="126"/>
      <c r="AV6" s="125" t="s">
        <v>5</v>
      </c>
      <c r="AW6" s="126"/>
    </row>
    <row r="7" spans="1:49" ht="12.75">
      <c r="A7" s="37" t="s">
        <v>11</v>
      </c>
      <c r="B7" s="36" t="s">
        <v>6</v>
      </c>
      <c r="C7" s="37" t="s">
        <v>16</v>
      </c>
      <c r="D7" s="37" t="s">
        <v>0</v>
      </c>
      <c r="E7" s="37" t="s">
        <v>7</v>
      </c>
      <c r="F7" s="40" t="s">
        <v>1</v>
      </c>
      <c r="G7" s="40" t="s">
        <v>8</v>
      </c>
      <c r="H7" s="40" t="s">
        <v>1</v>
      </c>
      <c r="I7" s="40" t="s">
        <v>8</v>
      </c>
      <c r="J7" s="40" t="s">
        <v>1</v>
      </c>
      <c r="K7" s="40" t="s">
        <v>8</v>
      </c>
      <c r="L7" s="40" t="s">
        <v>1</v>
      </c>
      <c r="M7" s="40" t="s">
        <v>8</v>
      </c>
      <c r="N7" s="40"/>
      <c r="O7" s="40" t="s">
        <v>1</v>
      </c>
      <c r="P7" s="40" t="s">
        <v>8</v>
      </c>
      <c r="Q7" s="40" t="s">
        <v>1</v>
      </c>
      <c r="R7" s="40" t="s">
        <v>8</v>
      </c>
      <c r="S7" s="40" t="s">
        <v>1</v>
      </c>
      <c r="T7" s="40" t="s">
        <v>8</v>
      </c>
      <c r="U7" s="40" t="s">
        <v>1</v>
      </c>
      <c r="V7" s="40" t="s">
        <v>8</v>
      </c>
      <c r="W7" s="40"/>
      <c r="X7" s="41" t="s">
        <v>1</v>
      </c>
      <c r="Y7" s="40" t="s">
        <v>8</v>
      </c>
      <c r="Z7" s="40" t="s">
        <v>1</v>
      </c>
      <c r="AA7" s="40" t="s">
        <v>8</v>
      </c>
      <c r="AB7" s="40" t="s">
        <v>1</v>
      </c>
      <c r="AC7" s="40" t="s">
        <v>8</v>
      </c>
      <c r="AD7" s="40" t="s">
        <v>1</v>
      </c>
      <c r="AE7" s="40" t="s">
        <v>8</v>
      </c>
      <c r="AF7" s="40"/>
      <c r="AG7" s="40" t="s">
        <v>1</v>
      </c>
      <c r="AH7" s="40" t="s">
        <v>8</v>
      </c>
      <c r="AI7" s="40" t="s">
        <v>1</v>
      </c>
      <c r="AJ7" s="40" t="s">
        <v>8</v>
      </c>
      <c r="AK7" s="40" t="s">
        <v>1</v>
      </c>
      <c r="AL7" s="40" t="s">
        <v>8</v>
      </c>
      <c r="AM7" s="40" t="s">
        <v>1</v>
      </c>
      <c r="AN7" s="40" t="s">
        <v>8</v>
      </c>
      <c r="AO7" s="41"/>
      <c r="AP7" s="41" t="s">
        <v>1</v>
      </c>
      <c r="AQ7" s="40" t="s">
        <v>8</v>
      </c>
      <c r="AR7" s="40" t="s">
        <v>1</v>
      </c>
      <c r="AS7" s="40" t="s">
        <v>8</v>
      </c>
      <c r="AT7" s="40" t="s">
        <v>1</v>
      </c>
      <c r="AU7" s="40" t="s">
        <v>8</v>
      </c>
      <c r="AV7" s="40" t="s">
        <v>1</v>
      </c>
      <c r="AW7" s="40" t="s">
        <v>8</v>
      </c>
    </row>
    <row r="8" spans="1:49" ht="12.75">
      <c r="A8" s="33"/>
      <c r="B8" s="38"/>
      <c r="C8" s="76"/>
      <c r="D8" s="33"/>
      <c r="E8" s="39"/>
      <c r="F8" s="42"/>
      <c r="G8" s="43"/>
      <c r="H8" s="42"/>
      <c r="I8" s="43"/>
      <c r="J8" s="42"/>
      <c r="K8" s="43"/>
      <c r="L8" s="42"/>
      <c r="M8" s="43"/>
      <c r="N8" s="39"/>
      <c r="O8" s="42"/>
      <c r="P8" s="43"/>
      <c r="Q8" s="42"/>
      <c r="R8" s="43"/>
      <c r="S8" s="42"/>
      <c r="T8" s="43"/>
      <c r="U8" s="42"/>
      <c r="V8" s="43"/>
      <c r="W8" s="44"/>
      <c r="X8" s="42"/>
      <c r="Y8" s="43"/>
      <c r="Z8" s="42"/>
      <c r="AA8" s="43"/>
      <c r="AB8" s="42"/>
      <c r="AC8" s="43"/>
      <c r="AD8" s="42"/>
      <c r="AE8" s="43"/>
      <c r="AF8" s="45"/>
      <c r="AG8" s="42"/>
      <c r="AH8" s="43"/>
      <c r="AI8" s="42"/>
      <c r="AJ8" s="43"/>
      <c r="AK8" s="42"/>
      <c r="AL8" s="43"/>
      <c r="AM8" s="42"/>
      <c r="AN8" s="43"/>
      <c r="AO8" s="45"/>
      <c r="AP8" s="42"/>
      <c r="AQ8" s="43"/>
      <c r="AR8" s="42"/>
      <c r="AS8" s="43"/>
      <c r="AT8" s="42"/>
      <c r="AU8" s="43"/>
      <c r="AV8" s="42"/>
      <c r="AW8" s="43"/>
    </row>
    <row r="9" spans="1:49" ht="12.75">
      <c r="A9" s="85" t="s">
        <v>58</v>
      </c>
      <c r="B9" s="86" t="s">
        <v>23</v>
      </c>
      <c r="C9" s="87"/>
      <c r="D9" s="121" t="s">
        <v>45</v>
      </c>
      <c r="E9" s="113" t="s">
        <v>40</v>
      </c>
      <c r="F9" s="88">
        <v>0</v>
      </c>
      <c r="G9" s="89">
        <v>0</v>
      </c>
      <c r="H9" s="88">
        <v>2.7</v>
      </c>
      <c r="I9" s="89">
        <v>10.7</v>
      </c>
      <c r="J9" s="106">
        <v>0</v>
      </c>
      <c r="K9" s="108">
        <v>0</v>
      </c>
      <c r="L9" s="106">
        <f aca="true" t="shared" si="0" ref="L9:M13">F9+H9+J9</f>
        <v>2.7</v>
      </c>
      <c r="M9" s="108">
        <f t="shared" si="0"/>
        <v>10.7</v>
      </c>
      <c r="N9" s="113"/>
      <c r="O9" s="106">
        <v>0</v>
      </c>
      <c r="P9" s="108">
        <v>0</v>
      </c>
      <c r="Q9" s="106">
        <v>10.7</v>
      </c>
      <c r="R9" s="108">
        <v>10.7</v>
      </c>
      <c r="S9" s="106">
        <v>0</v>
      </c>
      <c r="T9" s="108">
        <v>0</v>
      </c>
      <c r="U9" s="106">
        <f aca="true" t="shared" si="1" ref="U9:V13">O9+Q9+S9</f>
        <v>10.7</v>
      </c>
      <c r="V9" s="108">
        <f t="shared" si="1"/>
        <v>10.7</v>
      </c>
      <c r="W9" s="58"/>
      <c r="X9" s="106">
        <v>0</v>
      </c>
      <c r="Y9" s="108">
        <v>0</v>
      </c>
      <c r="Z9" s="106">
        <v>11.9</v>
      </c>
      <c r="AA9" s="108">
        <v>11.9</v>
      </c>
      <c r="AB9" s="106">
        <v>0</v>
      </c>
      <c r="AC9" s="108">
        <v>0</v>
      </c>
      <c r="AD9" s="46">
        <f aca="true" t="shared" si="2" ref="AD9:AE13">X9+Z9+AB9</f>
        <v>11.9</v>
      </c>
      <c r="AE9" s="47">
        <f t="shared" si="2"/>
        <v>11.9</v>
      </c>
      <c r="AF9" s="58"/>
      <c r="AG9" s="106">
        <v>0</v>
      </c>
      <c r="AH9" s="108">
        <v>0</v>
      </c>
      <c r="AI9" s="106">
        <v>11.9</v>
      </c>
      <c r="AJ9" s="108">
        <v>11.9</v>
      </c>
      <c r="AK9" s="106">
        <v>0</v>
      </c>
      <c r="AL9" s="108">
        <v>0</v>
      </c>
      <c r="AM9" s="46">
        <f aca="true" t="shared" si="3" ref="AM9:AN13">AG9+AI9+AK9</f>
        <v>11.9</v>
      </c>
      <c r="AN9" s="47">
        <f t="shared" si="3"/>
        <v>11.9</v>
      </c>
      <c r="AO9" s="90"/>
      <c r="AP9" s="106">
        <v>0</v>
      </c>
      <c r="AQ9" s="108">
        <v>0</v>
      </c>
      <c r="AR9" s="106">
        <v>11.9</v>
      </c>
      <c r="AS9" s="108">
        <v>11.9</v>
      </c>
      <c r="AT9" s="106">
        <v>0</v>
      </c>
      <c r="AU9" s="108">
        <v>0</v>
      </c>
      <c r="AV9" s="46">
        <f aca="true" t="shared" si="4" ref="AV9:AW13">AP9+AR9+AT9</f>
        <v>11.9</v>
      </c>
      <c r="AW9" s="47">
        <f t="shared" si="4"/>
        <v>11.9</v>
      </c>
    </row>
    <row r="10" spans="1:49" ht="14.25" customHeight="1">
      <c r="A10" s="85" t="s">
        <v>58</v>
      </c>
      <c r="B10" s="86" t="s">
        <v>23</v>
      </c>
      <c r="C10" s="112" t="s">
        <v>35</v>
      </c>
      <c r="D10" s="121" t="s">
        <v>42</v>
      </c>
      <c r="E10" s="113" t="s">
        <v>40</v>
      </c>
      <c r="F10" s="88">
        <v>0</v>
      </c>
      <c r="G10" s="89">
        <v>0</v>
      </c>
      <c r="H10" s="88">
        <v>3.4</v>
      </c>
      <c r="I10" s="89">
        <v>13.6</v>
      </c>
      <c r="J10" s="103">
        <v>0</v>
      </c>
      <c r="K10" s="108">
        <v>0</v>
      </c>
      <c r="L10" s="106">
        <f t="shared" si="0"/>
        <v>3.4</v>
      </c>
      <c r="M10" s="108">
        <f t="shared" si="0"/>
        <v>13.6</v>
      </c>
      <c r="N10" s="113"/>
      <c r="O10" s="88">
        <v>0</v>
      </c>
      <c r="P10" s="89">
        <v>0</v>
      </c>
      <c r="Q10" s="88">
        <v>13.6</v>
      </c>
      <c r="R10" s="89">
        <v>13.6</v>
      </c>
      <c r="S10" s="106">
        <v>0</v>
      </c>
      <c r="T10" s="108">
        <v>0</v>
      </c>
      <c r="U10" s="106">
        <f t="shared" si="1"/>
        <v>13.6</v>
      </c>
      <c r="V10" s="108">
        <f t="shared" si="1"/>
        <v>13.6</v>
      </c>
      <c r="W10" s="90"/>
      <c r="X10" s="88">
        <v>0</v>
      </c>
      <c r="Y10" s="89">
        <v>0</v>
      </c>
      <c r="Z10" s="88">
        <v>14.4</v>
      </c>
      <c r="AA10" s="89">
        <v>14.4</v>
      </c>
      <c r="AB10" s="106">
        <v>0</v>
      </c>
      <c r="AC10" s="108">
        <v>0</v>
      </c>
      <c r="AD10" s="46">
        <f t="shared" si="2"/>
        <v>14.4</v>
      </c>
      <c r="AE10" s="47">
        <f t="shared" si="2"/>
        <v>14.4</v>
      </c>
      <c r="AF10" s="90"/>
      <c r="AG10" s="88">
        <v>0</v>
      </c>
      <c r="AH10" s="89">
        <v>0</v>
      </c>
      <c r="AI10" s="88">
        <v>14.4</v>
      </c>
      <c r="AJ10" s="89">
        <v>14.4</v>
      </c>
      <c r="AK10" s="106">
        <v>0</v>
      </c>
      <c r="AL10" s="108">
        <v>0</v>
      </c>
      <c r="AM10" s="46">
        <f t="shared" si="3"/>
        <v>14.4</v>
      </c>
      <c r="AN10" s="47">
        <f t="shared" si="3"/>
        <v>14.4</v>
      </c>
      <c r="AO10" s="90"/>
      <c r="AP10" s="88">
        <v>0</v>
      </c>
      <c r="AQ10" s="89">
        <v>0</v>
      </c>
      <c r="AR10" s="88">
        <v>14.4</v>
      </c>
      <c r="AS10" s="89">
        <v>14.4</v>
      </c>
      <c r="AT10" s="106">
        <v>0</v>
      </c>
      <c r="AU10" s="108">
        <v>0</v>
      </c>
      <c r="AV10" s="46">
        <f t="shared" si="4"/>
        <v>14.4</v>
      </c>
      <c r="AW10" s="47">
        <f t="shared" si="4"/>
        <v>14.4</v>
      </c>
    </row>
    <row r="11" spans="1:49" ht="12.75">
      <c r="A11" s="85" t="s">
        <v>58</v>
      </c>
      <c r="B11" s="86" t="s">
        <v>23</v>
      </c>
      <c r="C11" s="87"/>
      <c r="D11" s="121" t="s">
        <v>43</v>
      </c>
      <c r="E11" s="113" t="s">
        <v>40</v>
      </c>
      <c r="F11" s="88">
        <v>0</v>
      </c>
      <c r="G11" s="89">
        <v>0</v>
      </c>
      <c r="H11" s="88">
        <v>3.4</v>
      </c>
      <c r="I11" s="89">
        <v>13.6</v>
      </c>
      <c r="J11" s="103">
        <v>0</v>
      </c>
      <c r="K11" s="108">
        <v>0</v>
      </c>
      <c r="L11" s="106">
        <f t="shared" si="0"/>
        <v>3.4</v>
      </c>
      <c r="M11" s="108">
        <f t="shared" si="0"/>
        <v>13.6</v>
      </c>
      <c r="N11" s="113"/>
      <c r="O11" s="88">
        <v>0</v>
      </c>
      <c r="P11" s="89">
        <v>0</v>
      </c>
      <c r="Q11" s="88">
        <v>13.6</v>
      </c>
      <c r="R11" s="89">
        <v>13.6</v>
      </c>
      <c r="S11" s="106">
        <v>0</v>
      </c>
      <c r="T11" s="108">
        <v>0</v>
      </c>
      <c r="U11" s="106">
        <f t="shared" si="1"/>
        <v>13.6</v>
      </c>
      <c r="V11" s="108">
        <f t="shared" si="1"/>
        <v>13.6</v>
      </c>
      <c r="W11" s="90"/>
      <c r="X11" s="88">
        <v>0</v>
      </c>
      <c r="Y11" s="89">
        <v>0</v>
      </c>
      <c r="Z11" s="88">
        <v>14.4</v>
      </c>
      <c r="AA11" s="89">
        <v>14.4</v>
      </c>
      <c r="AB11" s="106">
        <v>0</v>
      </c>
      <c r="AC11" s="108">
        <v>0</v>
      </c>
      <c r="AD11" s="46">
        <f t="shared" si="2"/>
        <v>14.4</v>
      </c>
      <c r="AE11" s="47">
        <f t="shared" si="2"/>
        <v>14.4</v>
      </c>
      <c r="AF11" s="90"/>
      <c r="AG11" s="88">
        <v>0</v>
      </c>
      <c r="AH11" s="89">
        <v>0</v>
      </c>
      <c r="AI11" s="88">
        <v>14.4</v>
      </c>
      <c r="AJ11" s="89">
        <v>14.4</v>
      </c>
      <c r="AK11" s="106">
        <v>0</v>
      </c>
      <c r="AL11" s="108">
        <v>0</v>
      </c>
      <c r="AM11" s="46">
        <f t="shared" si="3"/>
        <v>14.4</v>
      </c>
      <c r="AN11" s="47">
        <f t="shared" si="3"/>
        <v>14.4</v>
      </c>
      <c r="AO11" s="90"/>
      <c r="AP11" s="88">
        <v>0</v>
      </c>
      <c r="AQ11" s="89">
        <v>0</v>
      </c>
      <c r="AR11" s="88">
        <v>14.4</v>
      </c>
      <c r="AS11" s="89">
        <v>14.4</v>
      </c>
      <c r="AT11" s="106">
        <v>0</v>
      </c>
      <c r="AU11" s="108">
        <v>0</v>
      </c>
      <c r="AV11" s="46">
        <f t="shared" si="4"/>
        <v>14.4</v>
      </c>
      <c r="AW11" s="47">
        <f t="shared" si="4"/>
        <v>14.4</v>
      </c>
    </row>
    <row r="12" spans="1:49" ht="12.75">
      <c r="A12" s="85" t="s">
        <v>58</v>
      </c>
      <c r="B12" s="86" t="s">
        <v>23</v>
      </c>
      <c r="C12" s="87"/>
      <c r="D12" s="121" t="s">
        <v>44</v>
      </c>
      <c r="E12" s="113" t="s">
        <v>40</v>
      </c>
      <c r="F12" s="88">
        <v>-0.2</v>
      </c>
      <c r="G12" s="89">
        <v>-1</v>
      </c>
      <c r="H12" s="88">
        <v>2.7</v>
      </c>
      <c r="I12" s="89">
        <v>10.8</v>
      </c>
      <c r="J12" s="106">
        <v>-0.5</v>
      </c>
      <c r="K12" s="108">
        <v>-1.9</v>
      </c>
      <c r="L12" s="106">
        <f t="shared" si="0"/>
        <v>2</v>
      </c>
      <c r="M12" s="108">
        <f t="shared" si="0"/>
        <v>7.9</v>
      </c>
      <c r="N12" s="113"/>
      <c r="O12" s="106">
        <v>-1</v>
      </c>
      <c r="P12" s="108">
        <v>-1</v>
      </c>
      <c r="Q12" s="106">
        <v>10.8</v>
      </c>
      <c r="R12" s="108">
        <v>10.8</v>
      </c>
      <c r="S12" s="106">
        <v>-1.9</v>
      </c>
      <c r="T12" s="108">
        <v>-1.9</v>
      </c>
      <c r="U12" s="106">
        <f t="shared" si="1"/>
        <v>7.9</v>
      </c>
      <c r="V12" s="108">
        <f t="shared" si="1"/>
        <v>7.9</v>
      </c>
      <c r="W12" s="58"/>
      <c r="X12" s="106">
        <v>-1</v>
      </c>
      <c r="Y12" s="108">
        <v>-1</v>
      </c>
      <c r="Z12" s="106">
        <v>10.8</v>
      </c>
      <c r="AA12" s="108">
        <v>10.8</v>
      </c>
      <c r="AB12" s="106">
        <v>-1.9</v>
      </c>
      <c r="AC12" s="108">
        <v>-1.9</v>
      </c>
      <c r="AD12" s="46">
        <f t="shared" si="2"/>
        <v>7.9</v>
      </c>
      <c r="AE12" s="47">
        <f t="shared" si="2"/>
        <v>7.9</v>
      </c>
      <c r="AF12" s="58"/>
      <c r="AG12" s="106">
        <v>-1</v>
      </c>
      <c r="AH12" s="108">
        <v>-1</v>
      </c>
      <c r="AI12" s="106">
        <v>10.8</v>
      </c>
      <c r="AJ12" s="108">
        <v>10.8</v>
      </c>
      <c r="AK12" s="106">
        <v>-1.9</v>
      </c>
      <c r="AL12" s="108">
        <v>-1.9</v>
      </c>
      <c r="AM12" s="46">
        <f t="shared" si="3"/>
        <v>7.9</v>
      </c>
      <c r="AN12" s="47">
        <f t="shared" si="3"/>
        <v>7.9</v>
      </c>
      <c r="AO12" s="90"/>
      <c r="AP12" s="106">
        <v>-1</v>
      </c>
      <c r="AQ12" s="108">
        <v>-1</v>
      </c>
      <c r="AR12" s="106">
        <v>10.8</v>
      </c>
      <c r="AS12" s="108">
        <v>10.8</v>
      </c>
      <c r="AT12" s="106">
        <v>-1.9</v>
      </c>
      <c r="AU12" s="108">
        <v>-1.9</v>
      </c>
      <c r="AV12" s="46">
        <f t="shared" si="4"/>
        <v>7.9</v>
      </c>
      <c r="AW12" s="47">
        <f t="shared" si="4"/>
        <v>7.9</v>
      </c>
    </row>
    <row r="13" spans="1:49" ht="12.75">
      <c r="A13" s="85" t="s">
        <v>58</v>
      </c>
      <c r="B13" s="86" t="s">
        <v>23</v>
      </c>
      <c r="C13" s="87"/>
      <c r="D13" s="119" t="s">
        <v>53</v>
      </c>
      <c r="E13" s="101" t="s">
        <v>40</v>
      </c>
      <c r="F13" s="88">
        <v>0</v>
      </c>
      <c r="G13" s="89">
        <v>0</v>
      </c>
      <c r="H13" s="88">
        <v>2.2</v>
      </c>
      <c r="I13" s="89">
        <v>8.8</v>
      </c>
      <c r="J13" s="88">
        <v>0.1</v>
      </c>
      <c r="K13" s="89">
        <v>0.6</v>
      </c>
      <c r="L13" s="106">
        <f t="shared" si="0"/>
        <v>2.3000000000000003</v>
      </c>
      <c r="M13" s="108">
        <f t="shared" si="0"/>
        <v>9.4</v>
      </c>
      <c r="N13" s="101"/>
      <c r="O13" s="106">
        <v>0</v>
      </c>
      <c r="P13" s="108">
        <v>0</v>
      </c>
      <c r="Q13" s="106">
        <v>8.8</v>
      </c>
      <c r="R13" s="108">
        <v>8.8</v>
      </c>
      <c r="S13" s="106">
        <v>0.6</v>
      </c>
      <c r="T13" s="108">
        <v>0.6</v>
      </c>
      <c r="U13" s="106">
        <f t="shared" si="1"/>
        <v>9.4</v>
      </c>
      <c r="V13" s="108">
        <f t="shared" si="1"/>
        <v>9.4</v>
      </c>
      <c r="W13" s="58"/>
      <c r="X13" s="106">
        <v>0</v>
      </c>
      <c r="Y13" s="108">
        <v>0</v>
      </c>
      <c r="Z13" s="106">
        <v>8.8</v>
      </c>
      <c r="AA13" s="108">
        <v>8.8</v>
      </c>
      <c r="AB13" s="106">
        <v>0.6</v>
      </c>
      <c r="AC13" s="108">
        <v>0.6</v>
      </c>
      <c r="AD13" s="46">
        <f t="shared" si="2"/>
        <v>9.4</v>
      </c>
      <c r="AE13" s="47">
        <f t="shared" si="2"/>
        <v>9.4</v>
      </c>
      <c r="AF13" s="58"/>
      <c r="AG13" s="106">
        <v>0</v>
      </c>
      <c r="AH13" s="108">
        <v>0</v>
      </c>
      <c r="AI13" s="106">
        <v>8.8</v>
      </c>
      <c r="AJ13" s="108">
        <v>8.8</v>
      </c>
      <c r="AK13" s="106">
        <v>0.6</v>
      </c>
      <c r="AL13" s="108">
        <v>0.6</v>
      </c>
      <c r="AM13" s="46">
        <f t="shared" si="3"/>
        <v>9.4</v>
      </c>
      <c r="AN13" s="47">
        <f t="shared" si="3"/>
        <v>9.4</v>
      </c>
      <c r="AO13" s="90"/>
      <c r="AP13" s="106">
        <v>0</v>
      </c>
      <c r="AQ13" s="108">
        <v>0</v>
      </c>
      <c r="AR13" s="106">
        <v>8.8</v>
      </c>
      <c r="AS13" s="108">
        <v>8.8</v>
      </c>
      <c r="AT13" s="106">
        <v>0.6</v>
      </c>
      <c r="AU13" s="108">
        <v>0.6</v>
      </c>
      <c r="AV13" s="46">
        <f t="shared" si="4"/>
        <v>9.4</v>
      </c>
      <c r="AW13" s="47">
        <f t="shared" si="4"/>
        <v>9.4</v>
      </c>
    </row>
    <row r="14" spans="1:49" ht="12.75">
      <c r="A14" s="85"/>
      <c r="B14" s="86"/>
      <c r="C14" s="87"/>
      <c r="D14" s="119"/>
      <c r="E14" s="123" t="s">
        <v>55</v>
      </c>
      <c r="F14" s="88">
        <f>SUM(F9:F13)</f>
        <v>-0.2</v>
      </c>
      <c r="G14" s="89">
        <f aca="true" t="shared" si="5" ref="G14:M14">SUM(G9:G13)</f>
        <v>-1</v>
      </c>
      <c r="H14" s="88">
        <f t="shared" si="5"/>
        <v>14.399999999999999</v>
      </c>
      <c r="I14" s="89">
        <f t="shared" si="5"/>
        <v>57.5</v>
      </c>
      <c r="J14" s="88">
        <f t="shared" si="5"/>
        <v>-0.4</v>
      </c>
      <c r="K14" s="89">
        <f t="shared" si="5"/>
        <v>-1.2999999999999998</v>
      </c>
      <c r="L14" s="106">
        <f t="shared" si="5"/>
        <v>13.8</v>
      </c>
      <c r="M14" s="108">
        <f t="shared" si="5"/>
        <v>55.199999999999996</v>
      </c>
      <c r="N14" s="101"/>
      <c r="O14" s="88">
        <f>SUM(O9:O13)</f>
        <v>-1</v>
      </c>
      <c r="P14" s="89">
        <f>SUM(P9:P13)</f>
        <v>-1</v>
      </c>
      <c r="Q14" s="88">
        <f>SUM(Q9:Q13)</f>
        <v>57.5</v>
      </c>
      <c r="R14" s="89">
        <f>SUM(R9:R13)</f>
        <v>57.5</v>
      </c>
      <c r="S14" s="88">
        <f>SUM(S9:S13)</f>
        <v>-1.2999999999999998</v>
      </c>
      <c r="T14" s="89">
        <f>SUM(T9:T13)</f>
        <v>-1.2999999999999998</v>
      </c>
      <c r="U14" s="106">
        <f>SUM(U9:U13)</f>
        <v>55.199999999999996</v>
      </c>
      <c r="V14" s="108">
        <f>SUM(V9:V13)</f>
        <v>55.199999999999996</v>
      </c>
      <c r="W14" s="58"/>
      <c r="X14" s="88">
        <f>SUM(X9:X13)</f>
        <v>-1</v>
      </c>
      <c r="Y14" s="89">
        <f>SUM(Y9:Y13)</f>
        <v>-1</v>
      </c>
      <c r="Z14" s="88">
        <f>SUM(Z9:Z13)</f>
        <v>60.3</v>
      </c>
      <c r="AA14" s="89">
        <f>SUM(AA9:AA13)</f>
        <v>60.3</v>
      </c>
      <c r="AB14" s="88">
        <f>SUM(AB9:AB13)</f>
        <v>-1.2999999999999998</v>
      </c>
      <c r="AC14" s="89">
        <f>SUM(AC9:AC13)</f>
        <v>-1.2999999999999998</v>
      </c>
      <c r="AD14" s="106">
        <f>SUM(AD9:AD13)</f>
        <v>58</v>
      </c>
      <c r="AE14" s="108">
        <f>SUM(AE9:AE13)</f>
        <v>58</v>
      </c>
      <c r="AF14" s="58"/>
      <c r="AG14" s="88">
        <f>SUM(AG9:AG13)</f>
        <v>-1</v>
      </c>
      <c r="AH14" s="89">
        <f>SUM(AH9:AH13)</f>
        <v>-1</v>
      </c>
      <c r="AI14" s="88">
        <f>SUM(AI9:AI13)</f>
        <v>60.3</v>
      </c>
      <c r="AJ14" s="89">
        <f>SUM(AJ9:AJ13)</f>
        <v>60.3</v>
      </c>
      <c r="AK14" s="88">
        <f>SUM(AK9:AK13)</f>
        <v>-1.2999999999999998</v>
      </c>
      <c r="AL14" s="89">
        <f>SUM(AL9:AL13)</f>
        <v>-1.2999999999999998</v>
      </c>
      <c r="AM14" s="106">
        <f>SUM(AM9:AM13)</f>
        <v>58</v>
      </c>
      <c r="AN14" s="108">
        <f>SUM(AN9:AN13)</f>
        <v>58</v>
      </c>
      <c r="AO14" s="90"/>
      <c r="AP14" s="88">
        <f>SUM(AP9:AP13)</f>
        <v>-1</v>
      </c>
      <c r="AQ14" s="89">
        <f>SUM(AQ9:AQ13)</f>
        <v>-1</v>
      </c>
      <c r="AR14" s="88">
        <f>SUM(AR9:AR13)</f>
        <v>60.3</v>
      </c>
      <c r="AS14" s="89">
        <f>SUM(AS9:AS13)</f>
        <v>60.3</v>
      </c>
      <c r="AT14" s="88">
        <f>SUM(AT9:AT13)</f>
        <v>-1.2999999999999998</v>
      </c>
      <c r="AU14" s="89">
        <f>SUM(AU9:AU13)</f>
        <v>-1.2999999999999998</v>
      </c>
      <c r="AV14" s="106">
        <f>SUM(AV9:AV13)</f>
        <v>58</v>
      </c>
      <c r="AW14" s="108">
        <f>SUM(AW9:AW13)</f>
        <v>58</v>
      </c>
    </row>
    <row r="15" spans="1:49" ht="12.75">
      <c r="A15" s="85"/>
      <c r="B15" s="86"/>
      <c r="C15" s="87"/>
      <c r="D15" s="119"/>
      <c r="E15" s="101"/>
      <c r="F15" s="88"/>
      <c r="G15" s="89"/>
      <c r="H15" s="88"/>
      <c r="I15" s="89"/>
      <c r="J15" s="88"/>
      <c r="K15" s="89"/>
      <c r="L15" s="106"/>
      <c r="M15" s="108"/>
      <c r="N15" s="101"/>
      <c r="O15" s="106"/>
      <c r="P15" s="108"/>
      <c r="Q15" s="106"/>
      <c r="R15" s="108"/>
      <c r="S15" s="106"/>
      <c r="T15" s="108"/>
      <c r="U15" s="106"/>
      <c r="V15" s="108"/>
      <c r="W15" s="58"/>
      <c r="X15" s="106"/>
      <c r="Y15" s="108"/>
      <c r="Z15" s="106"/>
      <c r="AA15" s="108"/>
      <c r="AB15" s="106"/>
      <c r="AC15" s="108"/>
      <c r="AD15" s="46"/>
      <c r="AE15" s="47"/>
      <c r="AF15" s="58"/>
      <c r="AG15" s="106"/>
      <c r="AH15" s="108"/>
      <c r="AI15" s="106"/>
      <c r="AJ15" s="108"/>
      <c r="AK15" s="106"/>
      <c r="AL15" s="108"/>
      <c r="AM15" s="46"/>
      <c r="AN15" s="47"/>
      <c r="AO15" s="90"/>
      <c r="AP15" s="106"/>
      <c r="AQ15" s="108"/>
      <c r="AR15" s="106"/>
      <c r="AS15" s="108"/>
      <c r="AT15" s="106"/>
      <c r="AU15" s="108"/>
      <c r="AV15" s="46"/>
      <c r="AW15" s="47"/>
    </row>
    <row r="16" spans="1:49" ht="12.75">
      <c r="A16" s="85"/>
      <c r="B16" s="86"/>
      <c r="C16" s="87"/>
      <c r="D16" s="119"/>
      <c r="E16" s="101"/>
      <c r="F16" s="88"/>
      <c r="G16" s="89"/>
      <c r="H16" s="88"/>
      <c r="I16" s="89"/>
      <c r="J16" s="88"/>
      <c r="K16" s="89"/>
      <c r="L16" s="106"/>
      <c r="M16" s="108"/>
      <c r="N16" s="101"/>
      <c r="O16" s="106"/>
      <c r="P16" s="108"/>
      <c r="Q16" s="106"/>
      <c r="R16" s="108"/>
      <c r="S16" s="106"/>
      <c r="T16" s="108"/>
      <c r="U16" s="106"/>
      <c r="V16" s="108"/>
      <c r="W16" s="58"/>
      <c r="X16" s="106"/>
      <c r="Y16" s="108"/>
      <c r="Z16" s="106"/>
      <c r="AA16" s="108"/>
      <c r="AB16" s="106"/>
      <c r="AC16" s="108"/>
      <c r="AD16" s="46"/>
      <c r="AE16" s="47"/>
      <c r="AF16" s="58"/>
      <c r="AG16" s="106"/>
      <c r="AH16" s="108"/>
      <c r="AI16" s="106"/>
      <c r="AJ16" s="108"/>
      <c r="AK16" s="106"/>
      <c r="AL16" s="108"/>
      <c r="AM16" s="46"/>
      <c r="AN16" s="47"/>
      <c r="AO16" s="90"/>
      <c r="AP16" s="106"/>
      <c r="AQ16" s="108"/>
      <c r="AR16" s="106"/>
      <c r="AS16" s="108"/>
      <c r="AT16" s="106"/>
      <c r="AU16" s="108"/>
      <c r="AV16" s="46"/>
      <c r="AW16" s="47"/>
    </row>
    <row r="17" spans="1:49" ht="12.75" customHeight="1">
      <c r="A17" s="120" t="s">
        <v>54</v>
      </c>
      <c r="B17" s="86" t="s">
        <v>21</v>
      </c>
      <c r="C17" s="112" t="s">
        <v>33</v>
      </c>
      <c r="D17" s="119" t="s">
        <v>28</v>
      </c>
      <c r="E17" s="111" t="s">
        <v>17</v>
      </c>
      <c r="F17" s="132" t="s">
        <v>54</v>
      </c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4"/>
      <c r="W17" s="48"/>
      <c r="X17" s="46"/>
      <c r="Y17" s="47"/>
      <c r="Z17" s="46"/>
      <c r="AA17" s="47"/>
      <c r="AB17" s="46"/>
      <c r="AC17" s="47"/>
      <c r="AD17" s="46"/>
      <c r="AE17" s="47"/>
      <c r="AF17" s="48"/>
      <c r="AG17" s="46"/>
      <c r="AH17" s="47"/>
      <c r="AI17" s="46"/>
      <c r="AJ17" s="47"/>
      <c r="AK17" s="46"/>
      <c r="AL17" s="47"/>
      <c r="AM17" s="46"/>
      <c r="AN17" s="47"/>
      <c r="AO17" s="48"/>
      <c r="AP17" s="46"/>
      <c r="AQ17" s="47"/>
      <c r="AR17" s="46"/>
      <c r="AS17" s="47"/>
      <c r="AT17" s="46"/>
      <c r="AU17" s="47"/>
      <c r="AV17" s="46"/>
      <c r="AW17" s="47"/>
    </row>
    <row r="18" spans="1:49" ht="12.75">
      <c r="A18" s="120" t="s">
        <v>61</v>
      </c>
      <c r="B18" s="86" t="s">
        <v>26</v>
      </c>
      <c r="C18" s="87"/>
      <c r="D18" s="119" t="s">
        <v>29</v>
      </c>
      <c r="E18" s="101" t="s">
        <v>17</v>
      </c>
      <c r="F18" s="88">
        <v>0</v>
      </c>
      <c r="G18" s="89">
        <v>8</v>
      </c>
      <c r="H18" s="88">
        <v>0</v>
      </c>
      <c r="I18" s="89">
        <v>0</v>
      </c>
      <c r="J18" s="88">
        <v>0</v>
      </c>
      <c r="K18" s="89">
        <v>-8</v>
      </c>
      <c r="L18" s="88">
        <f>F18+H18+J18</f>
        <v>0</v>
      </c>
      <c r="M18" s="89">
        <f>G18+I18+K18</f>
        <v>0</v>
      </c>
      <c r="N18" s="101"/>
      <c r="O18" s="88">
        <v>8</v>
      </c>
      <c r="P18" s="89">
        <v>8</v>
      </c>
      <c r="Q18" s="88">
        <v>0</v>
      </c>
      <c r="R18" s="89">
        <v>0</v>
      </c>
      <c r="S18" s="88">
        <v>-8</v>
      </c>
      <c r="T18" s="89">
        <v>-8</v>
      </c>
      <c r="U18" s="88">
        <f>O18+Q18+S18</f>
        <v>0</v>
      </c>
      <c r="V18" s="89">
        <f>P18+R18+T18</f>
        <v>0</v>
      </c>
      <c r="W18" s="58"/>
      <c r="X18" s="88">
        <v>8</v>
      </c>
      <c r="Y18" s="89">
        <v>8</v>
      </c>
      <c r="Z18" s="88">
        <v>0</v>
      </c>
      <c r="AA18" s="89">
        <v>0</v>
      </c>
      <c r="AB18" s="88">
        <v>-8</v>
      </c>
      <c r="AC18" s="89">
        <v>-8</v>
      </c>
      <c r="AD18" s="88">
        <f>X18+Z18+AB18</f>
        <v>0</v>
      </c>
      <c r="AE18" s="89">
        <f>Y18+AA18+AC18</f>
        <v>0</v>
      </c>
      <c r="AF18" s="58"/>
      <c r="AG18" s="88">
        <v>8</v>
      </c>
      <c r="AH18" s="89">
        <v>8</v>
      </c>
      <c r="AI18" s="88">
        <v>0</v>
      </c>
      <c r="AJ18" s="89">
        <v>0</v>
      </c>
      <c r="AK18" s="88">
        <v>-8</v>
      </c>
      <c r="AL18" s="89">
        <v>-8</v>
      </c>
      <c r="AM18" s="88">
        <f>AG18+AI18+AK18</f>
        <v>0</v>
      </c>
      <c r="AN18" s="89">
        <f>AH18+AJ18+AL18</f>
        <v>0</v>
      </c>
      <c r="AO18" s="90"/>
      <c r="AP18" s="88">
        <v>8</v>
      </c>
      <c r="AQ18" s="89">
        <v>8</v>
      </c>
      <c r="AR18" s="88">
        <v>0</v>
      </c>
      <c r="AS18" s="89">
        <v>0</v>
      </c>
      <c r="AT18" s="88">
        <v>-8</v>
      </c>
      <c r="AU18" s="89">
        <v>-8</v>
      </c>
      <c r="AV18" s="88">
        <f>AP18+AR18+AT18</f>
        <v>0</v>
      </c>
      <c r="AW18" s="89">
        <f>AQ18+AS18+AU18</f>
        <v>0</v>
      </c>
    </row>
    <row r="19" spans="1:49" ht="12.75">
      <c r="A19" s="120" t="s">
        <v>62</v>
      </c>
      <c r="B19" s="86" t="s">
        <v>27</v>
      </c>
      <c r="C19" s="87"/>
      <c r="D19" s="119" t="s">
        <v>30</v>
      </c>
      <c r="E19" s="101" t="s">
        <v>17</v>
      </c>
      <c r="F19" s="106">
        <v>0</v>
      </c>
      <c r="G19" s="108">
        <v>11</v>
      </c>
      <c r="H19" s="106">
        <v>0</v>
      </c>
      <c r="I19" s="108">
        <v>-11</v>
      </c>
      <c r="J19" s="106">
        <v>0</v>
      </c>
      <c r="K19" s="108">
        <v>0</v>
      </c>
      <c r="L19" s="106">
        <f>F19+H19+J19</f>
        <v>0</v>
      </c>
      <c r="M19" s="108">
        <f>G19+I19+K19</f>
        <v>0</v>
      </c>
      <c r="N19" s="101"/>
      <c r="O19" s="106">
        <v>10.6</v>
      </c>
      <c r="P19" s="108">
        <v>11</v>
      </c>
      <c r="Q19" s="106">
        <v>-10.6</v>
      </c>
      <c r="R19" s="108">
        <v>-11</v>
      </c>
      <c r="S19" s="106">
        <v>0</v>
      </c>
      <c r="T19" s="108">
        <v>0</v>
      </c>
      <c r="U19" s="106">
        <f>O19+Q19+S19</f>
        <v>0</v>
      </c>
      <c r="V19" s="108">
        <f>P19+R19+T19</f>
        <v>0</v>
      </c>
      <c r="W19" s="58"/>
      <c r="X19" s="106">
        <v>11</v>
      </c>
      <c r="Y19" s="108">
        <v>11</v>
      </c>
      <c r="Z19" s="106">
        <v>-11</v>
      </c>
      <c r="AA19" s="108">
        <v>-11</v>
      </c>
      <c r="AB19" s="106">
        <v>0</v>
      </c>
      <c r="AC19" s="108">
        <v>0</v>
      </c>
      <c r="AD19" s="106">
        <f>X19+Z19+AB19</f>
        <v>0</v>
      </c>
      <c r="AE19" s="108">
        <f>Y19+AA19+AC19</f>
        <v>0</v>
      </c>
      <c r="AF19" s="58"/>
      <c r="AG19" s="106">
        <v>11</v>
      </c>
      <c r="AH19" s="108">
        <v>11</v>
      </c>
      <c r="AI19" s="106">
        <v>-11</v>
      </c>
      <c r="AJ19" s="108">
        <v>-11</v>
      </c>
      <c r="AK19" s="106">
        <v>0</v>
      </c>
      <c r="AL19" s="108">
        <v>0</v>
      </c>
      <c r="AM19" s="106">
        <f>AG19+AI19+AK19</f>
        <v>0</v>
      </c>
      <c r="AN19" s="108">
        <f>AH19+AJ19+AL19</f>
        <v>0</v>
      </c>
      <c r="AO19" s="90"/>
      <c r="AP19" s="106">
        <v>11</v>
      </c>
      <c r="AQ19" s="108">
        <v>11</v>
      </c>
      <c r="AR19" s="106">
        <v>-11</v>
      </c>
      <c r="AS19" s="108">
        <v>-11</v>
      </c>
      <c r="AT19" s="106">
        <v>0</v>
      </c>
      <c r="AU19" s="108">
        <v>0</v>
      </c>
      <c r="AV19" s="106">
        <f>AP19+AR19+AT19</f>
        <v>0</v>
      </c>
      <c r="AW19" s="108">
        <f>AQ19+AS19+AU19</f>
        <v>0</v>
      </c>
    </row>
    <row r="20" spans="1:49" ht="12.75">
      <c r="A20" s="85"/>
      <c r="B20" s="86"/>
      <c r="C20" s="87"/>
      <c r="D20" s="119"/>
      <c r="E20" s="123" t="s">
        <v>55</v>
      </c>
      <c r="F20" s="106">
        <f>SUM(F17:F19)</f>
        <v>0</v>
      </c>
      <c r="G20" s="108">
        <f aca="true" t="shared" si="6" ref="G20:M20">SUM(G17:G19)</f>
        <v>19</v>
      </c>
      <c r="H20" s="106">
        <f t="shared" si="6"/>
        <v>0</v>
      </c>
      <c r="I20" s="108">
        <f t="shared" si="6"/>
        <v>-11</v>
      </c>
      <c r="J20" s="106">
        <f t="shared" si="6"/>
        <v>0</v>
      </c>
      <c r="K20" s="108">
        <f t="shared" si="6"/>
        <v>-8</v>
      </c>
      <c r="L20" s="106">
        <f t="shared" si="6"/>
        <v>0</v>
      </c>
      <c r="M20" s="108">
        <f t="shared" si="6"/>
        <v>0</v>
      </c>
      <c r="N20" s="101"/>
      <c r="O20" s="106">
        <f>SUM(O17:O19)</f>
        <v>18.6</v>
      </c>
      <c r="P20" s="108">
        <f>SUM(P17:P19)</f>
        <v>19</v>
      </c>
      <c r="Q20" s="106">
        <f>SUM(Q17:Q19)</f>
        <v>-10.6</v>
      </c>
      <c r="R20" s="108">
        <f>SUM(R17:R19)</f>
        <v>-11</v>
      </c>
      <c r="S20" s="106">
        <f>SUM(S17:S19)</f>
        <v>-8</v>
      </c>
      <c r="T20" s="108">
        <f>SUM(T17:T19)</f>
        <v>-8</v>
      </c>
      <c r="U20" s="106">
        <f>SUM(U17:U19)</f>
        <v>0</v>
      </c>
      <c r="V20" s="108">
        <f>SUM(V17:V19)</f>
        <v>0</v>
      </c>
      <c r="W20" s="58"/>
      <c r="X20" s="106">
        <f>SUM(X17:X19)</f>
        <v>19</v>
      </c>
      <c r="Y20" s="108">
        <f>SUM(Y17:Y19)</f>
        <v>19</v>
      </c>
      <c r="Z20" s="106">
        <f>SUM(Z17:Z19)</f>
        <v>-11</v>
      </c>
      <c r="AA20" s="108">
        <f>SUM(AA17:AA19)</f>
        <v>-11</v>
      </c>
      <c r="AB20" s="106">
        <f>SUM(AB17:AB19)</f>
        <v>-8</v>
      </c>
      <c r="AC20" s="108">
        <f>SUM(AC17:AC19)</f>
        <v>-8</v>
      </c>
      <c r="AD20" s="106">
        <f>SUM(AD17:AD19)</f>
        <v>0</v>
      </c>
      <c r="AE20" s="108">
        <f>SUM(AE17:AE19)</f>
        <v>0</v>
      </c>
      <c r="AF20" s="58"/>
      <c r="AG20" s="106">
        <f>SUM(AG17:AG19)</f>
        <v>19</v>
      </c>
      <c r="AH20" s="108">
        <f>SUM(AH17:AH19)</f>
        <v>19</v>
      </c>
      <c r="AI20" s="106">
        <f>SUM(AI17:AI19)</f>
        <v>-11</v>
      </c>
      <c r="AJ20" s="108">
        <f>SUM(AJ17:AJ19)</f>
        <v>-11</v>
      </c>
      <c r="AK20" s="106">
        <f>SUM(AK17:AK19)</f>
        <v>-8</v>
      </c>
      <c r="AL20" s="108">
        <f>SUM(AL17:AL19)</f>
        <v>-8</v>
      </c>
      <c r="AM20" s="106">
        <f>SUM(AM17:AM19)</f>
        <v>0</v>
      </c>
      <c r="AN20" s="108">
        <f>SUM(AN17:AN19)</f>
        <v>0</v>
      </c>
      <c r="AO20" s="90"/>
      <c r="AP20" s="106">
        <f>SUM(AP17:AP19)</f>
        <v>19</v>
      </c>
      <c r="AQ20" s="108">
        <f>SUM(AQ17:AQ19)</f>
        <v>19</v>
      </c>
      <c r="AR20" s="106">
        <f>SUM(AR17:AR19)</f>
        <v>-11</v>
      </c>
      <c r="AS20" s="108">
        <f>SUM(AS17:AS19)</f>
        <v>-11</v>
      </c>
      <c r="AT20" s="106">
        <f>SUM(AT17:AT19)</f>
        <v>-8</v>
      </c>
      <c r="AU20" s="108">
        <f>SUM(AU17:AU19)</f>
        <v>-8</v>
      </c>
      <c r="AV20" s="106">
        <f>SUM(AV17:AV19)</f>
        <v>0</v>
      </c>
      <c r="AW20" s="108">
        <f>SUM(AW17:AW19)</f>
        <v>0</v>
      </c>
    </row>
    <row r="21" spans="1:49" ht="12.75">
      <c r="A21" s="85"/>
      <c r="B21" s="86"/>
      <c r="C21" s="87"/>
      <c r="D21" s="119"/>
      <c r="E21" s="101"/>
      <c r="F21" s="106"/>
      <c r="G21" s="108"/>
      <c r="H21" s="106"/>
      <c r="I21" s="108"/>
      <c r="J21" s="106"/>
      <c r="K21" s="108"/>
      <c r="L21" s="106"/>
      <c r="M21" s="108"/>
      <c r="N21" s="101"/>
      <c r="O21" s="106"/>
      <c r="P21" s="108"/>
      <c r="Q21" s="106"/>
      <c r="R21" s="108"/>
      <c r="S21" s="106"/>
      <c r="T21" s="108"/>
      <c r="U21" s="106"/>
      <c r="V21" s="108"/>
      <c r="W21" s="58"/>
      <c r="X21" s="106"/>
      <c r="Y21" s="108"/>
      <c r="Z21" s="106"/>
      <c r="AA21" s="108"/>
      <c r="AB21" s="106"/>
      <c r="AC21" s="108"/>
      <c r="AD21" s="106"/>
      <c r="AE21" s="108"/>
      <c r="AF21" s="58"/>
      <c r="AG21" s="106"/>
      <c r="AH21" s="108"/>
      <c r="AI21" s="106"/>
      <c r="AJ21" s="108"/>
      <c r="AK21" s="106"/>
      <c r="AL21" s="108"/>
      <c r="AM21" s="106"/>
      <c r="AN21" s="108"/>
      <c r="AO21" s="90"/>
      <c r="AP21" s="106"/>
      <c r="AQ21" s="108"/>
      <c r="AR21" s="106"/>
      <c r="AS21" s="108"/>
      <c r="AT21" s="106"/>
      <c r="AU21" s="108"/>
      <c r="AV21" s="106"/>
      <c r="AW21" s="108"/>
    </row>
    <row r="22" spans="1:49" ht="12.75">
      <c r="A22" s="85"/>
      <c r="B22" s="86"/>
      <c r="C22" s="87"/>
      <c r="D22" s="119"/>
      <c r="E22" s="101"/>
      <c r="F22" s="106"/>
      <c r="G22" s="108"/>
      <c r="H22" s="106"/>
      <c r="I22" s="108"/>
      <c r="J22" s="106"/>
      <c r="K22" s="108"/>
      <c r="L22" s="106"/>
      <c r="M22" s="108"/>
      <c r="N22" s="101"/>
      <c r="O22" s="106"/>
      <c r="P22" s="108"/>
      <c r="Q22" s="106"/>
      <c r="R22" s="108"/>
      <c r="S22" s="106"/>
      <c r="T22" s="108"/>
      <c r="U22" s="106"/>
      <c r="V22" s="108"/>
      <c r="W22" s="58"/>
      <c r="X22" s="106"/>
      <c r="Y22" s="108"/>
      <c r="Z22" s="106"/>
      <c r="AA22" s="108"/>
      <c r="AB22" s="106"/>
      <c r="AC22" s="108"/>
      <c r="AD22" s="106"/>
      <c r="AE22" s="108"/>
      <c r="AF22" s="58"/>
      <c r="AG22" s="106"/>
      <c r="AH22" s="108"/>
      <c r="AI22" s="106"/>
      <c r="AJ22" s="108"/>
      <c r="AK22" s="106"/>
      <c r="AL22" s="108"/>
      <c r="AM22" s="106"/>
      <c r="AN22" s="108"/>
      <c r="AO22" s="90"/>
      <c r="AP22" s="106"/>
      <c r="AQ22" s="108"/>
      <c r="AR22" s="106"/>
      <c r="AS22" s="108"/>
      <c r="AT22" s="106"/>
      <c r="AU22" s="108"/>
      <c r="AV22" s="106"/>
      <c r="AW22" s="108"/>
    </row>
    <row r="23" spans="1:49" ht="12.75">
      <c r="A23" s="85" t="s">
        <v>58</v>
      </c>
      <c r="B23" s="86" t="s">
        <v>23</v>
      </c>
      <c r="C23" s="87"/>
      <c r="D23" s="81" t="s">
        <v>45</v>
      </c>
      <c r="E23" s="113" t="s">
        <v>41</v>
      </c>
      <c r="F23" s="88">
        <v>0.2</v>
      </c>
      <c r="G23" s="89">
        <v>0.8</v>
      </c>
      <c r="H23" s="88">
        <v>0</v>
      </c>
      <c r="I23" s="89">
        <v>0</v>
      </c>
      <c r="J23" s="106">
        <v>0</v>
      </c>
      <c r="K23" s="108">
        <v>0</v>
      </c>
      <c r="L23" s="106">
        <f aca="true" t="shared" si="7" ref="L23:M28">F23+H23+J23</f>
        <v>0.2</v>
      </c>
      <c r="M23" s="108">
        <f t="shared" si="7"/>
        <v>0.8</v>
      </c>
      <c r="N23" s="113"/>
      <c r="O23" s="106">
        <v>0.8</v>
      </c>
      <c r="P23" s="108">
        <v>0.8</v>
      </c>
      <c r="Q23" s="106">
        <v>0</v>
      </c>
      <c r="R23" s="108">
        <v>0</v>
      </c>
      <c r="S23" s="106">
        <v>0</v>
      </c>
      <c r="T23" s="108">
        <v>0</v>
      </c>
      <c r="U23" s="106">
        <f aca="true" t="shared" si="8" ref="U23:V28">O23+Q23+S23</f>
        <v>0.8</v>
      </c>
      <c r="V23" s="108">
        <f t="shared" si="8"/>
        <v>0.8</v>
      </c>
      <c r="W23" s="58"/>
      <c r="X23" s="106">
        <v>0.9</v>
      </c>
      <c r="Y23" s="108">
        <v>0.9</v>
      </c>
      <c r="Z23" s="106">
        <v>0</v>
      </c>
      <c r="AA23" s="108">
        <v>0</v>
      </c>
      <c r="AB23" s="106">
        <v>0</v>
      </c>
      <c r="AC23" s="108">
        <v>0</v>
      </c>
      <c r="AD23" s="46">
        <f aca="true" t="shared" si="9" ref="AD23:AE28">X23+Z23+AB23</f>
        <v>0.9</v>
      </c>
      <c r="AE23" s="47">
        <f t="shared" si="9"/>
        <v>0.9</v>
      </c>
      <c r="AF23" s="58"/>
      <c r="AG23" s="106">
        <v>0.9</v>
      </c>
      <c r="AH23" s="108">
        <v>0.9</v>
      </c>
      <c r="AI23" s="106">
        <v>0</v>
      </c>
      <c r="AJ23" s="108">
        <v>0</v>
      </c>
      <c r="AK23" s="106">
        <v>0</v>
      </c>
      <c r="AL23" s="108">
        <v>0</v>
      </c>
      <c r="AM23" s="46">
        <f aca="true" t="shared" si="10" ref="AM23:AN28">AG23+AI23+AK23</f>
        <v>0.9</v>
      </c>
      <c r="AN23" s="47">
        <f t="shared" si="10"/>
        <v>0.9</v>
      </c>
      <c r="AO23" s="90"/>
      <c r="AP23" s="106">
        <v>0.9</v>
      </c>
      <c r="AQ23" s="108">
        <v>0.9</v>
      </c>
      <c r="AR23" s="106">
        <v>0</v>
      </c>
      <c r="AS23" s="108">
        <v>0</v>
      </c>
      <c r="AT23" s="106">
        <v>0</v>
      </c>
      <c r="AU23" s="108">
        <v>0</v>
      </c>
      <c r="AV23" s="46">
        <f aca="true" t="shared" si="11" ref="AV23:AW28">AP23+AR23+AT23</f>
        <v>0.9</v>
      </c>
      <c r="AW23" s="47">
        <f t="shared" si="11"/>
        <v>0.9</v>
      </c>
    </row>
    <row r="24" spans="1:49" ht="12.75">
      <c r="A24" s="85" t="s">
        <v>58</v>
      </c>
      <c r="B24" s="86" t="s">
        <v>23</v>
      </c>
      <c r="C24" s="87"/>
      <c r="D24" s="81" t="s">
        <v>42</v>
      </c>
      <c r="E24" s="113" t="s">
        <v>41</v>
      </c>
      <c r="F24" s="88">
        <v>0.3</v>
      </c>
      <c r="G24" s="89">
        <v>1</v>
      </c>
      <c r="H24" s="88">
        <v>0</v>
      </c>
      <c r="I24" s="89">
        <v>0</v>
      </c>
      <c r="J24" s="106">
        <v>0</v>
      </c>
      <c r="K24" s="108">
        <v>0</v>
      </c>
      <c r="L24" s="106">
        <f t="shared" si="7"/>
        <v>0.3</v>
      </c>
      <c r="M24" s="108">
        <f t="shared" si="7"/>
        <v>1</v>
      </c>
      <c r="N24" s="113"/>
      <c r="O24" s="88">
        <v>1</v>
      </c>
      <c r="P24" s="89">
        <v>1</v>
      </c>
      <c r="Q24" s="88">
        <v>0</v>
      </c>
      <c r="R24" s="89">
        <v>0</v>
      </c>
      <c r="S24" s="106">
        <v>0</v>
      </c>
      <c r="T24" s="108">
        <v>0</v>
      </c>
      <c r="U24" s="106">
        <f t="shared" si="8"/>
        <v>1</v>
      </c>
      <c r="V24" s="108">
        <f t="shared" si="8"/>
        <v>1</v>
      </c>
      <c r="W24" s="90"/>
      <c r="X24" s="88">
        <v>1.1</v>
      </c>
      <c r="Y24" s="89">
        <v>1.1</v>
      </c>
      <c r="Z24" s="88">
        <v>0</v>
      </c>
      <c r="AA24" s="89">
        <v>0</v>
      </c>
      <c r="AB24" s="106">
        <v>0</v>
      </c>
      <c r="AC24" s="108">
        <v>0</v>
      </c>
      <c r="AD24" s="46">
        <f t="shared" si="9"/>
        <v>1.1</v>
      </c>
      <c r="AE24" s="47">
        <f t="shared" si="9"/>
        <v>1.1</v>
      </c>
      <c r="AF24" s="90"/>
      <c r="AG24" s="88">
        <v>1.1</v>
      </c>
      <c r="AH24" s="89">
        <v>1.1</v>
      </c>
      <c r="AI24" s="88">
        <v>0</v>
      </c>
      <c r="AJ24" s="89">
        <v>0</v>
      </c>
      <c r="AK24" s="106">
        <v>0</v>
      </c>
      <c r="AL24" s="108">
        <v>0</v>
      </c>
      <c r="AM24" s="46">
        <f t="shared" si="10"/>
        <v>1.1</v>
      </c>
      <c r="AN24" s="47">
        <f t="shared" si="10"/>
        <v>1.1</v>
      </c>
      <c r="AO24" s="90"/>
      <c r="AP24" s="88">
        <v>1.1</v>
      </c>
      <c r="AQ24" s="89">
        <v>1.1</v>
      </c>
      <c r="AR24" s="88">
        <v>0</v>
      </c>
      <c r="AS24" s="89">
        <v>0</v>
      </c>
      <c r="AT24" s="106">
        <v>0</v>
      </c>
      <c r="AU24" s="108">
        <v>0</v>
      </c>
      <c r="AV24" s="46">
        <f t="shared" si="11"/>
        <v>1.1</v>
      </c>
      <c r="AW24" s="47">
        <f t="shared" si="11"/>
        <v>1.1</v>
      </c>
    </row>
    <row r="25" spans="1:49" ht="12.75">
      <c r="A25" s="85" t="s">
        <v>58</v>
      </c>
      <c r="B25" s="86" t="s">
        <v>23</v>
      </c>
      <c r="C25" s="87"/>
      <c r="D25" s="81" t="s">
        <v>43</v>
      </c>
      <c r="E25" s="113" t="s">
        <v>41</v>
      </c>
      <c r="F25" s="88">
        <v>0.3</v>
      </c>
      <c r="G25" s="89">
        <v>1</v>
      </c>
      <c r="H25" s="88">
        <v>0</v>
      </c>
      <c r="I25" s="89">
        <v>0</v>
      </c>
      <c r="J25" s="106">
        <v>0</v>
      </c>
      <c r="K25" s="108">
        <v>0</v>
      </c>
      <c r="L25" s="106">
        <f t="shared" si="7"/>
        <v>0.3</v>
      </c>
      <c r="M25" s="108">
        <f t="shared" si="7"/>
        <v>1</v>
      </c>
      <c r="N25" s="113"/>
      <c r="O25" s="88">
        <v>1</v>
      </c>
      <c r="P25" s="89">
        <v>1</v>
      </c>
      <c r="Q25" s="88">
        <v>0</v>
      </c>
      <c r="R25" s="89">
        <v>0</v>
      </c>
      <c r="S25" s="106">
        <v>0</v>
      </c>
      <c r="T25" s="108">
        <v>0</v>
      </c>
      <c r="U25" s="106">
        <f t="shared" si="8"/>
        <v>1</v>
      </c>
      <c r="V25" s="108">
        <f t="shared" si="8"/>
        <v>1</v>
      </c>
      <c r="W25" s="90"/>
      <c r="X25" s="88">
        <v>1.1</v>
      </c>
      <c r="Y25" s="89">
        <v>1.1</v>
      </c>
      <c r="Z25" s="88">
        <v>0</v>
      </c>
      <c r="AA25" s="89">
        <v>0</v>
      </c>
      <c r="AB25" s="106">
        <v>0</v>
      </c>
      <c r="AC25" s="108">
        <v>0</v>
      </c>
      <c r="AD25" s="46">
        <f t="shared" si="9"/>
        <v>1.1</v>
      </c>
      <c r="AE25" s="47">
        <f t="shared" si="9"/>
        <v>1.1</v>
      </c>
      <c r="AF25" s="90"/>
      <c r="AG25" s="88">
        <v>1.1</v>
      </c>
      <c r="AH25" s="89">
        <v>1.1</v>
      </c>
      <c r="AI25" s="88">
        <v>0</v>
      </c>
      <c r="AJ25" s="89">
        <v>0</v>
      </c>
      <c r="AK25" s="106">
        <v>0</v>
      </c>
      <c r="AL25" s="108">
        <v>0</v>
      </c>
      <c r="AM25" s="46">
        <f t="shared" si="10"/>
        <v>1.1</v>
      </c>
      <c r="AN25" s="47">
        <f t="shared" si="10"/>
        <v>1.1</v>
      </c>
      <c r="AO25" s="90"/>
      <c r="AP25" s="88">
        <v>1.1</v>
      </c>
      <c r="AQ25" s="89">
        <v>1.1</v>
      </c>
      <c r="AR25" s="88">
        <v>0</v>
      </c>
      <c r="AS25" s="89">
        <v>0</v>
      </c>
      <c r="AT25" s="106">
        <v>0</v>
      </c>
      <c r="AU25" s="108">
        <v>0</v>
      </c>
      <c r="AV25" s="46">
        <f t="shared" si="11"/>
        <v>1.1</v>
      </c>
      <c r="AW25" s="47">
        <f t="shared" si="11"/>
        <v>1.1</v>
      </c>
    </row>
    <row r="26" spans="1:49" ht="12.75">
      <c r="A26" s="85" t="s">
        <v>58</v>
      </c>
      <c r="B26" s="86" t="s">
        <v>23</v>
      </c>
      <c r="C26" s="87"/>
      <c r="D26" s="81" t="s">
        <v>44</v>
      </c>
      <c r="E26" s="113" t="s">
        <v>41</v>
      </c>
      <c r="F26" s="88">
        <v>0.2</v>
      </c>
      <c r="G26" s="89">
        <v>0.8</v>
      </c>
      <c r="H26" s="88">
        <v>0</v>
      </c>
      <c r="I26" s="89">
        <v>0</v>
      </c>
      <c r="J26" s="106">
        <v>0</v>
      </c>
      <c r="K26" s="108">
        <v>0</v>
      </c>
      <c r="L26" s="106">
        <f t="shared" si="7"/>
        <v>0.2</v>
      </c>
      <c r="M26" s="108">
        <f t="shared" si="7"/>
        <v>0.8</v>
      </c>
      <c r="N26" s="113"/>
      <c r="O26" s="106">
        <v>0.8</v>
      </c>
      <c r="P26" s="108">
        <v>0.8</v>
      </c>
      <c r="Q26" s="106">
        <v>0</v>
      </c>
      <c r="R26" s="108">
        <v>0</v>
      </c>
      <c r="S26" s="106">
        <v>0</v>
      </c>
      <c r="T26" s="108">
        <v>0</v>
      </c>
      <c r="U26" s="106">
        <f t="shared" si="8"/>
        <v>0.8</v>
      </c>
      <c r="V26" s="108">
        <f t="shared" si="8"/>
        <v>0.8</v>
      </c>
      <c r="W26" s="58"/>
      <c r="X26" s="106">
        <v>0.8</v>
      </c>
      <c r="Y26" s="108">
        <v>0.8</v>
      </c>
      <c r="Z26" s="106">
        <v>0</v>
      </c>
      <c r="AA26" s="108">
        <v>0</v>
      </c>
      <c r="AB26" s="106">
        <v>0</v>
      </c>
      <c r="AC26" s="108">
        <v>0</v>
      </c>
      <c r="AD26" s="46">
        <f t="shared" si="9"/>
        <v>0.8</v>
      </c>
      <c r="AE26" s="47">
        <f t="shared" si="9"/>
        <v>0.8</v>
      </c>
      <c r="AF26" s="58"/>
      <c r="AG26" s="106">
        <v>0.8</v>
      </c>
      <c r="AH26" s="108">
        <v>0.8</v>
      </c>
      <c r="AI26" s="106">
        <v>0</v>
      </c>
      <c r="AJ26" s="108">
        <v>0</v>
      </c>
      <c r="AK26" s="106">
        <v>0</v>
      </c>
      <c r="AL26" s="108">
        <v>0</v>
      </c>
      <c r="AM26" s="46">
        <f t="shared" si="10"/>
        <v>0.8</v>
      </c>
      <c r="AN26" s="47">
        <f t="shared" si="10"/>
        <v>0.8</v>
      </c>
      <c r="AO26" s="90"/>
      <c r="AP26" s="106">
        <v>0.8</v>
      </c>
      <c r="AQ26" s="108">
        <v>0.8</v>
      </c>
      <c r="AR26" s="106">
        <v>0</v>
      </c>
      <c r="AS26" s="108">
        <v>0</v>
      </c>
      <c r="AT26" s="106">
        <v>0</v>
      </c>
      <c r="AU26" s="108">
        <v>0</v>
      </c>
      <c r="AV26" s="46">
        <f t="shared" si="11"/>
        <v>0.8</v>
      </c>
      <c r="AW26" s="47">
        <f t="shared" si="11"/>
        <v>0.8</v>
      </c>
    </row>
    <row r="27" spans="1:49" ht="12.75">
      <c r="A27" s="85" t="s">
        <v>58</v>
      </c>
      <c r="B27" s="86" t="s">
        <v>23</v>
      </c>
      <c r="C27" s="87"/>
      <c r="D27" s="119" t="s">
        <v>53</v>
      </c>
      <c r="E27" s="101" t="s">
        <v>41</v>
      </c>
      <c r="F27" s="106">
        <v>0.2</v>
      </c>
      <c r="G27" s="108">
        <v>0.6</v>
      </c>
      <c r="H27" s="106">
        <v>0</v>
      </c>
      <c r="I27" s="108">
        <v>0</v>
      </c>
      <c r="J27" s="106">
        <v>0</v>
      </c>
      <c r="K27" s="108">
        <v>0</v>
      </c>
      <c r="L27" s="106">
        <f t="shared" si="7"/>
        <v>0.2</v>
      </c>
      <c r="M27" s="108">
        <f t="shared" si="7"/>
        <v>0.6</v>
      </c>
      <c r="N27" s="101"/>
      <c r="O27" s="106">
        <v>0.6</v>
      </c>
      <c r="P27" s="108">
        <v>0.6</v>
      </c>
      <c r="Q27" s="106">
        <v>0</v>
      </c>
      <c r="R27" s="108">
        <v>0</v>
      </c>
      <c r="S27" s="106">
        <v>0</v>
      </c>
      <c r="T27" s="108">
        <v>0</v>
      </c>
      <c r="U27" s="106">
        <f t="shared" si="8"/>
        <v>0.6</v>
      </c>
      <c r="V27" s="108">
        <f t="shared" si="8"/>
        <v>0.6</v>
      </c>
      <c r="W27" s="58"/>
      <c r="X27" s="106">
        <v>0.6</v>
      </c>
      <c r="Y27" s="108">
        <v>0.6</v>
      </c>
      <c r="Z27" s="106">
        <v>0</v>
      </c>
      <c r="AA27" s="108">
        <v>0</v>
      </c>
      <c r="AB27" s="106">
        <v>0</v>
      </c>
      <c r="AC27" s="108">
        <v>0</v>
      </c>
      <c r="AD27" s="46">
        <f t="shared" si="9"/>
        <v>0.6</v>
      </c>
      <c r="AE27" s="47">
        <f t="shared" si="9"/>
        <v>0.6</v>
      </c>
      <c r="AF27" s="58"/>
      <c r="AG27" s="106">
        <v>0.6</v>
      </c>
      <c r="AH27" s="108">
        <v>0.6</v>
      </c>
      <c r="AI27" s="106">
        <v>0</v>
      </c>
      <c r="AJ27" s="108">
        <v>0</v>
      </c>
      <c r="AK27" s="106">
        <v>0</v>
      </c>
      <c r="AL27" s="108">
        <v>0</v>
      </c>
      <c r="AM27" s="46">
        <f t="shared" si="10"/>
        <v>0.6</v>
      </c>
      <c r="AN27" s="47">
        <f t="shared" si="10"/>
        <v>0.6</v>
      </c>
      <c r="AO27" s="90"/>
      <c r="AP27" s="106">
        <v>0.6</v>
      </c>
      <c r="AQ27" s="108">
        <v>0.6</v>
      </c>
      <c r="AR27" s="106">
        <v>0</v>
      </c>
      <c r="AS27" s="108">
        <v>0</v>
      </c>
      <c r="AT27" s="106">
        <v>0</v>
      </c>
      <c r="AU27" s="108">
        <v>0</v>
      </c>
      <c r="AV27" s="46">
        <f t="shared" si="11"/>
        <v>0.6</v>
      </c>
      <c r="AW27" s="47">
        <f t="shared" si="11"/>
        <v>0.6</v>
      </c>
    </row>
    <row r="28" spans="1:49" ht="12.75">
      <c r="A28" s="120" t="s">
        <v>60</v>
      </c>
      <c r="B28" s="86" t="s">
        <v>25</v>
      </c>
      <c r="C28" s="87"/>
      <c r="D28" s="81" t="s">
        <v>50</v>
      </c>
      <c r="E28" s="101" t="s">
        <v>41</v>
      </c>
      <c r="F28" s="88">
        <v>0.4</v>
      </c>
      <c r="G28" s="89">
        <v>0.9</v>
      </c>
      <c r="H28" s="88">
        <v>-0.4</v>
      </c>
      <c r="I28" s="89">
        <v>-0.9</v>
      </c>
      <c r="J28" s="88">
        <v>0</v>
      </c>
      <c r="K28" s="89">
        <v>0</v>
      </c>
      <c r="L28" s="88">
        <f t="shared" si="7"/>
        <v>0</v>
      </c>
      <c r="M28" s="89">
        <f t="shared" si="7"/>
        <v>0</v>
      </c>
      <c r="N28" s="101"/>
      <c r="O28" s="88">
        <v>0.9</v>
      </c>
      <c r="P28" s="89">
        <v>0.9</v>
      </c>
      <c r="Q28" s="88">
        <v>-0.9</v>
      </c>
      <c r="R28" s="89">
        <v>-0.9</v>
      </c>
      <c r="S28" s="88">
        <v>0</v>
      </c>
      <c r="T28" s="89">
        <v>0</v>
      </c>
      <c r="U28" s="88">
        <f t="shared" si="8"/>
        <v>0</v>
      </c>
      <c r="V28" s="89">
        <f t="shared" si="8"/>
        <v>0</v>
      </c>
      <c r="W28" s="58"/>
      <c r="X28" s="88">
        <v>0.9</v>
      </c>
      <c r="Y28" s="89">
        <v>0.9</v>
      </c>
      <c r="Z28" s="88">
        <v>-0.9</v>
      </c>
      <c r="AA28" s="89">
        <v>-0.9</v>
      </c>
      <c r="AB28" s="88">
        <v>0</v>
      </c>
      <c r="AC28" s="89">
        <v>0</v>
      </c>
      <c r="AD28" s="88">
        <f t="shared" si="9"/>
        <v>0</v>
      </c>
      <c r="AE28" s="89">
        <f t="shared" si="9"/>
        <v>0</v>
      </c>
      <c r="AF28" s="58"/>
      <c r="AG28" s="88">
        <v>0.9</v>
      </c>
      <c r="AH28" s="89">
        <v>0.9</v>
      </c>
      <c r="AI28" s="88">
        <v>-0.9</v>
      </c>
      <c r="AJ28" s="89">
        <v>-0.9</v>
      </c>
      <c r="AK28" s="88">
        <v>0</v>
      </c>
      <c r="AL28" s="89">
        <v>0</v>
      </c>
      <c r="AM28" s="88">
        <f t="shared" si="10"/>
        <v>0</v>
      </c>
      <c r="AN28" s="89">
        <f t="shared" si="10"/>
        <v>0</v>
      </c>
      <c r="AO28" s="90"/>
      <c r="AP28" s="88">
        <v>0.9</v>
      </c>
      <c r="AQ28" s="89">
        <v>0.9</v>
      </c>
      <c r="AR28" s="88">
        <v>-0.9</v>
      </c>
      <c r="AS28" s="89">
        <v>-0.9</v>
      </c>
      <c r="AT28" s="88">
        <v>0</v>
      </c>
      <c r="AU28" s="89">
        <v>0</v>
      </c>
      <c r="AV28" s="88">
        <f t="shared" si="11"/>
        <v>0</v>
      </c>
      <c r="AW28" s="89">
        <f t="shared" si="11"/>
        <v>0</v>
      </c>
    </row>
    <row r="29" spans="1:49" ht="12.75">
      <c r="A29" s="85"/>
      <c r="B29" s="86"/>
      <c r="C29" s="87"/>
      <c r="D29" s="81"/>
      <c r="E29" s="123" t="s">
        <v>55</v>
      </c>
      <c r="F29" s="88">
        <f>SUM(F23:F28)</f>
        <v>1.6</v>
      </c>
      <c r="G29" s="89">
        <f aca="true" t="shared" si="12" ref="G29:M29">SUM(G23:G28)</f>
        <v>5.1</v>
      </c>
      <c r="H29" s="88">
        <f t="shared" si="12"/>
        <v>-0.4</v>
      </c>
      <c r="I29" s="89">
        <f t="shared" si="12"/>
        <v>-0.9</v>
      </c>
      <c r="J29" s="88">
        <f t="shared" si="12"/>
        <v>0</v>
      </c>
      <c r="K29" s="89">
        <f t="shared" si="12"/>
        <v>0</v>
      </c>
      <c r="L29" s="88">
        <f t="shared" si="12"/>
        <v>1.2</v>
      </c>
      <c r="M29" s="89">
        <f t="shared" si="12"/>
        <v>4.199999999999999</v>
      </c>
      <c r="N29" s="101"/>
      <c r="O29" s="88">
        <f>SUM(O23:O28)</f>
        <v>5.1</v>
      </c>
      <c r="P29" s="89">
        <f>SUM(P23:P28)</f>
        <v>5.1</v>
      </c>
      <c r="Q29" s="88">
        <f>SUM(Q23:Q28)</f>
        <v>-0.9</v>
      </c>
      <c r="R29" s="89">
        <f>SUM(R23:R28)</f>
        <v>-0.9</v>
      </c>
      <c r="S29" s="88">
        <f>SUM(S23:S28)</f>
        <v>0</v>
      </c>
      <c r="T29" s="89">
        <f>SUM(T23:T28)</f>
        <v>0</v>
      </c>
      <c r="U29" s="88">
        <f>SUM(U23:U28)</f>
        <v>4.199999999999999</v>
      </c>
      <c r="V29" s="89">
        <f>SUM(V23:V28)</f>
        <v>4.199999999999999</v>
      </c>
      <c r="W29" s="58"/>
      <c r="X29" s="88">
        <f>SUM(X23:X28)</f>
        <v>5.4</v>
      </c>
      <c r="Y29" s="89">
        <f>SUM(Y23:Y28)</f>
        <v>5.4</v>
      </c>
      <c r="Z29" s="88">
        <f>SUM(Z23:Z28)</f>
        <v>-0.9</v>
      </c>
      <c r="AA29" s="89">
        <f>SUM(AA23:AA28)</f>
        <v>-0.9</v>
      </c>
      <c r="AB29" s="88">
        <f>SUM(AB23:AB28)</f>
        <v>0</v>
      </c>
      <c r="AC29" s="89">
        <f>SUM(AC23:AC28)</f>
        <v>0</v>
      </c>
      <c r="AD29" s="88">
        <f>SUM(AD23:AD28)</f>
        <v>4.5</v>
      </c>
      <c r="AE29" s="89">
        <f>SUM(AE23:AE28)</f>
        <v>4.5</v>
      </c>
      <c r="AF29" s="58"/>
      <c r="AG29" s="88">
        <f>SUM(AG23:AG28)</f>
        <v>5.4</v>
      </c>
      <c r="AH29" s="89">
        <f>SUM(AH23:AH28)</f>
        <v>5.4</v>
      </c>
      <c r="AI29" s="88">
        <f>SUM(AI23:AI28)</f>
        <v>-0.9</v>
      </c>
      <c r="AJ29" s="89">
        <f>SUM(AJ23:AJ28)</f>
        <v>-0.9</v>
      </c>
      <c r="AK29" s="88">
        <f>SUM(AK23:AK28)</f>
        <v>0</v>
      </c>
      <c r="AL29" s="89">
        <f>SUM(AL23:AL28)</f>
        <v>0</v>
      </c>
      <c r="AM29" s="88">
        <f>SUM(AM23:AM28)</f>
        <v>4.5</v>
      </c>
      <c r="AN29" s="89">
        <f>SUM(AN23:AN28)</f>
        <v>4.5</v>
      </c>
      <c r="AO29" s="90"/>
      <c r="AP29" s="88">
        <f>SUM(AP23:AP28)</f>
        <v>5.4</v>
      </c>
      <c r="AQ29" s="89">
        <f>SUM(AQ23:AQ28)</f>
        <v>5.4</v>
      </c>
      <c r="AR29" s="88">
        <f>SUM(AR23:AR28)</f>
        <v>-0.9</v>
      </c>
      <c r="AS29" s="89">
        <f>SUM(AS23:AS28)</f>
        <v>-0.9</v>
      </c>
      <c r="AT29" s="88">
        <f>SUM(AT23:AT28)</f>
        <v>0</v>
      </c>
      <c r="AU29" s="89">
        <f>SUM(AU23:AU28)</f>
        <v>0</v>
      </c>
      <c r="AV29" s="88">
        <f>SUM(AV23:AV28)</f>
        <v>4.5</v>
      </c>
      <c r="AW29" s="89">
        <f>SUM(AW23:AW28)</f>
        <v>4.5</v>
      </c>
    </row>
    <row r="30" spans="1:49" ht="12.75">
      <c r="A30" s="85"/>
      <c r="B30" s="86"/>
      <c r="C30" s="87"/>
      <c r="D30" s="81"/>
      <c r="E30" s="101"/>
      <c r="F30" s="88"/>
      <c r="G30" s="89"/>
      <c r="H30" s="88"/>
      <c r="I30" s="89"/>
      <c r="J30" s="88"/>
      <c r="K30" s="89"/>
      <c r="L30" s="88"/>
      <c r="M30" s="89"/>
      <c r="N30" s="101"/>
      <c r="O30" s="88"/>
      <c r="P30" s="89"/>
      <c r="Q30" s="88"/>
      <c r="R30" s="89"/>
      <c r="S30" s="88"/>
      <c r="T30" s="89"/>
      <c r="U30" s="88"/>
      <c r="V30" s="89"/>
      <c r="W30" s="58"/>
      <c r="X30" s="88"/>
      <c r="Y30" s="89"/>
      <c r="Z30" s="88"/>
      <c r="AA30" s="89"/>
      <c r="AB30" s="88"/>
      <c r="AC30" s="89"/>
      <c r="AD30" s="88"/>
      <c r="AE30" s="89"/>
      <c r="AF30" s="58"/>
      <c r="AG30" s="88"/>
      <c r="AH30" s="89"/>
      <c r="AI30" s="88"/>
      <c r="AJ30" s="89"/>
      <c r="AK30" s="88"/>
      <c r="AL30" s="89"/>
      <c r="AM30" s="88"/>
      <c r="AN30" s="89"/>
      <c r="AO30" s="90"/>
      <c r="AP30" s="88"/>
      <c r="AQ30" s="89"/>
      <c r="AR30" s="88"/>
      <c r="AS30" s="89"/>
      <c r="AT30" s="88"/>
      <c r="AU30" s="89"/>
      <c r="AV30" s="88"/>
      <c r="AW30" s="89"/>
    </row>
    <row r="31" spans="1:49" ht="12.75">
      <c r="A31" s="85"/>
      <c r="B31" s="86"/>
      <c r="C31" s="87"/>
      <c r="D31" s="81"/>
      <c r="E31" s="101"/>
      <c r="F31" s="88"/>
      <c r="G31" s="89"/>
      <c r="H31" s="88"/>
      <c r="I31" s="89"/>
      <c r="J31" s="88"/>
      <c r="K31" s="89"/>
      <c r="L31" s="88"/>
      <c r="M31" s="89"/>
      <c r="N31" s="101"/>
      <c r="O31" s="88"/>
      <c r="P31" s="89"/>
      <c r="Q31" s="88"/>
      <c r="R31" s="89"/>
      <c r="S31" s="88"/>
      <c r="T31" s="89"/>
      <c r="U31" s="88"/>
      <c r="V31" s="89"/>
      <c r="W31" s="58"/>
      <c r="X31" s="88"/>
      <c r="Y31" s="89"/>
      <c r="Z31" s="88"/>
      <c r="AA31" s="89"/>
      <c r="AB31" s="88"/>
      <c r="AC31" s="89"/>
      <c r="AD31" s="88"/>
      <c r="AE31" s="89"/>
      <c r="AF31" s="58"/>
      <c r="AG31" s="88"/>
      <c r="AH31" s="89"/>
      <c r="AI31" s="88"/>
      <c r="AJ31" s="89"/>
      <c r="AK31" s="88"/>
      <c r="AL31" s="89"/>
      <c r="AM31" s="88"/>
      <c r="AN31" s="89"/>
      <c r="AO31" s="90"/>
      <c r="AP31" s="88"/>
      <c r="AQ31" s="89"/>
      <c r="AR31" s="88"/>
      <c r="AS31" s="89"/>
      <c r="AT31" s="88"/>
      <c r="AU31" s="89"/>
      <c r="AV31" s="88"/>
      <c r="AW31" s="89"/>
    </row>
    <row r="32" spans="1:49" ht="12.75">
      <c r="A32" s="85" t="s">
        <v>58</v>
      </c>
      <c r="B32" s="86" t="s">
        <v>23</v>
      </c>
      <c r="C32" s="87"/>
      <c r="D32" s="119" t="s">
        <v>53</v>
      </c>
      <c r="E32" s="101" t="s">
        <v>32</v>
      </c>
      <c r="F32" s="88">
        <v>0.1</v>
      </c>
      <c r="G32" s="89">
        <v>0.2</v>
      </c>
      <c r="H32" s="88">
        <v>0</v>
      </c>
      <c r="I32" s="89">
        <v>0</v>
      </c>
      <c r="J32" s="88">
        <v>0</v>
      </c>
      <c r="K32" s="89">
        <v>0</v>
      </c>
      <c r="L32" s="106">
        <f aca="true" t="shared" si="13" ref="L32:M34">F32+H32+J32</f>
        <v>0.1</v>
      </c>
      <c r="M32" s="108">
        <f t="shared" si="13"/>
        <v>0.2</v>
      </c>
      <c r="N32" s="101"/>
      <c r="O32" s="106">
        <v>0.2</v>
      </c>
      <c r="P32" s="108">
        <v>0.2</v>
      </c>
      <c r="Q32" s="106">
        <v>0</v>
      </c>
      <c r="R32" s="108">
        <v>0</v>
      </c>
      <c r="S32" s="106">
        <v>0</v>
      </c>
      <c r="T32" s="108">
        <v>0</v>
      </c>
      <c r="U32" s="106">
        <f aca="true" t="shared" si="14" ref="U32:V34">O32+Q32+S32</f>
        <v>0.2</v>
      </c>
      <c r="V32" s="108">
        <f t="shared" si="14"/>
        <v>0.2</v>
      </c>
      <c r="W32" s="58"/>
      <c r="X32" s="106">
        <v>0.2</v>
      </c>
      <c r="Y32" s="108">
        <v>0.2</v>
      </c>
      <c r="Z32" s="106">
        <v>0</v>
      </c>
      <c r="AA32" s="108">
        <v>0</v>
      </c>
      <c r="AB32" s="106">
        <v>0</v>
      </c>
      <c r="AC32" s="108">
        <v>0</v>
      </c>
      <c r="AD32" s="46">
        <f aca="true" t="shared" si="15" ref="AD32:AE34">X32+Z32+AB32</f>
        <v>0.2</v>
      </c>
      <c r="AE32" s="47">
        <f t="shared" si="15"/>
        <v>0.2</v>
      </c>
      <c r="AF32" s="58"/>
      <c r="AG32" s="106">
        <v>0.2</v>
      </c>
      <c r="AH32" s="108">
        <v>0.2</v>
      </c>
      <c r="AI32" s="106">
        <v>0</v>
      </c>
      <c r="AJ32" s="108">
        <v>0</v>
      </c>
      <c r="AK32" s="106">
        <v>0</v>
      </c>
      <c r="AL32" s="108">
        <v>0</v>
      </c>
      <c r="AM32" s="46">
        <f aca="true" t="shared" si="16" ref="AM32:AN34">AG32+AI32+AK32</f>
        <v>0.2</v>
      </c>
      <c r="AN32" s="47">
        <f t="shared" si="16"/>
        <v>0.2</v>
      </c>
      <c r="AO32" s="90"/>
      <c r="AP32" s="106">
        <v>0.2</v>
      </c>
      <c r="AQ32" s="108">
        <v>0.2</v>
      </c>
      <c r="AR32" s="106">
        <v>0</v>
      </c>
      <c r="AS32" s="108">
        <v>0</v>
      </c>
      <c r="AT32" s="106">
        <v>0</v>
      </c>
      <c r="AU32" s="108">
        <v>0</v>
      </c>
      <c r="AV32" s="46">
        <f aca="true" t="shared" si="17" ref="AV32:AW34">AP32+AR32+AT32</f>
        <v>0.2</v>
      </c>
      <c r="AW32" s="47">
        <f t="shared" si="17"/>
        <v>0.2</v>
      </c>
    </row>
    <row r="33" spans="1:49" ht="15" customHeight="1">
      <c r="A33" s="120" t="s">
        <v>59</v>
      </c>
      <c r="B33" s="86" t="s">
        <v>24</v>
      </c>
      <c r="C33" s="112" t="s">
        <v>36</v>
      </c>
      <c r="D33" s="105" t="s">
        <v>46</v>
      </c>
      <c r="E33" s="101" t="s">
        <v>32</v>
      </c>
      <c r="F33" s="106">
        <v>36.7</v>
      </c>
      <c r="G33" s="108">
        <v>25.6</v>
      </c>
      <c r="H33" s="106">
        <v>-36.7</v>
      </c>
      <c r="I33" s="108">
        <v>-25.6</v>
      </c>
      <c r="J33" s="106">
        <v>0</v>
      </c>
      <c r="K33" s="108">
        <v>0</v>
      </c>
      <c r="L33" s="106">
        <f t="shared" si="13"/>
        <v>0</v>
      </c>
      <c r="M33" s="108">
        <f t="shared" si="13"/>
        <v>0</v>
      </c>
      <c r="N33" s="101"/>
      <c r="O33" s="106">
        <v>14.5</v>
      </c>
      <c r="P33" s="108">
        <v>25.6</v>
      </c>
      <c r="Q33" s="106">
        <v>-14.5</v>
      </c>
      <c r="R33" s="108">
        <v>-25.6</v>
      </c>
      <c r="S33" s="106">
        <v>0</v>
      </c>
      <c r="T33" s="108">
        <v>0</v>
      </c>
      <c r="U33" s="106">
        <f t="shared" si="14"/>
        <v>0</v>
      </c>
      <c r="V33" s="108">
        <f t="shared" si="14"/>
        <v>0</v>
      </c>
      <c r="W33" s="58"/>
      <c r="X33" s="106">
        <v>25.6</v>
      </c>
      <c r="Y33" s="108">
        <v>25.6</v>
      </c>
      <c r="Z33" s="106">
        <v>-25.6</v>
      </c>
      <c r="AA33" s="108">
        <v>-25.6</v>
      </c>
      <c r="AB33" s="106">
        <v>0</v>
      </c>
      <c r="AC33" s="108">
        <v>0</v>
      </c>
      <c r="AD33" s="106">
        <f t="shared" si="15"/>
        <v>0</v>
      </c>
      <c r="AE33" s="108">
        <f t="shared" si="15"/>
        <v>0</v>
      </c>
      <c r="AF33" s="58"/>
      <c r="AG33" s="106">
        <v>27.8</v>
      </c>
      <c r="AH33" s="108">
        <v>27.8</v>
      </c>
      <c r="AI33" s="106">
        <v>-27.8</v>
      </c>
      <c r="AJ33" s="108">
        <v>-27.8</v>
      </c>
      <c r="AK33" s="106">
        <v>0</v>
      </c>
      <c r="AL33" s="108">
        <v>0</v>
      </c>
      <c r="AM33" s="106">
        <f t="shared" si="16"/>
        <v>0</v>
      </c>
      <c r="AN33" s="108">
        <f t="shared" si="16"/>
        <v>0</v>
      </c>
      <c r="AO33" s="90"/>
      <c r="AP33" s="106">
        <v>27.2</v>
      </c>
      <c r="AQ33" s="108">
        <v>27.2</v>
      </c>
      <c r="AR33" s="106">
        <v>-27.2</v>
      </c>
      <c r="AS33" s="108">
        <v>-27.2</v>
      </c>
      <c r="AT33" s="106">
        <v>0</v>
      </c>
      <c r="AU33" s="108">
        <v>0</v>
      </c>
      <c r="AV33" s="106">
        <f t="shared" si="17"/>
        <v>0</v>
      </c>
      <c r="AW33" s="108">
        <f t="shared" si="17"/>
        <v>0</v>
      </c>
    </row>
    <row r="34" spans="1:49" ht="14.25" customHeight="1">
      <c r="A34" s="120" t="s">
        <v>60</v>
      </c>
      <c r="B34" s="86" t="s">
        <v>25</v>
      </c>
      <c r="C34" s="112" t="s">
        <v>37</v>
      </c>
      <c r="D34" s="121" t="s">
        <v>38</v>
      </c>
      <c r="E34" s="101" t="s">
        <v>32</v>
      </c>
      <c r="F34" s="88">
        <v>1.7</v>
      </c>
      <c r="G34" s="89">
        <v>6.2</v>
      </c>
      <c r="H34" s="88">
        <v>0</v>
      </c>
      <c r="I34" s="89">
        <v>0</v>
      </c>
      <c r="J34" s="88">
        <v>0</v>
      </c>
      <c r="K34" s="89">
        <v>0</v>
      </c>
      <c r="L34" s="88">
        <f t="shared" si="13"/>
        <v>1.7</v>
      </c>
      <c r="M34" s="89">
        <f t="shared" si="13"/>
        <v>6.2</v>
      </c>
      <c r="N34" s="101"/>
      <c r="O34" s="88">
        <v>6.2</v>
      </c>
      <c r="P34" s="89">
        <v>6.2</v>
      </c>
      <c r="Q34" s="88">
        <v>0</v>
      </c>
      <c r="R34" s="89">
        <v>0</v>
      </c>
      <c r="S34" s="88">
        <v>0</v>
      </c>
      <c r="T34" s="89">
        <v>0</v>
      </c>
      <c r="U34" s="88">
        <f t="shared" si="14"/>
        <v>6.2</v>
      </c>
      <c r="V34" s="89">
        <f t="shared" si="14"/>
        <v>6.2</v>
      </c>
      <c r="W34" s="58"/>
      <c r="X34" s="88">
        <v>6.2</v>
      </c>
      <c r="Y34" s="89">
        <v>6.2</v>
      </c>
      <c r="Z34" s="88">
        <v>0</v>
      </c>
      <c r="AA34" s="89">
        <v>0</v>
      </c>
      <c r="AB34" s="88">
        <v>0</v>
      </c>
      <c r="AC34" s="89">
        <v>0</v>
      </c>
      <c r="AD34" s="88">
        <f t="shared" si="15"/>
        <v>6.2</v>
      </c>
      <c r="AE34" s="89">
        <f t="shared" si="15"/>
        <v>6.2</v>
      </c>
      <c r="AF34" s="58"/>
      <c r="AG34" s="88">
        <v>6.2</v>
      </c>
      <c r="AH34" s="89">
        <v>6.2</v>
      </c>
      <c r="AI34" s="88">
        <v>0</v>
      </c>
      <c r="AJ34" s="89">
        <v>0</v>
      </c>
      <c r="AK34" s="88">
        <v>0</v>
      </c>
      <c r="AL34" s="89">
        <v>0</v>
      </c>
      <c r="AM34" s="88">
        <f t="shared" si="16"/>
        <v>6.2</v>
      </c>
      <c r="AN34" s="89">
        <f t="shared" si="16"/>
        <v>6.2</v>
      </c>
      <c r="AO34" s="90"/>
      <c r="AP34" s="88">
        <v>6.2</v>
      </c>
      <c r="AQ34" s="89">
        <v>6.2</v>
      </c>
      <c r="AR34" s="88">
        <v>0</v>
      </c>
      <c r="AS34" s="89">
        <v>0</v>
      </c>
      <c r="AT34" s="88">
        <v>0</v>
      </c>
      <c r="AU34" s="89">
        <v>0</v>
      </c>
      <c r="AV34" s="88">
        <f t="shared" si="17"/>
        <v>6.2</v>
      </c>
      <c r="AW34" s="89">
        <f t="shared" si="17"/>
        <v>6.2</v>
      </c>
    </row>
    <row r="35" spans="1:49" ht="12.75">
      <c r="A35" s="120" t="s">
        <v>57</v>
      </c>
      <c r="B35" s="86" t="s">
        <v>22</v>
      </c>
      <c r="C35" s="112" t="s">
        <v>34</v>
      </c>
      <c r="D35" s="105" t="s">
        <v>52</v>
      </c>
      <c r="E35" s="101" t="s">
        <v>32</v>
      </c>
      <c r="F35" s="106">
        <v>0</v>
      </c>
      <c r="G35" s="108">
        <v>0</v>
      </c>
      <c r="H35" s="114" t="s">
        <v>49</v>
      </c>
      <c r="I35" s="115" t="s">
        <v>49</v>
      </c>
      <c r="J35" s="106">
        <v>0</v>
      </c>
      <c r="K35" s="108">
        <v>0</v>
      </c>
      <c r="L35" s="114" t="s">
        <v>49</v>
      </c>
      <c r="M35" s="115" t="s">
        <v>49</v>
      </c>
      <c r="N35" s="101"/>
      <c r="O35" s="106">
        <v>0</v>
      </c>
      <c r="P35" s="108">
        <v>0</v>
      </c>
      <c r="Q35" s="114" t="s">
        <v>49</v>
      </c>
      <c r="R35" s="115" t="s">
        <v>49</v>
      </c>
      <c r="S35" s="106">
        <v>0</v>
      </c>
      <c r="T35" s="108">
        <v>0</v>
      </c>
      <c r="U35" s="114" t="s">
        <v>49</v>
      </c>
      <c r="V35" s="115" t="s">
        <v>49</v>
      </c>
      <c r="W35" s="90"/>
      <c r="X35" s="106">
        <v>0</v>
      </c>
      <c r="Y35" s="108">
        <v>0</v>
      </c>
      <c r="Z35" s="114" t="s">
        <v>49</v>
      </c>
      <c r="AA35" s="115" t="s">
        <v>49</v>
      </c>
      <c r="AB35" s="106">
        <v>0</v>
      </c>
      <c r="AC35" s="108">
        <v>0</v>
      </c>
      <c r="AD35" s="114" t="s">
        <v>49</v>
      </c>
      <c r="AE35" s="115" t="s">
        <v>49</v>
      </c>
      <c r="AF35" s="90"/>
      <c r="AG35" s="106">
        <v>0</v>
      </c>
      <c r="AH35" s="108">
        <v>0</v>
      </c>
      <c r="AI35" s="114" t="s">
        <v>49</v>
      </c>
      <c r="AJ35" s="115" t="s">
        <v>49</v>
      </c>
      <c r="AK35" s="106">
        <v>0</v>
      </c>
      <c r="AL35" s="108">
        <v>0</v>
      </c>
      <c r="AM35" s="114" t="s">
        <v>49</v>
      </c>
      <c r="AN35" s="115" t="s">
        <v>49</v>
      </c>
      <c r="AO35" s="90"/>
      <c r="AP35" s="106">
        <v>0</v>
      </c>
      <c r="AQ35" s="108">
        <v>0</v>
      </c>
      <c r="AR35" s="114" t="s">
        <v>49</v>
      </c>
      <c r="AS35" s="115" t="s">
        <v>49</v>
      </c>
      <c r="AT35" s="106">
        <v>0</v>
      </c>
      <c r="AU35" s="108">
        <v>0</v>
      </c>
      <c r="AV35" s="114" t="s">
        <v>49</v>
      </c>
      <c r="AW35" s="115" t="s">
        <v>49</v>
      </c>
    </row>
    <row r="36" spans="1:49" ht="12.75">
      <c r="A36" s="85"/>
      <c r="B36" s="86"/>
      <c r="C36" s="87"/>
      <c r="D36" s="122"/>
      <c r="E36" s="123" t="s">
        <v>55</v>
      </c>
      <c r="F36" s="106">
        <f>SUM(F32:F35)</f>
        <v>38.50000000000001</v>
      </c>
      <c r="G36" s="108">
        <f aca="true" t="shared" si="18" ref="G36:M36">SUM(G32:G35)</f>
        <v>32</v>
      </c>
      <c r="H36" s="106">
        <f t="shared" si="18"/>
        <v>-36.7</v>
      </c>
      <c r="I36" s="108">
        <f t="shared" si="18"/>
        <v>-25.6</v>
      </c>
      <c r="J36" s="106">
        <f t="shared" si="18"/>
        <v>0</v>
      </c>
      <c r="K36" s="108">
        <f t="shared" si="18"/>
        <v>0</v>
      </c>
      <c r="L36" s="88">
        <f t="shared" si="18"/>
        <v>1.8</v>
      </c>
      <c r="M36" s="89">
        <f t="shared" si="18"/>
        <v>6.4</v>
      </c>
      <c r="N36" s="75"/>
      <c r="O36" s="106">
        <f>SUM(O32:O35)</f>
        <v>20.9</v>
      </c>
      <c r="P36" s="108">
        <f>SUM(P32:P35)</f>
        <v>32</v>
      </c>
      <c r="Q36" s="106">
        <f>SUM(Q32:Q35)</f>
        <v>-14.5</v>
      </c>
      <c r="R36" s="108">
        <f>SUM(R32:R35)</f>
        <v>-25.6</v>
      </c>
      <c r="S36" s="106">
        <f>SUM(S32:S35)</f>
        <v>0</v>
      </c>
      <c r="T36" s="108">
        <f>SUM(T32:T35)</f>
        <v>0</v>
      </c>
      <c r="U36" s="88">
        <f>SUM(U32:U35)</f>
        <v>6.4</v>
      </c>
      <c r="V36" s="89">
        <f>SUM(V32:V35)</f>
        <v>6.4</v>
      </c>
      <c r="W36" s="90"/>
      <c r="X36" s="106">
        <f>SUM(X32:X35)</f>
        <v>32</v>
      </c>
      <c r="Y36" s="108">
        <f>SUM(Y32:Y35)</f>
        <v>32</v>
      </c>
      <c r="Z36" s="106">
        <f>SUM(Z32:Z35)</f>
        <v>-25.6</v>
      </c>
      <c r="AA36" s="108">
        <f>SUM(AA32:AA35)</f>
        <v>-25.6</v>
      </c>
      <c r="AB36" s="106">
        <f>SUM(AB32:AB35)</f>
        <v>0</v>
      </c>
      <c r="AC36" s="108">
        <f>SUM(AC32:AC35)</f>
        <v>0</v>
      </c>
      <c r="AD36" s="88">
        <f>SUM(AD32:AD35)</f>
        <v>6.4</v>
      </c>
      <c r="AE36" s="89">
        <f>SUM(AE32:AE35)</f>
        <v>6.4</v>
      </c>
      <c r="AF36" s="90"/>
      <c r="AG36" s="106">
        <f>SUM(AG32:AG35)</f>
        <v>34.2</v>
      </c>
      <c r="AH36" s="108">
        <f>SUM(AH32:AH35)</f>
        <v>34.2</v>
      </c>
      <c r="AI36" s="106">
        <f>SUM(AI32:AI35)</f>
        <v>-27.8</v>
      </c>
      <c r="AJ36" s="108">
        <f>SUM(AJ32:AJ35)</f>
        <v>-27.8</v>
      </c>
      <c r="AK36" s="106">
        <f>SUM(AK32:AK35)</f>
        <v>0</v>
      </c>
      <c r="AL36" s="108">
        <f>SUM(AL32:AL35)</f>
        <v>0</v>
      </c>
      <c r="AM36" s="88">
        <f>SUM(AM32:AM35)</f>
        <v>6.4</v>
      </c>
      <c r="AN36" s="89">
        <f>SUM(AN32:AN35)</f>
        <v>6.4</v>
      </c>
      <c r="AO36" s="90"/>
      <c r="AP36" s="106">
        <f>SUM(AP32:AP35)</f>
        <v>33.6</v>
      </c>
      <c r="AQ36" s="108">
        <f>SUM(AQ32:AQ35)</f>
        <v>33.6</v>
      </c>
      <c r="AR36" s="106">
        <f>SUM(AR32:AR35)</f>
        <v>-27.2</v>
      </c>
      <c r="AS36" s="108">
        <f>SUM(AS32:AS35)</f>
        <v>-27.2</v>
      </c>
      <c r="AT36" s="106">
        <f>SUM(AT32:AT35)</f>
        <v>0</v>
      </c>
      <c r="AU36" s="108">
        <f>SUM(AU32:AU35)</f>
        <v>0</v>
      </c>
      <c r="AV36" s="88">
        <f>SUM(AV32:AV35)</f>
        <v>6.4</v>
      </c>
      <c r="AW36" s="89">
        <f>SUM(AW32:AW35)</f>
        <v>6.4</v>
      </c>
    </row>
    <row r="37" spans="1:49" ht="12.75">
      <c r="A37" s="85"/>
      <c r="B37" s="86"/>
      <c r="C37" s="102"/>
      <c r="D37" s="84"/>
      <c r="E37" s="104"/>
      <c r="F37" s="106"/>
      <c r="G37" s="108"/>
      <c r="H37" s="106"/>
      <c r="I37" s="107"/>
      <c r="J37" s="106"/>
      <c r="K37" s="108"/>
      <c r="L37" s="106"/>
      <c r="M37" s="108"/>
      <c r="N37" s="101"/>
      <c r="O37" s="106"/>
      <c r="P37" s="108"/>
      <c r="Q37" s="106"/>
      <c r="R37" s="107"/>
      <c r="S37" s="106"/>
      <c r="T37" s="108"/>
      <c r="U37" s="106"/>
      <c r="V37" s="108"/>
      <c r="W37" s="58"/>
      <c r="X37" s="106"/>
      <c r="Y37" s="108"/>
      <c r="Z37" s="106"/>
      <c r="AA37" s="108"/>
      <c r="AB37" s="106"/>
      <c r="AC37" s="108"/>
      <c r="AD37" s="106"/>
      <c r="AE37" s="108"/>
      <c r="AF37" s="58"/>
      <c r="AG37" s="106"/>
      <c r="AH37" s="107"/>
      <c r="AI37" s="106"/>
      <c r="AJ37" s="107"/>
      <c r="AK37" s="106"/>
      <c r="AL37" s="108"/>
      <c r="AM37" s="106"/>
      <c r="AN37" s="108"/>
      <c r="AO37" s="90"/>
      <c r="AP37" s="106"/>
      <c r="AQ37" s="108"/>
      <c r="AR37" s="106"/>
      <c r="AS37" s="108"/>
      <c r="AT37" s="106"/>
      <c r="AU37" s="108"/>
      <c r="AV37" s="106"/>
      <c r="AW37" s="108"/>
    </row>
    <row r="38" spans="1:49" ht="12.75">
      <c r="A38" s="85"/>
      <c r="B38" s="86"/>
      <c r="C38" s="87"/>
      <c r="D38" s="84"/>
      <c r="E38" s="75"/>
      <c r="F38" s="106"/>
      <c r="G38" s="108"/>
      <c r="H38" s="106"/>
      <c r="I38" s="108"/>
      <c r="J38" s="106"/>
      <c r="K38" s="108"/>
      <c r="L38" s="106"/>
      <c r="M38" s="108"/>
      <c r="N38" s="75"/>
      <c r="O38" s="106"/>
      <c r="P38" s="108"/>
      <c r="Q38" s="106"/>
      <c r="R38" s="108"/>
      <c r="S38" s="106"/>
      <c r="T38" s="108"/>
      <c r="U38" s="106"/>
      <c r="V38" s="108"/>
      <c r="W38" s="58"/>
      <c r="X38" s="106"/>
      <c r="Y38" s="108"/>
      <c r="Z38" s="106"/>
      <c r="AA38" s="108"/>
      <c r="AB38" s="106"/>
      <c r="AC38" s="108"/>
      <c r="AD38" s="106"/>
      <c r="AE38" s="108"/>
      <c r="AF38" s="58"/>
      <c r="AG38" s="106"/>
      <c r="AH38" s="108"/>
      <c r="AI38" s="106"/>
      <c r="AJ38" s="108"/>
      <c r="AK38" s="106"/>
      <c r="AL38" s="108"/>
      <c r="AM38" s="106"/>
      <c r="AN38" s="108"/>
      <c r="AO38" s="90"/>
      <c r="AP38" s="106"/>
      <c r="AQ38" s="108"/>
      <c r="AR38" s="106"/>
      <c r="AS38" s="108"/>
      <c r="AT38" s="106"/>
      <c r="AU38" s="108"/>
      <c r="AV38" s="106"/>
      <c r="AW38" s="108"/>
    </row>
    <row r="39" spans="1:49" ht="12.75">
      <c r="A39" s="91"/>
      <c r="B39" s="78"/>
      <c r="C39" s="77"/>
      <c r="D39" s="60"/>
      <c r="E39" s="61"/>
      <c r="F39" s="62"/>
      <c r="G39" s="63"/>
      <c r="H39" s="64"/>
      <c r="I39" s="65"/>
      <c r="J39" s="64"/>
      <c r="K39" s="65"/>
      <c r="L39" s="64"/>
      <c r="M39" s="65"/>
      <c r="N39" s="61"/>
      <c r="O39" s="62"/>
      <c r="P39" s="63"/>
      <c r="Q39" s="64"/>
      <c r="R39" s="65"/>
      <c r="S39" s="64"/>
      <c r="T39" s="65"/>
      <c r="U39" s="64"/>
      <c r="V39" s="65"/>
      <c r="W39" s="66"/>
      <c r="X39" s="64"/>
      <c r="Y39" s="65"/>
      <c r="Z39" s="64"/>
      <c r="AA39" s="65"/>
      <c r="AB39" s="64"/>
      <c r="AC39" s="65"/>
      <c r="AD39" s="64"/>
      <c r="AE39" s="65"/>
      <c r="AF39" s="66"/>
      <c r="AG39" s="64"/>
      <c r="AH39" s="65"/>
      <c r="AI39" s="64"/>
      <c r="AJ39" s="65"/>
      <c r="AK39" s="64"/>
      <c r="AL39" s="65"/>
      <c r="AM39" s="64"/>
      <c r="AN39" s="65"/>
      <c r="AO39" s="92"/>
      <c r="AP39" s="64"/>
      <c r="AQ39" s="65"/>
      <c r="AR39" s="64"/>
      <c r="AS39" s="65"/>
      <c r="AT39" s="64"/>
      <c r="AU39" s="65"/>
      <c r="AV39" s="64"/>
      <c r="AW39" s="65"/>
    </row>
    <row r="40" spans="1:49" ht="12.75">
      <c r="A40" s="93"/>
      <c r="B40" s="67"/>
      <c r="C40" s="67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</row>
    <row r="41" spans="1:49" ht="12.75">
      <c r="A41" s="93"/>
      <c r="B41" s="67"/>
      <c r="C41" s="67"/>
      <c r="D41" s="68" t="s">
        <v>63</v>
      </c>
      <c r="E41" s="94"/>
      <c r="F41" s="95">
        <f>F14+F20+F29+F36</f>
        <v>39.900000000000006</v>
      </c>
      <c r="G41" s="95">
        <f aca="true" t="shared" si="19" ref="G41:M41">G14+G20+G29+G36</f>
        <v>55.1</v>
      </c>
      <c r="H41" s="95">
        <f t="shared" si="19"/>
        <v>-22.700000000000003</v>
      </c>
      <c r="I41" s="95">
        <f t="shared" si="19"/>
        <v>20</v>
      </c>
      <c r="J41" s="95">
        <f t="shared" si="19"/>
        <v>-0.4</v>
      </c>
      <c r="K41" s="95">
        <f t="shared" si="19"/>
        <v>-9.3</v>
      </c>
      <c r="L41" s="95">
        <f t="shared" si="19"/>
        <v>16.8</v>
      </c>
      <c r="M41" s="95">
        <f t="shared" si="19"/>
        <v>65.8</v>
      </c>
      <c r="N41" s="94"/>
      <c r="O41" s="95">
        <f>O14+O20+O29+O36</f>
        <v>43.6</v>
      </c>
      <c r="P41" s="95">
        <f aca="true" t="shared" si="20" ref="P41:V41">P14+P20+P29+P36</f>
        <v>55.1</v>
      </c>
      <c r="Q41" s="95">
        <f t="shared" si="20"/>
        <v>31.5</v>
      </c>
      <c r="R41" s="95">
        <f t="shared" si="20"/>
        <v>20</v>
      </c>
      <c r="S41" s="95">
        <f t="shared" si="20"/>
        <v>-9.3</v>
      </c>
      <c r="T41" s="95">
        <f t="shared" si="20"/>
        <v>-9.3</v>
      </c>
      <c r="U41" s="95">
        <f t="shared" si="20"/>
        <v>65.8</v>
      </c>
      <c r="V41" s="95">
        <f t="shared" si="20"/>
        <v>65.8</v>
      </c>
      <c r="W41" s="95"/>
      <c r="X41" s="95">
        <f>X14+X20+X29+X36</f>
        <v>55.4</v>
      </c>
      <c r="Y41" s="95">
        <f aca="true" t="shared" si="21" ref="Y41:AE41">Y14+Y20+Y29+Y36</f>
        <v>55.4</v>
      </c>
      <c r="Z41" s="95">
        <f t="shared" si="21"/>
        <v>22.799999999999997</v>
      </c>
      <c r="AA41" s="95">
        <f t="shared" si="21"/>
        <v>22.799999999999997</v>
      </c>
      <c r="AB41" s="95">
        <f t="shared" si="21"/>
        <v>-9.3</v>
      </c>
      <c r="AC41" s="95">
        <f t="shared" si="21"/>
        <v>-9.3</v>
      </c>
      <c r="AD41" s="95">
        <f t="shared" si="21"/>
        <v>68.9</v>
      </c>
      <c r="AE41" s="95">
        <f t="shared" si="21"/>
        <v>68.9</v>
      </c>
      <c r="AF41" s="95"/>
      <c r="AG41" s="95">
        <f>AG14+AG20+AG29+AG36</f>
        <v>57.6</v>
      </c>
      <c r="AH41" s="95">
        <f aca="true" t="shared" si="22" ref="AH41:AN41">AH14+AH20+AH29+AH36</f>
        <v>57.6</v>
      </c>
      <c r="AI41" s="95">
        <f t="shared" si="22"/>
        <v>20.599999999999998</v>
      </c>
      <c r="AJ41" s="95">
        <f t="shared" si="22"/>
        <v>20.599999999999998</v>
      </c>
      <c r="AK41" s="95">
        <f t="shared" si="22"/>
        <v>-9.3</v>
      </c>
      <c r="AL41" s="95">
        <f t="shared" si="22"/>
        <v>-9.3</v>
      </c>
      <c r="AM41" s="95">
        <f t="shared" si="22"/>
        <v>68.9</v>
      </c>
      <c r="AN41" s="95">
        <f t="shared" si="22"/>
        <v>68.9</v>
      </c>
      <c r="AO41" s="95"/>
      <c r="AP41" s="95">
        <f>AP14+AP20+AP29+AP36</f>
        <v>57</v>
      </c>
      <c r="AQ41" s="95">
        <f aca="true" t="shared" si="23" ref="AQ41:AW41">AQ14+AQ20+AQ29+AQ36</f>
        <v>57</v>
      </c>
      <c r="AR41" s="95">
        <f t="shared" si="23"/>
        <v>21.2</v>
      </c>
      <c r="AS41" s="95">
        <f t="shared" si="23"/>
        <v>21.2</v>
      </c>
      <c r="AT41" s="95">
        <f t="shared" si="23"/>
        <v>-9.3</v>
      </c>
      <c r="AU41" s="95">
        <f t="shared" si="23"/>
        <v>-9.3</v>
      </c>
      <c r="AV41" s="95">
        <f t="shared" si="23"/>
        <v>68.9</v>
      </c>
      <c r="AW41" s="95">
        <f t="shared" si="23"/>
        <v>68.9</v>
      </c>
    </row>
    <row r="42" spans="1:49" ht="12.75">
      <c r="A42" s="93"/>
      <c r="B42" s="67"/>
      <c r="C42" s="67"/>
      <c r="D42" s="68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5"/>
      <c r="X42" s="94"/>
      <c r="Y42" s="94"/>
      <c r="Z42" s="94"/>
      <c r="AA42" s="94"/>
      <c r="AB42" s="94"/>
      <c r="AC42" s="94"/>
      <c r="AD42" s="94"/>
      <c r="AE42" s="94"/>
      <c r="AF42" s="95"/>
      <c r="AG42" s="94"/>
      <c r="AH42" s="94"/>
      <c r="AI42" s="94"/>
      <c r="AJ42" s="94"/>
      <c r="AK42" s="94"/>
      <c r="AL42" s="94"/>
      <c r="AM42" s="94"/>
      <c r="AN42" s="94"/>
      <c r="AO42" s="94"/>
      <c r="AP42" s="95"/>
      <c r="AQ42" s="95"/>
      <c r="AR42" s="95"/>
      <c r="AS42" s="95"/>
      <c r="AT42" s="95"/>
      <c r="AU42" s="95"/>
      <c r="AV42" s="95"/>
      <c r="AW42" s="95"/>
    </row>
    <row r="43" spans="1:49" ht="12.75">
      <c r="A43" s="93"/>
      <c r="B43" s="67"/>
      <c r="C43" s="67"/>
      <c r="D43" s="68"/>
      <c r="E43" s="94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</row>
    <row r="44" spans="1:49" ht="12.75">
      <c r="A44" s="93"/>
      <c r="B44" s="67"/>
      <c r="C44" s="67"/>
      <c r="D44" s="68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</row>
    <row r="45" spans="1:49" ht="12.75">
      <c r="A45" s="96"/>
      <c r="B45" s="100"/>
      <c r="C45" s="100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</row>
    <row r="46" spans="1:49" ht="12.75">
      <c r="A46" s="2" t="s">
        <v>47</v>
      </c>
      <c r="B46" s="100"/>
      <c r="C46" s="100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7"/>
      <c r="AF46" s="97"/>
      <c r="AG46" s="95"/>
      <c r="AH46" s="95"/>
      <c r="AI46" s="95"/>
      <c r="AJ46" s="95"/>
      <c r="AK46" s="95"/>
      <c r="AL46" s="95"/>
      <c r="AM46" s="95"/>
      <c r="AN46" s="95"/>
      <c r="AO46" s="95"/>
      <c r="AP46" s="97"/>
      <c r="AQ46" s="95"/>
      <c r="AR46" s="95"/>
      <c r="AS46" s="95"/>
      <c r="AT46" s="95"/>
      <c r="AU46" s="95"/>
      <c r="AV46" s="95"/>
      <c r="AW46" s="95"/>
    </row>
    <row r="47" spans="1:49" ht="12.75">
      <c r="A47" s="2" t="s">
        <v>48</v>
      </c>
      <c r="B47" s="100"/>
      <c r="C47" s="100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</row>
    <row r="48" spans="1:49" ht="12.75">
      <c r="A48" s="2" t="s">
        <v>51</v>
      </c>
      <c r="B48" s="100"/>
      <c r="C48" s="100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7"/>
      <c r="AF48" s="97"/>
      <c r="AG48" s="95"/>
      <c r="AH48" s="95"/>
      <c r="AI48" s="95"/>
      <c r="AJ48" s="95"/>
      <c r="AK48" s="95"/>
      <c r="AL48" s="95"/>
      <c r="AM48" s="95"/>
      <c r="AN48" s="95"/>
      <c r="AO48" s="95"/>
      <c r="AP48" s="97"/>
      <c r="AQ48" s="95"/>
      <c r="AR48" s="95"/>
      <c r="AS48" s="95"/>
      <c r="AT48" s="95"/>
      <c r="AU48" s="95"/>
      <c r="AV48" s="95"/>
      <c r="AW48" s="95"/>
    </row>
    <row r="49" spans="1:49" ht="12.75">
      <c r="A49" s="2"/>
      <c r="B49" s="100"/>
      <c r="C49" s="100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7"/>
      <c r="AF49" s="97"/>
      <c r="AG49" s="95"/>
      <c r="AH49" s="95"/>
      <c r="AI49" s="95"/>
      <c r="AJ49" s="95"/>
      <c r="AK49" s="95"/>
      <c r="AL49" s="95"/>
      <c r="AM49" s="95"/>
      <c r="AN49" s="95"/>
      <c r="AO49" s="95"/>
      <c r="AP49" s="97"/>
      <c r="AQ49" s="95"/>
      <c r="AR49" s="95"/>
      <c r="AS49" s="95"/>
      <c r="AT49" s="95"/>
      <c r="AU49" s="95"/>
      <c r="AV49" s="95"/>
      <c r="AW49" s="95"/>
    </row>
    <row r="50" spans="1:49" ht="12.75">
      <c r="A50" s="2"/>
      <c r="B50" s="100"/>
      <c r="C50" s="100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7"/>
      <c r="AF50" s="97"/>
      <c r="AG50" s="95"/>
      <c r="AH50" s="95"/>
      <c r="AI50" s="95"/>
      <c r="AJ50" s="95"/>
      <c r="AK50" s="95"/>
      <c r="AL50" s="95"/>
      <c r="AM50" s="95"/>
      <c r="AN50" s="95"/>
      <c r="AO50" s="95"/>
      <c r="AP50" s="97"/>
      <c r="AQ50" s="95"/>
      <c r="AR50" s="95"/>
      <c r="AS50" s="95"/>
      <c r="AT50" s="95"/>
      <c r="AU50" s="95"/>
      <c r="AV50" s="95"/>
      <c r="AW50" s="95"/>
    </row>
    <row r="51" spans="1:49" ht="12.75">
      <c r="A51" s="96" t="s">
        <v>18</v>
      </c>
      <c r="B51" s="94"/>
      <c r="C51" s="94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7"/>
      <c r="AF51" s="97"/>
      <c r="AG51" s="95"/>
      <c r="AH51" s="95"/>
      <c r="AI51" s="95"/>
      <c r="AJ51" s="95"/>
      <c r="AK51" s="95"/>
      <c r="AL51" s="95"/>
      <c r="AM51" s="95"/>
      <c r="AN51" s="95"/>
      <c r="AO51" s="95"/>
      <c r="AP51" s="97"/>
      <c r="AQ51" s="95"/>
      <c r="AR51" s="95"/>
      <c r="AS51" s="95"/>
      <c r="AT51" s="95"/>
      <c r="AU51" s="95"/>
      <c r="AV51" s="95"/>
      <c r="AW51" s="95"/>
    </row>
    <row r="52" spans="1:49" ht="12.75">
      <c r="A52" s="96" t="s">
        <v>18</v>
      </c>
      <c r="B52" s="94"/>
      <c r="C52" s="94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7"/>
      <c r="AF52" s="97"/>
      <c r="AG52" s="95"/>
      <c r="AH52" s="95"/>
      <c r="AI52" s="95"/>
      <c r="AJ52" s="95"/>
      <c r="AK52" s="95"/>
      <c r="AL52" s="95"/>
      <c r="AM52" s="95"/>
      <c r="AN52" s="95"/>
      <c r="AO52" s="95"/>
      <c r="AP52" s="97"/>
      <c r="AQ52" s="95"/>
      <c r="AR52" s="95"/>
      <c r="AS52" s="95"/>
      <c r="AT52" s="95"/>
      <c r="AU52" s="95"/>
      <c r="AV52" s="95"/>
      <c r="AW52" s="95"/>
    </row>
    <row r="53" spans="1:49" ht="12.75">
      <c r="A53" s="96" t="s">
        <v>18</v>
      </c>
      <c r="B53" s="94"/>
      <c r="C53" s="94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7"/>
      <c r="AF53" s="97"/>
      <c r="AG53" s="95"/>
      <c r="AH53" s="95"/>
      <c r="AI53" s="95"/>
      <c r="AJ53" s="95"/>
      <c r="AK53" s="95"/>
      <c r="AL53" s="95"/>
      <c r="AM53" s="95"/>
      <c r="AN53" s="95"/>
      <c r="AO53" s="95"/>
      <c r="AP53" s="97"/>
      <c r="AQ53" s="95"/>
      <c r="AR53" s="95"/>
      <c r="AS53" s="95"/>
      <c r="AT53" s="95"/>
      <c r="AU53" s="95"/>
      <c r="AV53" s="95"/>
      <c r="AW53" s="95"/>
    </row>
    <row r="54" spans="1:49" ht="12.75">
      <c r="A54" s="96"/>
      <c r="B54" s="100"/>
      <c r="C54" s="100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7"/>
      <c r="AF54" s="97"/>
      <c r="AG54" s="95"/>
      <c r="AH54" s="95"/>
      <c r="AI54" s="95"/>
      <c r="AJ54" s="95"/>
      <c r="AK54" s="95"/>
      <c r="AL54" s="95"/>
      <c r="AM54" s="95"/>
      <c r="AN54" s="95"/>
      <c r="AO54" s="95"/>
      <c r="AP54" s="97"/>
      <c r="AQ54" s="95"/>
      <c r="AR54" s="95"/>
      <c r="AS54" s="95"/>
      <c r="AT54" s="95"/>
      <c r="AU54" s="95"/>
      <c r="AV54" s="95"/>
      <c r="AW54" s="95"/>
    </row>
    <row r="55" spans="1:49" ht="12.75">
      <c r="A55" s="96"/>
      <c r="B55" s="100"/>
      <c r="C55" s="100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7"/>
      <c r="AF55" s="97"/>
      <c r="AG55" s="95"/>
      <c r="AH55" s="95"/>
      <c r="AI55" s="95"/>
      <c r="AJ55" s="95"/>
      <c r="AK55" s="95"/>
      <c r="AL55" s="95"/>
      <c r="AM55" s="95"/>
      <c r="AN55" s="95"/>
      <c r="AO55" s="95"/>
      <c r="AP55" s="97"/>
      <c r="AQ55" s="95"/>
      <c r="AR55" s="95"/>
      <c r="AS55" s="95"/>
      <c r="AT55" s="95"/>
      <c r="AU55" s="95"/>
      <c r="AV55" s="95"/>
      <c r="AW55" s="95"/>
    </row>
  </sheetData>
  <sheetProtection/>
  <mergeCells count="29">
    <mergeCell ref="F17:V17"/>
    <mergeCell ref="AM6:AN6"/>
    <mergeCell ref="AI6:AJ6"/>
    <mergeCell ref="Z6:AA6"/>
    <mergeCell ref="H6:I6"/>
    <mergeCell ref="J6:K6"/>
    <mergeCell ref="L6:M6"/>
    <mergeCell ref="Q6:R6"/>
    <mergeCell ref="A1:V1"/>
    <mergeCell ref="A2:V2"/>
    <mergeCell ref="A3:V3"/>
    <mergeCell ref="F5:M5"/>
    <mergeCell ref="O5:V5"/>
    <mergeCell ref="X5:AE5"/>
    <mergeCell ref="AG5:AN5"/>
    <mergeCell ref="AP5:AW5"/>
    <mergeCell ref="F6:G6"/>
    <mergeCell ref="O6:P6"/>
    <mergeCell ref="X6:Y6"/>
    <mergeCell ref="AG6:AH6"/>
    <mergeCell ref="AP6:AQ6"/>
    <mergeCell ref="AR6:AS6"/>
    <mergeCell ref="AT6:AU6"/>
    <mergeCell ref="AV6:AW6"/>
    <mergeCell ref="AK6:AL6"/>
    <mergeCell ref="AB6:AC6"/>
    <mergeCell ref="AD6:AE6"/>
    <mergeCell ref="S6:T6"/>
    <mergeCell ref="U6:V6"/>
  </mergeCells>
  <printOptions/>
  <pageMargins left="0.75" right="0.75" top="1" bottom="1" header="0.5" footer="0.5"/>
  <pageSetup fitToHeight="1" fitToWidth="1" horizontalDpi="600" verticalDpi="600" orientation="landscape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7"/>
  <sheetViews>
    <sheetView zoomScale="75" zoomScaleNormal="75" zoomScalePageLayoutView="0" workbookViewId="0" topLeftCell="A1">
      <selection activeCell="A1" sqref="A1:V1"/>
    </sheetView>
  </sheetViews>
  <sheetFormatPr defaultColWidth="9.140625" defaultRowHeight="12.75"/>
  <cols>
    <col min="1" max="1" width="12.57421875" style="0" customWidth="1"/>
    <col min="2" max="2" width="7.57421875" style="0" customWidth="1"/>
    <col min="3" max="3" width="0" style="0" hidden="1" customWidth="1"/>
    <col min="4" max="4" width="58.421875" style="0" customWidth="1"/>
    <col min="5" max="5" width="30.00390625" style="0" customWidth="1"/>
    <col min="6" max="6" width="7.57421875" style="0" customWidth="1"/>
    <col min="7" max="7" width="7.7109375" style="0" customWidth="1"/>
    <col min="8" max="8" width="7.57421875" style="0" customWidth="1"/>
    <col min="9" max="9" width="7.140625" style="0" customWidth="1"/>
    <col min="10" max="10" width="7.57421875" style="0" customWidth="1"/>
    <col min="11" max="11" width="7.140625" style="0" customWidth="1"/>
    <col min="12" max="12" width="5.8515625" style="0" customWidth="1"/>
    <col min="13" max="13" width="7.421875" style="0" customWidth="1"/>
    <col min="14" max="14" width="1.8515625" style="0" customWidth="1"/>
    <col min="15" max="15" width="7.57421875" style="0" customWidth="1"/>
    <col min="16" max="16" width="7.7109375" style="0" customWidth="1"/>
    <col min="17" max="17" width="7.57421875" style="0" customWidth="1"/>
    <col min="18" max="18" width="7.140625" style="0" customWidth="1"/>
    <col min="19" max="19" width="7.57421875" style="0" customWidth="1"/>
    <col min="20" max="20" width="7.140625" style="0" customWidth="1"/>
    <col min="21" max="21" width="5.8515625" style="0" customWidth="1"/>
    <col min="22" max="22" width="7.421875" style="0" customWidth="1"/>
    <col min="23" max="23" width="1.57421875" style="0" customWidth="1"/>
    <col min="24" max="24" width="6.8515625" style="0" customWidth="1"/>
    <col min="25" max="26" width="6.57421875" style="0" customWidth="1"/>
    <col min="27" max="27" width="6.7109375" style="0" customWidth="1"/>
    <col min="28" max="28" width="5.8515625" style="0" customWidth="1"/>
    <col min="29" max="29" width="6.421875" style="0" customWidth="1"/>
    <col min="30" max="30" width="5.8515625" style="0" customWidth="1"/>
    <col min="31" max="31" width="7.28125" style="0" customWidth="1"/>
    <col min="32" max="32" width="2.00390625" style="0" customWidth="1"/>
    <col min="33" max="33" width="6.57421875" style="0" customWidth="1"/>
    <col min="34" max="34" width="6.421875" style="0" customWidth="1"/>
    <col min="35" max="35" width="6.28125" style="0" customWidth="1"/>
    <col min="36" max="36" width="6.421875" style="0" customWidth="1"/>
    <col min="37" max="37" width="5.8515625" style="0" customWidth="1"/>
    <col min="38" max="38" width="6.57421875" style="0" customWidth="1"/>
    <col min="39" max="39" width="5.8515625" style="0" customWidth="1"/>
    <col min="40" max="40" width="6.7109375" style="0" customWidth="1"/>
    <col min="41" max="41" width="1.421875" style="0" customWidth="1"/>
    <col min="42" max="42" width="6.28125" style="0" customWidth="1"/>
    <col min="43" max="43" width="6.57421875" style="0" customWidth="1"/>
    <col min="44" max="44" width="5.8515625" style="0" customWidth="1"/>
    <col min="45" max="45" width="6.8515625" style="0" customWidth="1"/>
    <col min="46" max="46" width="6.421875" style="0" customWidth="1"/>
    <col min="47" max="47" width="6.8515625" style="0" customWidth="1"/>
    <col min="48" max="48" width="5.8515625" style="0" customWidth="1"/>
    <col min="49" max="49" width="7.28125" style="0" customWidth="1"/>
  </cols>
  <sheetData>
    <row r="1" spans="1:32" ht="12.75">
      <c r="A1" s="124" t="s">
        <v>39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82"/>
      <c r="X1" s="82"/>
      <c r="Y1" s="82"/>
      <c r="Z1" s="82"/>
      <c r="AA1" s="82"/>
      <c r="AB1" s="82"/>
      <c r="AC1" s="82"/>
      <c r="AD1" s="82"/>
      <c r="AE1" s="82"/>
      <c r="AF1" s="116"/>
    </row>
    <row r="2" spans="1:32" ht="12.75">
      <c r="A2" s="124" t="s">
        <v>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82"/>
      <c r="X2" s="82"/>
      <c r="Y2" s="82"/>
      <c r="Z2" s="82"/>
      <c r="AA2" s="82"/>
      <c r="AB2" s="82"/>
      <c r="AC2" s="82"/>
      <c r="AD2" s="82"/>
      <c r="AE2" s="82"/>
      <c r="AF2" s="116"/>
    </row>
    <row r="3" spans="1:22" ht="12.75">
      <c r="A3" s="127" t="str">
        <f>Measures!A3</f>
        <v>2/2/09 FINAL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</row>
    <row r="4" spans="4:49" ht="12.75">
      <c r="D4" s="18"/>
      <c r="AG4" s="19"/>
      <c r="AH4" s="19"/>
      <c r="AI4" s="19"/>
      <c r="AJ4" s="19"/>
      <c r="AK4" s="19"/>
      <c r="AL4" s="19"/>
      <c r="AM4" s="19"/>
      <c r="AN4" s="19"/>
      <c r="AO4" s="19"/>
      <c r="AP4" s="4"/>
      <c r="AQ4" s="19"/>
      <c r="AR4" s="19"/>
      <c r="AS4" s="19"/>
      <c r="AT4" s="19"/>
      <c r="AU4" s="19"/>
      <c r="AV4" s="19"/>
      <c r="AW4" s="19"/>
    </row>
    <row r="5" spans="1:49" ht="12.75">
      <c r="A5" s="35"/>
      <c r="B5" s="35"/>
      <c r="C5" s="35"/>
      <c r="D5" s="34"/>
      <c r="E5" s="35"/>
      <c r="F5" s="128" t="s">
        <v>12</v>
      </c>
      <c r="G5" s="129"/>
      <c r="H5" s="129"/>
      <c r="I5" s="129"/>
      <c r="J5" s="129"/>
      <c r="K5" s="129"/>
      <c r="L5" s="129"/>
      <c r="M5" s="130"/>
      <c r="N5" s="117"/>
      <c r="O5" s="128" t="s">
        <v>13</v>
      </c>
      <c r="P5" s="129"/>
      <c r="Q5" s="129"/>
      <c r="R5" s="129"/>
      <c r="S5" s="129"/>
      <c r="T5" s="129"/>
      <c r="U5" s="129"/>
      <c r="V5" s="130"/>
      <c r="W5" s="117"/>
      <c r="X5" s="129" t="s">
        <v>14</v>
      </c>
      <c r="Y5" s="129"/>
      <c r="Z5" s="129"/>
      <c r="AA5" s="129"/>
      <c r="AB5" s="129"/>
      <c r="AC5" s="129"/>
      <c r="AD5" s="129"/>
      <c r="AE5" s="130"/>
      <c r="AF5" s="117"/>
      <c r="AG5" s="128" t="s">
        <v>15</v>
      </c>
      <c r="AH5" s="129"/>
      <c r="AI5" s="129"/>
      <c r="AJ5" s="129"/>
      <c r="AK5" s="129"/>
      <c r="AL5" s="129"/>
      <c r="AM5" s="129"/>
      <c r="AN5" s="130"/>
      <c r="AO5" s="117"/>
      <c r="AP5" s="129" t="s">
        <v>31</v>
      </c>
      <c r="AQ5" s="129"/>
      <c r="AR5" s="129"/>
      <c r="AS5" s="129"/>
      <c r="AT5" s="129"/>
      <c r="AU5" s="129"/>
      <c r="AV5" s="129"/>
      <c r="AW5" s="130"/>
    </row>
    <row r="6" spans="1:49" ht="12.75">
      <c r="A6" s="36" t="s">
        <v>10</v>
      </c>
      <c r="B6" s="36"/>
      <c r="C6" s="36"/>
      <c r="D6" s="36"/>
      <c r="E6" s="36"/>
      <c r="F6" s="125" t="s">
        <v>3</v>
      </c>
      <c r="G6" s="126"/>
      <c r="H6" s="125" t="s">
        <v>4</v>
      </c>
      <c r="I6" s="126"/>
      <c r="J6" s="125" t="s">
        <v>2</v>
      </c>
      <c r="K6" s="126"/>
      <c r="L6" s="125" t="s">
        <v>5</v>
      </c>
      <c r="M6" s="126"/>
      <c r="N6" s="118"/>
      <c r="O6" s="125" t="s">
        <v>3</v>
      </c>
      <c r="P6" s="126"/>
      <c r="Q6" s="125" t="s">
        <v>4</v>
      </c>
      <c r="R6" s="126"/>
      <c r="S6" s="125" t="s">
        <v>2</v>
      </c>
      <c r="T6" s="126"/>
      <c r="U6" s="125" t="s">
        <v>5</v>
      </c>
      <c r="V6" s="126"/>
      <c r="W6" s="118"/>
      <c r="X6" s="131" t="s">
        <v>3</v>
      </c>
      <c r="Y6" s="126"/>
      <c r="Z6" s="125" t="s">
        <v>4</v>
      </c>
      <c r="AA6" s="126"/>
      <c r="AB6" s="125" t="s">
        <v>2</v>
      </c>
      <c r="AC6" s="126"/>
      <c r="AD6" s="125" t="s">
        <v>5</v>
      </c>
      <c r="AE6" s="126"/>
      <c r="AF6" s="118"/>
      <c r="AG6" s="125" t="s">
        <v>3</v>
      </c>
      <c r="AH6" s="126"/>
      <c r="AI6" s="125" t="s">
        <v>4</v>
      </c>
      <c r="AJ6" s="126"/>
      <c r="AK6" s="125" t="s">
        <v>2</v>
      </c>
      <c r="AL6" s="126"/>
      <c r="AM6" s="125" t="s">
        <v>5</v>
      </c>
      <c r="AN6" s="126"/>
      <c r="AO6" s="118"/>
      <c r="AP6" s="131" t="s">
        <v>3</v>
      </c>
      <c r="AQ6" s="126"/>
      <c r="AR6" s="125" t="s">
        <v>4</v>
      </c>
      <c r="AS6" s="126"/>
      <c r="AT6" s="125" t="s">
        <v>2</v>
      </c>
      <c r="AU6" s="126"/>
      <c r="AV6" s="125" t="s">
        <v>5</v>
      </c>
      <c r="AW6" s="126"/>
    </row>
    <row r="7" spans="1:49" ht="12.75">
      <c r="A7" s="37" t="s">
        <v>11</v>
      </c>
      <c r="B7" s="36" t="s">
        <v>6</v>
      </c>
      <c r="C7" s="37" t="s">
        <v>16</v>
      </c>
      <c r="D7" s="37" t="s">
        <v>0</v>
      </c>
      <c r="E7" s="37" t="s">
        <v>7</v>
      </c>
      <c r="F7" s="40" t="s">
        <v>1</v>
      </c>
      <c r="G7" s="40" t="s">
        <v>8</v>
      </c>
      <c r="H7" s="40" t="s">
        <v>1</v>
      </c>
      <c r="I7" s="40" t="s">
        <v>8</v>
      </c>
      <c r="J7" s="40" t="s">
        <v>1</v>
      </c>
      <c r="K7" s="40" t="s">
        <v>8</v>
      </c>
      <c r="L7" s="40" t="s">
        <v>1</v>
      </c>
      <c r="M7" s="40" t="s">
        <v>8</v>
      </c>
      <c r="N7" s="40"/>
      <c r="O7" s="40" t="s">
        <v>1</v>
      </c>
      <c r="P7" s="40" t="s">
        <v>8</v>
      </c>
      <c r="Q7" s="40" t="s">
        <v>1</v>
      </c>
      <c r="R7" s="40" t="s">
        <v>8</v>
      </c>
      <c r="S7" s="40" t="s">
        <v>1</v>
      </c>
      <c r="T7" s="40" t="s">
        <v>8</v>
      </c>
      <c r="U7" s="40" t="s">
        <v>1</v>
      </c>
      <c r="V7" s="40" t="s">
        <v>8</v>
      </c>
      <c r="W7" s="40"/>
      <c r="X7" s="41" t="s">
        <v>1</v>
      </c>
      <c r="Y7" s="40" t="s">
        <v>8</v>
      </c>
      <c r="Z7" s="40" t="s">
        <v>1</v>
      </c>
      <c r="AA7" s="40" t="s">
        <v>8</v>
      </c>
      <c r="AB7" s="40" t="s">
        <v>1</v>
      </c>
      <c r="AC7" s="40" t="s">
        <v>8</v>
      </c>
      <c r="AD7" s="40" t="s">
        <v>1</v>
      </c>
      <c r="AE7" s="40" t="s">
        <v>8</v>
      </c>
      <c r="AF7" s="40"/>
      <c r="AG7" s="40" t="s">
        <v>1</v>
      </c>
      <c r="AH7" s="40" t="s">
        <v>8</v>
      </c>
      <c r="AI7" s="40" t="s">
        <v>1</v>
      </c>
      <c r="AJ7" s="40" t="s">
        <v>8</v>
      </c>
      <c r="AK7" s="40" t="s">
        <v>1</v>
      </c>
      <c r="AL7" s="40" t="s">
        <v>8</v>
      </c>
      <c r="AM7" s="40" t="s">
        <v>1</v>
      </c>
      <c r="AN7" s="40" t="s">
        <v>8</v>
      </c>
      <c r="AO7" s="41"/>
      <c r="AP7" s="41" t="s">
        <v>1</v>
      </c>
      <c r="AQ7" s="40" t="s">
        <v>8</v>
      </c>
      <c r="AR7" s="40" t="s">
        <v>1</v>
      </c>
      <c r="AS7" s="40" t="s">
        <v>8</v>
      </c>
      <c r="AT7" s="40" t="s">
        <v>1</v>
      </c>
      <c r="AU7" s="40" t="s">
        <v>8</v>
      </c>
      <c r="AV7" s="40" t="s">
        <v>1</v>
      </c>
      <c r="AW7" s="40" t="s">
        <v>8</v>
      </c>
    </row>
    <row r="8" spans="1:49" ht="12.75">
      <c r="A8" s="33"/>
      <c r="B8" s="38"/>
      <c r="C8" s="76"/>
      <c r="D8" s="33"/>
      <c r="E8" s="39"/>
      <c r="F8" s="42"/>
      <c r="G8" s="43"/>
      <c r="H8" s="42"/>
      <c r="I8" s="43"/>
      <c r="J8" s="42"/>
      <c r="K8" s="43"/>
      <c r="L8" s="42"/>
      <c r="M8" s="43"/>
      <c r="N8" s="39"/>
      <c r="O8" s="42"/>
      <c r="P8" s="43"/>
      <c r="Q8" s="42"/>
      <c r="R8" s="43"/>
      <c r="S8" s="42"/>
      <c r="T8" s="43"/>
      <c r="U8" s="42"/>
      <c r="V8" s="43"/>
      <c r="W8" s="44"/>
      <c r="X8" s="42"/>
      <c r="Y8" s="43"/>
      <c r="Z8" s="42"/>
      <c r="AA8" s="43"/>
      <c r="AB8" s="42"/>
      <c r="AC8" s="43"/>
      <c r="AD8" s="42"/>
      <c r="AE8" s="43"/>
      <c r="AF8" s="45"/>
      <c r="AG8" s="42"/>
      <c r="AH8" s="43"/>
      <c r="AI8" s="42"/>
      <c r="AJ8" s="43"/>
      <c r="AK8" s="42"/>
      <c r="AL8" s="43"/>
      <c r="AM8" s="42"/>
      <c r="AN8" s="43"/>
      <c r="AO8" s="45"/>
      <c r="AP8" s="42"/>
      <c r="AQ8" s="43"/>
      <c r="AR8" s="42"/>
      <c r="AS8" s="43"/>
      <c r="AT8" s="42"/>
      <c r="AU8" s="43"/>
      <c r="AV8" s="42"/>
      <c r="AW8" s="43"/>
    </row>
    <row r="9" spans="1:49" ht="12.75" customHeight="1">
      <c r="A9" s="85" t="s">
        <v>58</v>
      </c>
      <c r="B9" s="86" t="s">
        <v>23</v>
      </c>
      <c r="C9" s="87"/>
      <c r="D9" s="121" t="s">
        <v>44</v>
      </c>
      <c r="E9" s="113" t="s">
        <v>40</v>
      </c>
      <c r="F9" s="88">
        <v>-0.2</v>
      </c>
      <c r="G9" s="89">
        <v>-1</v>
      </c>
      <c r="H9" s="88">
        <v>2.7</v>
      </c>
      <c r="I9" s="89">
        <v>10.8</v>
      </c>
      <c r="J9" s="106">
        <v>-0.5</v>
      </c>
      <c r="K9" s="108">
        <v>-1.9</v>
      </c>
      <c r="L9" s="106">
        <f>F9+H9+J9</f>
        <v>2</v>
      </c>
      <c r="M9" s="108">
        <f>G9+I9+K9</f>
        <v>7.9</v>
      </c>
      <c r="N9" s="113"/>
      <c r="O9" s="106">
        <v>-1</v>
      </c>
      <c r="P9" s="108">
        <v>-1</v>
      </c>
      <c r="Q9" s="106">
        <v>10.8</v>
      </c>
      <c r="R9" s="108">
        <v>10.8</v>
      </c>
      <c r="S9" s="106">
        <v>-1.9</v>
      </c>
      <c r="T9" s="108">
        <v>-1.9</v>
      </c>
      <c r="U9" s="106">
        <f>O9+Q9+S9</f>
        <v>7.9</v>
      </c>
      <c r="V9" s="108">
        <f>P9+R9+T9</f>
        <v>7.9</v>
      </c>
      <c r="W9" s="58"/>
      <c r="X9" s="106">
        <v>-1</v>
      </c>
      <c r="Y9" s="108">
        <v>-1</v>
      </c>
      <c r="Z9" s="106">
        <v>10.8</v>
      </c>
      <c r="AA9" s="108">
        <v>10.8</v>
      </c>
      <c r="AB9" s="106">
        <v>-1.9</v>
      </c>
      <c r="AC9" s="108">
        <v>-1.9</v>
      </c>
      <c r="AD9" s="46">
        <f>X9+Z9+AB9</f>
        <v>7.9</v>
      </c>
      <c r="AE9" s="47">
        <f>Y9+AA9+AC9</f>
        <v>7.9</v>
      </c>
      <c r="AF9" s="58"/>
      <c r="AG9" s="106">
        <v>-1</v>
      </c>
      <c r="AH9" s="108">
        <v>-1</v>
      </c>
      <c r="AI9" s="106">
        <v>10.8</v>
      </c>
      <c r="AJ9" s="108">
        <v>10.8</v>
      </c>
      <c r="AK9" s="106">
        <v>-1.9</v>
      </c>
      <c r="AL9" s="108">
        <v>-1.9</v>
      </c>
      <c r="AM9" s="46">
        <f>AG9+AI9+AK9</f>
        <v>7.9</v>
      </c>
      <c r="AN9" s="47">
        <f>AH9+AJ9+AL9</f>
        <v>7.9</v>
      </c>
      <c r="AO9" s="90"/>
      <c r="AP9" s="106">
        <v>-1</v>
      </c>
      <c r="AQ9" s="108">
        <v>-1</v>
      </c>
      <c r="AR9" s="106">
        <v>10.8</v>
      </c>
      <c r="AS9" s="108">
        <v>10.8</v>
      </c>
      <c r="AT9" s="106">
        <v>-1.9</v>
      </c>
      <c r="AU9" s="108">
        <v>-1.9</v>
      </c>
      <c r="AV9" s="46">
        <f>AP9+AR9+AT9</f>
        <v>7.9</v>
      </c>
      <c r="AW9" s="47">
        <f>AQ9+AS9+AU9</f>
        <v>7.9</v>
      </c>
    </row>
    <row r="10" spans="1:49" ht="12.75" customHeight="1">
      <c r="A10" s="85"/>
      <c r="B10" s="86"/>
      <c r="C10" s="87"/>
      <c r="D10" s="119"/>
      <c r="E10" s="123" t="s">
        <v>55</v>
      </c>
      <c r="F10" s="88">
        <f aca="true" t="shared" si="0" ref="F10:M10">SUM(F9:F9)</f>
        <v>-0.2</v>
      </c>
      <c r="G10" s="89">
        <f t="shared" si="0"/>
        <v>-1</v>
      </c>
      <c r="H10" s="88">
        <f t="shared" si="0"/>
        <v>2.7</v>
      </c>
      <c r="I10" s="89">
        <f t="shared" si="0"/>
        <v>10.8</v>
      </c>
      <c r="J10" s="88">
        <f t="shared" si="0"/>
        <v>-0.5</v>
      </c>
      <c r="K10" s="89">
        <f t="shared" si="0"/>
        <v>-1.9</v>
      </c>
      <c r="L10" s="106">
        <f t="shared" si="0"/>
        <v>2</v>
      </c>
      <c r="M10" s="108">
        <f t="shared" si="0"/>
        <v>7.9</v>
      </c>
      <c r="N10" s="101"/>
      <c r="O10" s="88">
        <f aca="true" t="shared" si="1" ref="O10:V10">SUM(O9:O9)</f>
        <v>-1</v>
      </c>
      <c r="P10" s="89">
        <f t="shared" si="1"/>
        <v>-1</v>
      </c>
      <c r="Q10" s="88">
        <f t="shared" si="1"/>
        <v>10.8</v>
      </c>
      <c r="R10" s="89">
        <f t="shared" si="1"/>
        <v>10.8</v>
      </c>
      <c r="S10" s="88">
        <f t="shared" si="1"/>
        <v>-1.9</v>
      </c>
      <c r="T10" s="89">
        <f t="shared" si="1"/>
        <v>-1.9</v>
      </c>
      <c r="U10" s="106">
        <f t="shared" si="1"/>
        <v>7.9</v>
      </c>
      <c r="V10" s="108">
        <f t="shared" si="1"/>
        <v>7.9</v>
      </c>
      <c r="W10" s="58"/>
      <c r="X10" s="88">
        <f aca="true" t="shared" si="2" ref="X10:AE10">SUM(X9:X9)</f>
        <v>-1</v>
      </c>
      <c r="Y10" s="89">
        <f t="shared" si="2"/>
        <v>-1</v>
      </c>
      <c r="Z10" s="88">
        <f t="shared" si="2"/>
        <v>10.8</v>
      </c>
      <c r="AA10" s="89">
        <f t="shared" si="2"/>
        <v>10.8</v>
      </c>
      <c r="AB10" s="88">
        <f t="shared" si="2"/>
        <v>-1.9</v>
      </c>
      <c r="AC10" s="89">
        <f t="shared" si="2"/>
        <v>-1.9</v>
      </c>
      <c r="AD10" s="106">
        <f t="shared" si="2"/>
        <v>7.9</v>
      </c>
      <c r="AE10" s="108">
        <f t="shared" si="2"/>
        <v>7.9</v>
      </c>
      <c r="AF10" s="58"/>
      <c r="AG10" s="88">
        <f aca="true" t="shared" si="3" ref="AG10:AN10">SUM(AG9:AG9)</f>
        <v>-1</v>
      </c>
      <c r="AH10" s="89">
        <f t="shared" si="3"/>
        <v>-1</v>
      </c>
      <c r="AI10" s="88">
        <f t="shared" si="3"/>
        <v>10.8</v>
      </c>
      <c r="AJ10" s="89">
        <f t="shared" si="3"/>
        <v>10.8</v>
      </c>
      <c r="AK10" s="88">
        <f t="shared" si="3"/>
        <v>-1.9</v>
      </c>
      <c r="AL10" s="89">
        <f t="shared" si="3"/>
        <v>-1.9</v>
      </c>
      <c r="AM10" s="106">
        <f t="shared" si="3"/>
        <v>7.9</v>
      </c>
      <c r="AN10" s="108">
        <f t="shared" si="3"/>
        <v>7.9</v>
      </c>
      <c r="AO10" s="90"/>
      <c r="AP10" s="88">
        <f aca="true" t="shared" si="4" ref="AP10:AW10">SUM(AP9:AP9)</f>
        <v>-1</v>
      </c>
      <c r="AQ10" s="89">
        <f t="shared" si="4"/>
        <v>-1</v>
      </c>
      <c r="AR10" s="88">
        <f t="shared" si="4"/>
        <v>10.8</v>
      </c>
      <c r="AS10" s="89">
        <f t="shared" si="4"/>
        <v>10.8</v>
      </c>
      <c r="AT10" s="88">
        <f t="shared" si="4"/>
        <v>-1.9</v>
      </c>
      <c r="AU10" s="89">
        <f t="shared" si="4"/>
        <v>-1.9</v>
      </c>
      <c r="AV10" s="106">
        <f t="shared" si="4"/>
        <v>7.9</v>
      </c>
      <c r="AW10" s="108">
        <f t="shared" si="4"/>
        <v>7.9</v>
      </c>
    </row>
    <row r="11" spans="1:49" ht="12.75" customHeight="1">
      <c r="A11" s="85"/>
      <c r="B11" s="86"/>
      <c r="C11" s="87"/>
      <c r="D11" s="119"/>
      <c r="E11" s="101"/>
      <c r="F11" s="88"/>
      <c r="G11" s="89"/>
      <c r="H11" s="88"/>
      <c r="I11" s="89"/>
      <c r="J11" s="88"/>
      <c r="K11" s="89"/>
      <c r="L11" s="106"/>
      <c r="M11" s="108"/>
      <c r="N11" s="101"/>
      <c r="O11" s="106"/>
      <c r="P11" s="108"/>
      <c r="Q11" s="106"/>
      <c r="R11" s="108"/>
      <c r="S11" s="106"/>
      <c r="T11" s="108"/>
      <c r="U11" s="106"/>
      <c r="V11" s="108"/>
      <c r="W11" s="58"/>
      <c r="X11" s="106"/>
      <c r="Y11" s="108"/>
      <c r="Z11" s="106"/>
      <c r="AA11" s="108"/>
      <c r="AB11" s="106"/>
      <c r="AC11" s="108"/>
      <c r="AD11" s="46"/>
      <c r="AE11" s="47"/>
      <c r="AF11" s="58"/>
      <c r="AG11" s="106"/>
      <c r="AH11" s="108"/>
      <c r="AI11" s="106"/>
      <c r="AJ11" s="108"/>
      <c r="AK11" s="106"/>
      <c r="AL11" s="108"/>
      <c r="AM11" s="46"/>
      <c r="AN11" s="47"/>
      <c r="AO11" s="90"/>
      <c r="AP11" s="106"/>
      <c r="AQ11" s="108"/>
      <c r="AR11" s="106"/>
      <c r="AS11" s="108"/>
      <c r="AT11" s="106"/>
      <c r="AU11" s="108"/>
      <c r="AV11" s="46"/>
      <c r="AW11" s="47"/>
    </row>
    <row r="12" spans="1:49" ht="12.75" customHeight="1">
      <c r="A12" s="85"/>
      <c r="B12" s="86"/>
      <c r="C12" s="87"/>
      <c r="D12" s="119"/>
      <c r="E12" s="101"/>
      <c r="F12" s="88"/>
      <c r="G12" s="89"/>
      <c r="H12" s="88"/>
      <c r="I12" s="89"/>
      <c r="J12" s="88"/>
      <c r="K12" s="89"/>
      <c r="L12" s="106"/>
      <c r="M12" s="108"/>
      <c r="N12" s="101"/>
      <c r="O12" s="106"/>
      <c r="P12" s="108"/>
      <c r="Q12" s="106"/>
      <c r="R12" s="108"/>
      <c r="S12" s="106"/>
      <c r="T12" s="108"/>
      <c r="U12" s="106"/>
      <c r="V12" s="108"/>
      <c r="W12" s="58"/>
      <c r="X12" s="106"/>
      <c r="Y12" s="108"/>
      <c r="Z12" s="106"/>
      <c r="AA12" s="108"/>
      <c r="AB12" s="106"/>
      <c r="AC12" s="108"/>
      <c r="AD12" s="46"/>
      <c r="AE12" s="47"/>
      <c r="AF12" s="58"/>
      <c r="AG12" s="106"/>
      <c r="AH12" s="108"/>
      <c r="AI12" s="106"/>
      <c r="AJ12" s="108"/>
      <c r="AK12" s="106"/>
      <c r="AL12" s="108"/>
      <c r="AM12" s="46"/>
      <c r="AN12" s="47"/>
      <c r="AO12" s="90"/>
      <c r="AP12" s="106"/>
      <c r="AQ12" s="108"/>
      <c r="AR12" s="106"/>
      <c r="AS12" s="108"/>
      <c r="AT12" s="106"/>
      <c r="AU12" s="108"/>
      <c r="AV12" s="46"/>
      <c r="AW12" s="47"/>
    </row>
    <row r="13" spans="1:49" ht="12.75" customHeight="1">
      <c r="A13" s="120" t="s">
        <v>54</v>
      </c>
      <c r="B13" s="86" t="s">
        <v>21</v>
      </c>
      <c r="C13" s="112" t="s">
        <v>33</v>
      </c>
      <c r="D13" s="119" t="s">
        <v>28</v>
      </c>
      <c r="E13" s="111" t="s">
        <v>17</v>
      </c>
      <c r="F13" s="132" t="s">
        <v>54</v>
      </c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4"/>
      <c r="W13" s="48"/>
      <c r="X13" s="46"/>
      <c r="Y13" s="47"/>
      <c r="Z13" s="46"/>
      <c r="AA13" s="47"/>
      <c r="AB13" s="46"/>
      <c r="AC13" s="47"/>
      <c r="AD13" s="46"/>
      <c r="AE13" s="47"/>
      <c r="AF13" s="48"/>
      <c r="AG13" s="46"/>
      <c r="AH13" s="47"/>
      <c r="AI13" s="46"/>
      <c r="AJ13" s="47"/>
      <c r="AK13" s="46"/>
      <c r="AL13" s="47"/>
      <c r="AM13" s="46"/>
      <c r="AN13" s="47"/>
      <c r="AO13" s="48"/>
      <c r="AP13" s="46"/>
      <c r="AQ13" s="47"/>
      <c r="AR13" s="46"/>
      <c r="AS13" s="47"/>
      <c r="AT13" s="46"/>
      <c r="AU13" s="47"/>
      <c r="AV13" s="46"/>
      <c r="AW13" s="47"/>
    </row>
    <row r="14" spans="1:49" ht="12.75" customHeight="1">
      <c r="A14" s="85" t="s">
        <v>61</v>
      </c>
      <c r="B14" s="86" t="s">
        <v>26</v>
      </c>
      <c r="C14" s="87"/>
      <c r="D14" s="119" t="s">
        <v>29</v>
      </c>
      <c r="E14" s="101" t="s">
        <v>17</v>
      </c>
      <c r="F14" s="88">
        <v>0</v>
      </c>
      <c r="G14" s="89">
        <v>8</v>
      </c>
      <c r="H14" s="88">
        <v>0</v>
      </c>
      <c r="I14" s="89">
        <v>0</v>
      </c>
      <c r="J14" s="88">
        <v>0</v>
      </c>
      <c r="K14" s="89">
        <v>-8</v>
      </c>
      <c r="L14" s="88">
        <f>F14+H14+J14</f>
        <v>0</v>
      </c>
      <c r="M14" s="89">
        <f>G14+I14+K14</f>
        <v>0</v>
      </c>
      <c r="N14" s="101"/>
      <c r="O14" s="88">
        <v>8</v>
      </c>
      <c r="P14" s="89">
        <v>8</v>
      </c>
      <c r="Q14" s="88">
        <v>0</v>
      </c>
      <c r="R14" s="89">
        <v>0</v>
      </c>
      <c r="S14" s="88">
        <v>-8</v>
      </c>
      <c r="T14" s="89">
        <v>-8</v>
      </c>
      <c r="U14" s="88">
        <f>O14+Q14+S14</f>
        <v>0</v>
      </c>
      <c r="V14" s="89">
        <f>P14+R14+T14</f>
        <v>0</v>
      </c>
      <c r="W14" s="58"/>
      <c r="X14" s="88">
        <v>8</v>
      </c>
      <c r="Y14" s="89">
        <v>8</v>
      </c>
      <c r="Z14" s="88">
        <v>0</v>
      </c>
      <c r="AA14" s="89">
        <v>0</v>
      </c>
      <c r="AB14" s="88">
        <v>-8</v>
      </c>
      <c r="AC14" s="89">
        <v>-8</v>
      </c>
      <c r="AD14" s="88">
        <f>X14+Z14+AB14</f>
        <v>0</v>
      </c>
      <c r="AE14" s="89">
        <f>Y14+AA14+AC14</f>
        <v>0</v>
      </c>
      <c r="AF14" s="58"/>
      <c r="AG14" s="88">
        <v>8</v>
      </c>
      <c r="AH14" s="89">
        <v>8</v>
      </c>
      <c r="AI14" s="88">
        <v>0</v>
      </c>
      <c r="AJ14" s="89">
        <v>0</v>
      </c>
      <c r="AK14" s="88">
        <v>-8</v>
      </c>
      <c r="AL14" s="89">
        <v>-8</v>
      </c>
      <c r="AM14" s="88">
        <f>AG14+AI14+AK14</f>
        <v>0</v>
      </c>
      <c r="AN14" s="89">
        <f>AH14+AJ14+AL14</f>
        <v>0</v>
      </c>
      <c r="AO14" s="90"/>
      <c r="AP14" s="88">
        <v>8</v>
      </c>
      <c r="AQ14" s="89">
        <v>8</v>
      </c>
      <c r="AR14" s="88">
        <v>0</v>
      </c>
      <c r="AS14" s="89">
        <v>0</v>
      </c>
      <c r="AT14" s="88">
        <v>-8</v>
      </c>
      <c r="AU14" s="89">
        <v>-8</v>
      </c>
      <c r="AV14" s="88">
        <f>AP14+AR14+AT14</f>
        <v>0</v>
      </c>
      <c r="AW14" s="89">
        <f>AQ14+AS14+AU14</f>
        <v>0</v>
      </c>
    </row>
    <row r="15" spans="1:49" ht="12.75" customHeight="1">
      <c r="A15" s="85" t="s">
        <v>62</v>
      </c>
      <c r="B15" s="86" t="s">
        <v>27</v>
      </c>
      <c r="C15" s="87"/>
      <c r="D15" s="119" t="s">
        <v>30</v>
      </c>
      <c r="E15" s="101" t="s">
        <v>17</v>
      </c>
      <c r="F15" s="106">
        <v>0</v>
      </c>
      <c r="G15" s="108">
        <v>11</v>
      </c>
      <c r="H15" s="106">
        <v>0</v>
      </c>
      <c r="I15" s="108">
        <v>-11</v>
      </c>
      <c r="J15" s="106">
        <v>0</v>
      </c>
      <c r="K15" s="108">
        <v>0</v>
      </c>
      <c r="L15" s="106">
        <f>F15+H15+J15</f>
        <v>0</v>
      </c>
      <c r="M15" s="108">
        <f>G15+I15+K15</f>
        <v>0</v>
      </c>
      <c r="N15" s="101"/>
      <c r="O15" s="106">
        <v>10.6</v>
      </c>
      <c r="P15" s="108">
        <v>11</v>
      </c>
      <c r="Q15" s="106">
        <v>-10.6</v>
      </c>
      <c r="R15" s="108">
        <v>-11</v>
      </c>
      <c r="S15" s="106">
        <v>0</v>
      </c>
      <c r="T15" s="108">
        <v>0</v>
      </c>
      <c r="U15" s="106">
        <f>O15+Q15+S15</f>
        <v>0</v>
      </c>
      <c r="V15" s="108">
        <f>P15+R15+T15</f>
        <v>0</v>
      </c>
      <c r="W15" s="58"/>
      <c r="X15" s="106">
        <v>11</v>
      </c>
      <c r="Y15" s="108">
        <v>11</v>
      </c>
      <c r="Z15" s="106">
        <v>-11</v>
      </c>
      <c r="AA15" s="108">
        <v>-11</v>
      </c>
      <c r="AB15" s="106">
        <v>0</v>
      </c>
      <c r="AC15" s="108">
        <v>0</v>
      </c>
      <c r="AD15" s="106">
        <f>X15+Z15+AB15</f>
        <v>0</v>
      </c>
      <c r="AE15" s="108">
        <f>Y15+AA15+AC15</f>
        <v>0</v>
      </c>
      <c r="AF15" s="58"/>
      <c r="AG15" s="106">
        <v>11</v>
      </c>
      <c r="AH15" s="108">
        <v>11</v>
      </c>
      <c r="AI15" s="106">
        <v>-11</v>
      </c>
      <c r="AJ15" s="108">
        <v>-11</v>
      </c>
      <c r="AK15" s="106">
        <v>0</v>
      </c>
      <c r="AL15" s="108">
        <v>0</v>
      </c>
      <c r="AM15" s="106">
        <f>AG15+AI15+AK15</f>
        <v>0</v>
      </c>
      <c r="AN15" s="108">
        <f>AH15+AJ15+AL15</f>
        <v>0</v>
      </c>
      <c r="AO15" s="90"/>
      <c r="AP15" s="106">
        <v>11</v>
      </c>
      <c r="AQ15" s="108">
        <v>11</v>
      </c>
      <c r="AR15" s="106">
        <v>-11</v>
      </c>
      <c r="AS15" s="108">
        <v>-11</v>
      </c>
      <c r="AT15" s="106">
        <v>0</v>
      </c>
      <c r="AU15" s="108">
        <v>0</v>
      </c>
      <c r="AV15" s="106">
        <f>AP15+AR15+AT15</f>
        <v>0</v>
      </c>
      <c r="AW15" s="108">
        <f>AQ15+AS15+AU15</f>
        <v>0</v>
      </c>
    </row>
    <row r="16" spans="1:49" ht="12.75" customHeight="1">
      <c r="A16" s="85"/>
      <c r="B16" s="86"/>
      <c r="C16" s="87"/>
      <c r="D16" s="119"/>
      <c r="E16" s="123" t="s">
        <v>55</v>
      </c>
      <c r="F16" s="106">
        <f>SUM(F13:F15)</f>
        <v>0</v>
      </c>
      <c r="G16" s="108">
        <f aca="true" t="shared" si="5" ref="G16:M16">SUM(G13:G15)</f>
        <v>19</v>
      </c>
      <c r="H16" s="106">
        <f t="shared" si="5"/>
        <v>0</v>
      </c>
      <c r="I16" s="108">
        <f t="shared" si="5"/>
        <v>-11</v>
      </c>
      <c r="J16" s="106">
        <f t="shared" si="5"/>
        <v>0</v>
      </c>
      <c r="K16" s="108">
        <f t="shared" si="5"/>
        <v>-8</v>
      </c>
      <c r="L16" s="106">
        <f t="shared" si="5"/>
        <v>0</v>
      </c>
      <c r="M16" s="108">
        <f t="shared" si="5"/>
        <v>0</v>
      </c>
      <c r="N16" s="101"/>
      <c r="O16" s="106">
        <f>SUM(O13:O15)</f>
        <v>18.6</v>
      </c>
      <c r="P16" s="108">
        <f aca="true" t="shared" si="6" ref="P16:V16">SUM(P13:P15)</f>
        <v>19</v>
      </c>
      <c r="Q16" s="106">
        <f t="shared" si="6"/>
        <v>-10.6</v>
      </c>
      <c r="R16" s="108">
        <f t="shared" si="6"/>
        <v>-11</v>
      </c>
      <c r="S16" s="106">
        <f t="shared" si="6"/>
        <v>-8</v>
      </c>
      <c r="T16" s="108">
        <f t="shared" si="6"/>
        <v>-8</v>
      </c>
      <c r="U16" s="106">
        <f t="shared" si="6"/>
        <v>0</v>
      </c>
      <c r="V16" s="108">
        <f t="shared" si="6"/>
        <v>0</v>
      </c>
      <c r="W16" s="58"/>
      <c r="X16" s="106">
        <f>SUM(X13:X15)</f>
        <v>19</v>
      </c>
      <c r="Y16" s="108">
        <f aca="true" t="shared" si="7" ref="Y16:AE16">SUM(Y13:Y15)</f>
        <v>19</v>
      </c>
      <c r="Z16" s="106">
        <f t="shared" si="7"/>
        <v>-11</v>
      </c>
      <c r="AA16" s="108">
        <f t="shared" si="7"/>
        <v>-11</v>
      </c>
      <c r="AB16" s="106">
        <f t="shared" si="7"/>
        <v>-8</v>
      </c>
      <c r="AC16" s="108">
        <f t="shared" si="7"/>
        <v>-8</v>
      </c>
      <c r="AD16" s="106">
        <f t="shared" si="7"/>
        <v>0</v>
      </c>
      <c r="AE16" s="108">
        <f t="shared" si="7"/>
        <v>0</v>
      </c>
      <c r="AF16" s="58"/>
      <c r="AG16" s="106">
        <f>SUM(AG13:AG15)</f>
        <v>19</v>
      </c>
      <c r="AH16" s="108">
        <f aca="true" t="shared" si="8" ref="AH16:AN16">SUM(AH13:AH15)</f>
        <v>19</v>
      </c>
      <c r="AI16" s="106">
        <f t="shared" si="8"/>
        <v>-11</v>
      </c>
      <c r="AJ16" s="108">
        <f t="shared" si="8"/>
        <v>-11</v>
      </c>
      <c r="AK16" s="106">
        <f t="shared" si="8"/>
        <v>-8</v>
      </c>
      <c r="AL16" s="108">
        <f t="shared" si="8"/>
        <v>-8</v>
      </c>
      <c r="AM16" s="106">
        <f t="shared" si="8"/>
        <v>0</v>
      </c>
      <c r="AN16" s="108">
        <f t="shared" si="8"/>
        <v>0</v>
      </c>
      <c r="AO16" s="90"/>
      <c r="AP16" s="106">
        <f>SUM(AP13:AP15)</f>
        <v>19</v>
      </c>
      <c r="AQ16" s="108">
        <f aca="true" t="shared" si="9" ref="AQ16:AW16">SUM(AQ13:AQ15)</f>
        <v>19</v>
      </c>
      <c r="AR16" s="106">
        <f t="shared" si="9"/>
        <v>-11</v>
      </c>
      <c r="AS16" s="108">
        <f t="shared" si="9"/>
        <v>-11</v>
      </c>
      <c r="AT16" s="106">
        <f t="shared" si="9"/>
        <v>-8</v>
      </c>
      <c r="AU16" s="108">
        <f t="shared" si="9"/>
        <v>-8</v>
      </c>
      <c r="AV16" s="106">
        <f t="shared" si="9"/>
        <v>0</v>
      </c>
      <c r="AW16" s="108">
        <f t="shared" si="9"/>
        <v>0</v>
      </c>
    </row>
    <row r="17" spans="1:49" ht="12.75" customHeight="1">
      <c r="A17" s="85"/>
      <c r="B17" s="86"/>
      <c r="C17" s="87"/>
      <c r="D17" s="119"/>
      <c r="E17" s="101"/>
      <c r="F17" s="106"/>
      <c r="G17" s="108"/>
      <c r="H17" s="106"/>
      <c r="I17" s="108"/>
      <c r="J17" s="106"/>
      <c r="K17" s="108"/>
      <c r="L17" s="106"/>
      <c r="M17" s="108"/>
      <c r="N17" s="101"/>
      <c r="O17" s="106"/>
      <c r="P17" s="108"/>
      <c r="Q17" s="106"/>
      <c r="R17" s="108"/>
      <c r="S17" s="106"/>
      <c r="T17" s="108"/>
      <c r="U17" s="106"/>
      <c r="V17" s="108"/>
      <c r="W17" s="58"/>
      <c r="X17" s="106"/>
      <c r="Y17" s="108"/>
      <c r="Z17" s="106"/>
      <c r="AA17" s="108"/>
      <c r="AB17" s="106"/>
      <c r="AC17" s="108"/>
      <c r="AD17" s="106"/>
      <c r="AE17" s="108"/>
      <c r="AF17" s="58"/>
      <c r="AG17" s="106"/>
      <c r="AH17" s="108"/>
      <c r="AI17" s="106"/>
      <c r="AJ17" s="108"/>
      <c r="AK17" s="106"/>
      <c r="AL17" s="108"/>
      <c r="AM17" s="106"/>
      <c r="AN17" s="108"/>
      <c r="AO17" s="90"/>
      <c r="AP17" s="106"/>
      <c r="AQ17" s="108"/>
      <c r="AR17" s="106"/>
      <c r="AS17" s="108"/>
      <c r="AT17" s="106"/>
      <c r="AU17" s="108"/>
      <c r="AV17" s="106"/>
      <c r="AW17" s="108"/>
    </row>
    <row r="18" spans="1:49" ht="12.75" customHeight="1">
      <c r="A18" s="85"/>
      <c r="B18" s="86"/>
      <c r="C18" s="87"/>
      <c r="D18" s="119"/>
      <c r="E18" s="101"/>
      <c r="F18" s="106"/>
      <c r="G18" s="108"/>
      <c r="H18" s="106"/>
      <c r="I18" s="108"/>
      <c r="J18" s="106"/>
      <c r="K18" s="108"/>
      <c r="L18" s="106"/>
      <c r="M18" s="108"/>
      <c r="N18" s="101"/>
      <c r="O18" s="106"/>
      <c r="P18" s="108"/>
      <c r="Q18" s="106"/>
      <c r="R18" s="108"/>
      <c r="S18" s="106"/>
      <c r="T18" s="108"/>
      <c r="U18" s="106"/>
      <c r="V18" s="108"/>
      <c r="W18" s="58"/>
      <c r="X18" s="106"/>
      <c r="Y18" s="108"/>
      <c r="Z18" s="106"/>
      <c r="AA18" s="108"/>
      <c r="AB18" s="106"/>
      <c r="AC18" s="108"/>
      <c r="AD18" s="106"/>
      <c r="AE18" s="108"/>
      <c r="AF18" s="58"/>
      <c r="AG18" s="106"/>
      <c r="AH18" s="108"/>
      <c r="AI18" s="106"/>
      <c r="AJ18" s="108"/>
      <c r="AK18" s="106"/>
      <c r="AL18" s="108"/>
      <c r="AM18" s="106"/>
      <c r="AN18" s="108"/>
      <c r="AO18" s="90"/>
      <c r="AP18" s="106"/>
      <c r="AQ18" s="108"/>
      <c r="AR18" s="106"/>
      <c r="AS18" s="108"/>
      <c r="AT18" s="106"/>
      <c r="AU18" s="108"/>
      <c r="AV18" s="106"/>
      <c r="AW18" s="108"/>
    </row>
    <row r="19" spans="1:49" ht="12.75" customHeight="1">
      <c r="A19" s="85" t="s">
        <v>58</v>
      </c>
      <c r="B19" s="86" t="s">
        <v>23</v>
      </c>
      <c r="C19" s="87"/>
      <c r="D19" s="81" t="s">
        <v>45</v>
      </c>
      <c r="E19" s="113" t="s">
        <v>41</v>
      </c>
      <c r="F19" s="88">
        <v>0.2</v>
      </c>
      <c r="G19" s="89">
        <v>0.8</v>
      </c>
      <c r="H19" s="88">
        <v>0</v>
      </c>
      <c r="I19" s="89">
        <v>0</v>
      </c>
      <c r="J19" s="106">
        <v>0</v>
      </c>
      <c r="K19" s="108">
        <v>0</v>
      </c>
      <c r="L19" s="106">
        <f aca="true" t="shared" si="10" ref="L19:M24">F19+H19+J19</f>
        <v>0.2</v>
      </c>
      <c r="M19" s="108">
        <f t="shared" si="10"/>
        <v>0.8</v>
      </c>
      <c r="N19" s="113"/>
      <c r="O19" s="106">
        <v>0.8</v>
      </c>
      <c r="P19" s="108">
        <v>0.8</v>
      </c>
      <c r="Q19" s="106">
        <v>0</v>
      </c>
      <c r="R19" s="108">
        <v>0</v>
      </c>
      <c r="S19" s="106">
        <v>0</v>
      </c>
      <c r="T19" s="108">
        <v>0</v>
      </c>
      <c r="U19" s="106">
        <f aca="true" t="shared" si="11" ref="U19:V24">O19+Q19+S19</f>
        <v>0.8</v>
      </c>
      <c r="V19" s="108">
        <f t="shared" si="11"/>
        <v>0.8</v>
      </c>
      <c r="W19" s="58"/>
      <c r="X19" s="106">
        <v>0.9</v>
      </c>
      <c r="Y19" s="108">
        <v>0.9</v>
      </c>
      <c r="Z19" s="106">
        <v>0</v>
      </c>
      <c r="AA19" s="108">
        <v>0</v>
      </c>
      <c r="AB19" s="106">
        <v>0</v>
      </c>
      <c r="AC19" s="108">
        <v>0</v>
      </c>
      <c r="AD19" s="46">
        <f aca="true" t="shared" si="12" ref="AD19:AE24">X19+Z19+AB19</f>
        <v>0.9</v>
      </c>
      <c r="AE19" s="47">
        <f t="shared" si="12"/>
        <v>0.9</v>
      </c>
      <c r="AF19" s="58"/>
      <c r="AG19" s="106">
        <v>0.9</v>
      </c>
      <c r="AH19" s="108">
        <v>0.9</v>
      </c>
      <c r="AI19" s="106">
        <v>0</v>
      </c>
      <c r="AJ19" s="108">
        <v>0</v>
      </c>
      <c r="AK19" s="106">
        <v>0</v>
      </c>
      <c r="AL19" s="108">
        <v>0</v>
      </c>
      <c r="AM19" s="46">
        <f aca="true" t="shared" si="13" ref="AM19:AN24">AG19+AI19+AK19</f>
        <v>0.9</v>
      </c>
      <c r="AN19" s="47">
        <f t="shared" si="13"/>
        <v>0.9</v>
      </c>
      <c r="AO19" s="90"/>
      <c r="AP19" s="106">
        <v>0.9</v>
      </c>
      <c r="AQ19" s="108">
        <v>0.9</v>
      </c>
      <c r="AR19" s="106">
        <v>0</v>
      </c>
      <c r="AS19" s="108">
        <v>0</v>
      </c>
      <c r="AT19" s="106">
        <v>0</v>
      </c>
      <c r="AU19" s="108">
        <v>0</v>
      </c>
      <c r="AV19" s="46">
        <f aca="true" t="shared" si="14" ref="AV19:AW24">AP19+AR19+AT19</f>
        <v>0.9</v>
      </c>
      <c r="AW19" s="47">
        <f t="shared" si="14"/>
        <v>0.9</v>
      </c>
    </row>
    <row r="20" spans="1:49" ht="12.75" customHeight="1">
      <c r="A20" s="85" t="s">
        <v>58</v>
      </c>
      <c r="B20" s="86" t="s">
        <v>23</v>
      </c>
      <c r="C20" s="87"/>
      <c r="D20" s="81" t="s">
        <v>42</v>
      </c>
      <c r="E20" s="113" t="s">
        <v>41</v>
      </c>
      <c r="F20" s="88">
        <v>0.3</v>
      </c>
      <c r="G20" s="89">
        <v>1</v>
      </c>
      <c r="H20" s="88">
        <v>0</v>
      </c>
      <c r="I20" s="89">
        <v>0</v>
      </c>
      <c r="J20" s="106">
        <v>0</v>
      </c>
      <c r="K20" s="108">
        <v>0</v>
      </c>
      <c r="L20" s="106">
        <f t="shared" si="10"/>
        <v>0.3</v>
      </c>
      <c r="M20" s="108">
        <f t="shared" si="10"/>
        <v>1</v>
      </c>
      <c r="N20" s="113"/>
      <c r="O20" s="88">
        <v>1</v>
      </c>
      <c r="P20" s="89">
        <v>1</v>
      </c>
      <c r="Q20" s="88">
        <v>0</v>
      </c>
      <c r="R20" s="89">
        <v>0</v>
      </c>
      <c r="S20" s="106">
        <v>0</v>
      </c>
      <c r="T20" s="108">
        <v>0</v>
      </c>
      <c r="U20" s="106">
        <f t="shared" si="11"/>
        <v>1</v>
      </c>
      <c r="V20" s="108">
        <f t="shared" si="11"/>
        <v>1</v>
      </c>
      <c r="W20" s="90"/>
      <c r="X20" s="88">
        <v>1.1</v>
      </c>
      <c r="Y20" s="89">
        <v>1.1</v>
      </c>
      <c r="Z20" s="88">
        <v>0</v>
      </c>
      <c r="AA20" s="89">
        <v>0</v>
      </c>
      <c r="AB20" s="106">
        <v>0</v>
      </c>
      <c r="AC20" s="108">
        <v>0</v>
      </c>
      <c r="AD20" s="46">
        <f t="shared" si="12"/>
        <v>1.1</v>
      </c>
      <c r="AE20" s="47">
        <f t="shared" si="12"/>
        <v>1.1</v>
      </c>
      <c r="AF20" s="90"/>
      <c r="AG20" s="88">
        <v>1.1</v>
      </c>
      <c r="AH20" s="89">
        <v>1.1</v>
      </c>
      <c r="AI20" s="88">
        <v>0</v>
      </c>
      <c r="AJ20" s="89">
        <v>0</v>
      </c>
      <c r="AK20" s="106">
        <v>0</v>
      </c>
      <c r="AL20" s="108">
        <v>0</v>
      </c>
      <c r="AM20" s="46">
        <f t="shared" si="13"/>
        <v>1.1</v>
      </c>
      <c r="AN20" s="47">
        <f t="shared" si="13"/>
        <v>1.1</v>
      </c>
      <c r="AO20" s="90"/>
      <c r="AP20" s="88">
        <v>1.1</v>
      </c>
      <c r="AQ20" s="89">
        <v>1.1</v>
      </c>
      <c r="AR20" s="88">
        <v>0</v>
      </c>
      <c r="AS20" s="89">
        <v>0</v>
      </c>
      <c r="AT20" s="106">
        <v>0</v>
      </c>
      <c r="AU20" s="108">
        <v>0</v>
      </c>
      <c r="AV20" s="46">
        <f t="shared" si="14"/>
        <v>1.1</v>
      </c>
      <c r="AW20" s="47">
        <f t="shared" si="14"/>
        <v>1.1</v>
      </c>
    </row>
    <row r="21" spans="1:49" ht="12.75" customHeight="1">
      <c r="A21" s="85" t="s">
        <v>58</v>
      </c>
      <c r="B21" s="86" t="s">
        <v>23</v>
      </c>
      <c r="C21" s="87"/>
      <c r="D21" s="81" t="s">
        <v>43</v>
      </c>
      <c r="E21" s="113" t="s">
        <v>41</v>
      </c>
      <c r="F21" s="88">
        <v>0.3</v>
      </c>
      <c r="G21" s="89">
        <v>1</v>
      </c>
      <c r="H21" s="88">
        <v>0</v>
      </c>
      <c r="I21" s="89">
        <v>0</v>
      </c>
      <c r="J21" s="106">
        <v>0</v>
      </c>
      <c r="K21" s="108">
        <v>0</v>
      </c>
      <c r="L21" s="106">
        <f t="shared" si="10"/>
        <v>0.3</v>
      </c>
      <c r="M21" s="108">
        <f t="shared" si="10"/>
        <v>1</v>
      </c>
      <c r="N21" s="113"/>
      <c r="O21" s="88">
        <v>1</v>
      </c>
      <c r="P21" s="89">
        <v>1</v>
      </c>
      <c r="Q21" s="88">
        <v>0</v>
      </c>
      <c r="R21" s="89">
        <v>0</v>
      </c>
      <c r="S21" s="106">
        <v>0</v>
      </c>
      <c r="T21" s="108">
        <v>0</v>
      </c>
      <c r="U21" s="106">
        <f t="shared" si="11"/>
        <v>1</v>
      </c>
      <c r="V21" s="108">
        <f t="shared" si="11"/>
        <v>1</v>
      </c>
      <c r="W21" s="90"/>
      <c r="X21" s="88">
        <v>1.1</v>
      </c>
      <c r="Y21" s="89">
        <v>1.1</v>
      </c>
      <c r="Z21" s="88">
        <v>0</v>
      </c>
      <c r="AA21" s="89">
        <v>0</v>
      </c>
      <c r="AB21" s="106">
        <v>0</v>
      </c>
      <c r="AC21" s="108">
        <v>0</v>
      </c>
      <c r="AD21" s="46">
        <f t="shared" si="12"/>
        <v>1.1</v>
      </c>
      <c r="AE21" s="47">
        <f t="shared" si="12"/>
        <v>1.1</v>
      </c>
      <c r="AF21" s="90"/>
      <c r="AG21" s="88">
        <v>1.1</v>
      </c>
      <c r="AH21" s="89">
        <v>1.1</v>
      </c>
      <c r="AI21" s="88">
        <v>0</v>
      </c>
      <c r="AJ21" s="89">
        <v>0</v>
      </c>
      <c r="AK21" s="106">
        <v>0</v>
      </c>
      <c r="AL21" s="108">
        <v>0</v>
      </c>
      <c r="AM21" s="46">
        <f t="shared" si="13"/>
        <v>1.1</v>
      </c>
      <c r="AN21" s="47">
        <f t="shared" si="13"/>
        <v>1.1</v>
      </c>
      <c r="AO21" s="90"/>
      <c r="AP21" s="88">
        <v>1.1</v>
      </c>
      <c r="AQ21" s="89">
        <v>1.1</v>
      </c>
      <c r="AR21" s="88">
        <v>0</v>
      </c>
      <c r="AS21" s="89">
        <v>0</v>
      </c>
      <c r="AT21" s="106">
        <v>0</v>
      </c>
      <c r="AU21" s="108">
        <v>0</v>
      </c>
      <c r="AV21" s="46">
        <f t="shared" si="14"/>
        <v>1.1</v>
      </c>
      <c r="AW21" s="47">
        <f t="shared" si="14"/>
        <v>1.1</v>
      </c>
    </row>
    <row r="22" spans="1:49" ht="12.75" customHeight="1">
      <c r="A22" s="85" t="s">
        <v>58</v>
      </c>
      <c r="B22" s="86" t="s">
        <v>23</v>
      </c>
      <c r="C22" s="87"/>
      <c r="D22" s="81" t="s">
        <v>44</v>
      </c>
      <c r="E22" s="113" t="s">
        <v>41</v>
      </c>
      <c r="F22" s="88">
        <v>0.2</v>
      </c>
      <c r="G22" s="89">
        <v>0.8</v>
      </c>
      <c r="H22" s="88">
        <v>0</v>
      </c>
      <c r="I22" s="89">
        <v>0</v>
      </c>
      <c r="J22" s="106">
        <v>0</v>
      </c>
      <c r="K22" s="108">
        <v>0</v>
      </c>
      <c r="L22" s="106">
        <f t="shared" si="10"/>
        <v>0.2</v>
      </c>
      <c r="M22" s="108">
        <f t="shared" si="10"/>
        <v>0.8</v>
      </c>
      <c r="N22" s="113"/>
      <c r="O22" s="106">
        <v>0.8</v>
      </c>
      <c r="P22" s="108">
        <v>0.8</v>
      </c>
      <c r="Q22" s="106">
        <v>0</v>
      </c>
      <c r="R22" s="108">
        <v>0</v>
      </c>
      <c r="S22" s="106">
        <v>0</v>
      </c>
      <c r="T22" s="108">
        <v>0</v>
      </c>
      <c r="U22" s="106">
        <f t="shared" si="11"/>
        <v>0.8</v>
      </c>
      <c r="V22" s="108">
        <f t="shared" si="11"/>
        <v>0.8</v>
      </c>
      <c r="W22" s="58"/>
      <c r="X22" s="106">
        <v>0.8</v>
      </c>
      <c r="Y22" s="108">
        <v>0.8</v>
      </c>
      <c r="Z22" s="106">
        <v>0</v>
      </c>
      <c r="AA22" s="108">
        <v>0</v>
      </c>
      <c r="AB22" s="106">
        <v>0</v>
      </c>
      <c r="AC22" s="108">
        <v>0</v>
      </c>
      <c r="AD22" s="46">
        <f t="shared" si="12"/>
        <v>0.8</v>
      </c>
      <c r="AE22" s="47">
        <f t="shared" si="12"/>
        <v>0.8</v>
      </c>
      <c r="AF22" s="58"/>
      <c r="AG22" s="106">
        <v>0.8</v>
      </c>
      <c r="AH22" s="108">
        <v>0.8</v>
      </c>
      <c r="AI22" s="106">
        <v>0</v>
      </c>
      <c r="AJ22" s="108">
        <v>0</v>
      </c>
      <c r="AK22" s="106">
        <v>0</v>
      </c>
      <c r="AL22" s="108">
        <v>0</v>
      </c>
      <c r="AM22" s="46">
        <f t="shared" si="13"/>
        <v>0.8</v>
      </c>
      <c r="AN22" s="47">
        <f t="shared" si="13"/>
        <v>0.8</v>
      </c>
      <c r="AO22" s="90"/>
      <c r="AP22" s="106">
        <v>0.8</v>
      </c>
      <c r="AQ22" s="108">
        <v>0.8</v>
      </c>
      <c r="AR22" s="106">
        <v>0</v>
      </c>
      <c r="AS22" s="108">
        <v>0</v>
      </c>
      <c r="AT22" s="106">
        <v>0</v>
      </c>
      <c r="AU22" s="108">
        <v>0</v>
      </c>
      <c r="AV22" s="46">
        <f t="shared" si="14"/>
        <v>0.8</v>
      </c>
      <c r="AW22" s="47">
        <f t="shared" si="14"/>
        <v>0.8</v>
      </c>
    </row>
    <row r="23" spans="1:49" ht="12.75" customHeight="1">
      <c r="A23" s="85" t="s">
        <v>58</v>
      </c>
      <c r="B23" s="86" t="s">
        <v>23</v>
      </c>
      <c r="C23" s="87"/>
      <c r="D23" s="119" t="s">
        <v>53</v>
      </c>
      <c r="E23" s="101" t="s">
        <v>41</v>
      </c>
      <c r="F23" s="106">
        <v>0.2</v>
      </c>
      <c r="G23" s="108">
        <v>0.6</v>
      </c>
      <c r="H23" s="106">
        <v>0</v>
      </c>
      <c r="I23" s="108">
        <v>0</v>
      </c>
      <c r="J23" s="106">
        <v>0</v>
      </c>
      <c r="K23" s="108">
        <v>0</v>
      </c>
      <c r="L23" s="106">
        <f t="shared" si="10"/>
        <v>0.2</v>
      </c>
      <c r="M23" s="108">
        <f t="shared" si="10"/>
        <v>0.6</v>
      </c>
      <c r="N23" s="101"/>
      <c r="O23" s="106">
        <v>0.6</v>
      </c>
      <c r="P23" s="108">
        <v>0.6</v>
      </c>
      <c r="Q23" s="106">
        <v>0</v>
      </c>
      <c r="R23" s="108">
        <v>0</v>
      </c>
      <c r="S23" s="106">
        <v>0</v>
      </c>
      <c r="T23" s="108">
        <v>0</v>
      </c>
      <c r="U23" s="106">
        <f t="shared" si="11"/>
        <v>0.6</v>
      </c>
      <c r="V23" s="108">
        <f t="shared" si="11"/>
        <v>0.6</v>
      </c>
      <c r="W23" s="58"/>
      <c r="X23" s="106">
        <v>0.6</v>
      </c>
      <c r="Y23" s="108">
        <v>0.6</v>
      </c>
      <c r="Z23" s="106">
        <v>0</v>
      </c>
      <c r="AA23" s="108">
        <v>0</v>
      </c>
      <c r="AB23" s="106">
        <v>0</v>
      </c>
      <c r="AC23" s="108">
        <v>0</v>
      </c>
      <c r="AD23" s="46">
        <f t="shared" si="12"/>
        <v>0.6</v>
      </c>
      <c r="AE23" s="47">
        <f t="shared" si="12"/>
        <v>0.6</v>
      </c>
      <c r="AF23" s="58"/>
      <c r="AG23" s="106">
        <v>0.6</v>
      </c>
      <c r="AH23" s="108">
        <v>0.6</v>
      </c>
      <c r="AI23" s="106">
        <v>0</v>
      </c>
      <c r="AJ23" s="108">
        <v>0</v>
      </c>
      <c r="AK23" s="106">
        <v>0</v>
      </c>
      <c r="AL23" s="108">
        <v>0</v>
      </c>
      <c r="AM23" s="46">
        <f t="shared" si="13"/>
        <v>0.6</v>
      </c>
      <c r="AN23" s="47">
        <f t="shared" si="13"/>
        <v>0.6</v>
      </c>
      <c r="AO23" s="90"/>
      <c r="AP23" s="106">
        <v>0.6</v>
      </c>
      <c r="AQ23" s="108">
        <v>0.6</v>
      </c>
      <c r="AR23" s="106">
        <v>0</v>
      </c>
      <c r="AS23" s="108">
        <v>0</v>
      </c>
      <c r="AT23" s="106">
        <v>0</v>
      </c>
      <c r="AU23" s="108">
        <v>0</v>
      </c>
      <c r="AV23" s="46">
        <f t="shared" si="14"/>
        <v>0.6</v>
      </c>
      <c r="AW23" s="47">
        <f t="shared" si="14"/>
        <v>0.6</v>
      </c>
    </row>
    <row r="24" spans="1:49" ht="12.75" customHeight="1">
      <c r="A24" s="120" t="s">
        <v>60</v>
      </c>
      <c r="B24" s="86" t="s">
        <v>25</v>
      </c>
      <c r="C24" s="87"/>
      <c r="D24" s="81" t="s">
        <v>50</v>
      </c>
      <c r="E24" s="101" t="s">
        <v>41</v>
      </c>
      <c r="F24" s="88">
        <v>0.4</v>
      </c>
      <c r="G24" s="89">
        <v>0.9</v>
      </c>
      <c r="H24" s="88">
        <v>-0.4</v>
      </c>
      <c r="I24" s="89">
        <v>-0.9</v>
      </c>
      <c r="J24" s="88">
        <v>0</v>
      </c>
      <c r="K24" s="89">
        <v>0</v>
      </c>
      <c r="L24" s="88">
        <f t="shared" si="10"/>
        <v>0</v>
      </c>
      <c r="M24" s="89">
        <f t="shared" si="10"/>
        <v>0</v>
      </c>
      <c r="N24" s="101"/>
      <c r="O24" s="88">
        <v>0.9</v>
      </c>
      <c r="P24" s="89">
        <v>0.9</v>
      </c>
      <c r="Q24" s="88">
        <v>-0.9</v>
      </c>
      <c r="R24" s="89">
        <v>-0.9</v>
      </c>
      <c r="S24" s="88">
        <v>0</v>
      </c>
      <c r="T24" s="89">
        <v>0</v>
      </c>
      <c r="U24" s="88">
        <f t="shared" si="11"/>
        <v>0</v>
      </c>
      <c r="V24" s="89">
        <f t="shared" si="11"/>
        <v>0</v>
      </c>
      <c r="W24" s="58"/>
      <c r="X24" s="88">
        <v>0.9</v>
      </c>
      <c r="Y24" s="89">
        <v>0.9</v>
      </c>
      <c r="Z24" s="88">
        <v>-0.9</v>
      </c>
      <c r="AA24" s="89">
        <v>-0.9</v>
      </c>
      <c r="AB24" s="88">
        <v>0</v>
      </c>
      <c r="AC24" s="89">
        <v>0</v>
      </c>
      <c r="AD24" s="88">
        <f t="shared" si="12"/>
        <v>0</v>
      </c>
      <c r="AE24" s="89">
        <f t="shared" si="12"/>
        <v>0</v>
      </c>
      <c r="AF24" s="58"/>
      <c r="AG24" s="88">
        <v>0.9</v>
      </c>
      <c r="AH24" s="89">
        <v>0.9</v>
      </c>
      <c r="AI24" s="88">
        <v>-0.9</v>
      </c>
      <c r="AJ24" s="89">
        <v>-0.9</v>
      </c>
      <c r="AK24" s="88">
        <v>0</v>
      </c>
      <c r="AL24" s="89">
        <v>0</v>
      </c>
      <c r="AM24" s="88">
        <f t="shared" si="13"/>
        <v>0</v>
      </c>
      <c r="AN24" s="89">
        <f t="shared" si="13"/>
        <v>0</v>
      </c>
      <c r="AO24" s="90"/>
      <c r="AP24" s="88">
        <v>0.9</v>
      </c>
      <c r="AQ24" s="89">
        <v>0.9</v>
      </c>
      <c r="AR24" s="88">
        <v>-0.9</v>
      </c>
      <c r="AS24" s="89">
        <v>-0.9</v>
      </c>
      <c r="AT24" s="88">
        <v>0</v>
      </c>
      <c r="AU24" s="89">
        <v>0</v>
      </c>
      <c r="AV24" s="88">
        <f t="shared" si="14"/>
        <v>0</v>
      </c>
      <c r="AW24" s="89">
        <f t="shared" si="14"/>
        <v>0</v>
      </c>
    </row>
    <row r="25" spans="1:49" ht="12.75" customHeight="1">
      <c r="A25" s="85"/>
      <c r="B25" s="86"/>
      <c r="C25" s="87"/>
      <c r="D25" s="81"/>
      <c r="E25" s="123" t="s">
        <v>55</v>
      </c>
      <c r="F25" s="88">
        <f>SUM(F19:F24)</f>
        <v>1.6</v>
      </c>
      <c r="G25" s="89">
        <f aca="true" t="shared" si="15" ref="G25:M25">SUM(G19:G24)</f>
        <v>5.1</v>
      </c>
      <c r="H25" s="88">
        <f t="shared" si="15"/>
        <v>-0.4</v>
      </c>
      <c r="I25" s="89">
        <f t="shared" si="15"/>
        <v>-0.9</v>
      </c>
      <c r="J25" s="88">
        <f t="shared" si="15"/>
        <v>0</v>
      </c>
      <c r="K25" s="89">
        <f t="shared" si="15"/>
        <v>0</v>
      </c>
      <c r="L25" s="88">
        <f t="shared" si="15"/>
        <v>1.2</v>
      </c>
      <c r="M25" s="89">
        <f t="shared" si="15"/>
        <v>4.199999999999999</v>
      </c>
      <c r="N25" s="101"/>
      <c r="O25" s="88">
        <f>SUM(O19:O24)</f>
        <v>5.1</v>
      </c>
      <c r="P25" s="89">
        <f aca="true" t="shared" si="16" ref="P25:V25">SUM(P19:P24)</f>
        <v>5.1</v>
      </c>
      <c r="Q25" s="88">
        <f t="shared" si="16"/>
        <v>-0.9</v>
      </c>
      <c r="R25" s="89">
        <f t="shared" si="16"/>
        <v>-0.9</v>
      </c>
      <c r="S25" s="88">
        <f t="shared" si="16"/>
        <v>0</v>
      </c>
      <c r="T25" s="89">
        <f t="shared" si="16"/>
        <v>0</v>
      </c>
      <c r="U25" s="88">
        <f t="shared" si="16"/>
        <v>4.199999999999999</v>
      </c>
      <c r="V25" s="89">
        <f t="shared" si="16"/>
        <v>4.199999999999999</v>
      </c>
      <c r="W25" s="58"/>
      <c r="X25" s="88">
        <f>SUM(X19:X24)</f>
        <v>5.4</v>
      </c>
      <c r="Y25" s="89">
        <f aca="true" t="shared" si="17" ref="Y25:AE25">SUM(Y19:Y24)</f>
        <v>5.4</v>
      </c>
      <c r="Z25" s="88">
        <f t="shared" si="17"/>
        <v>-0.9</v>
      </c>
      <c r="AA25" s="89">
        <f t="shared" si="17"/>
        <v>-0.9</v>
      </c>
      <c r="AB25" s="88">
        <f t="shared" si="17"/>
        <v>0</v>
      </c>
      <c r="AC25" s="89">
        <f t="shared" si="17"/>
        <v>0</v>
      </c>
      <c r="AD25" s="88">
        <f t="shared" si="17"/>
        <v>4.5</v>
      </c>
      <c r="AE25" s="89">
        <f t="shared" si="17"/>
        <v>4.5</v>
      </c>
      <c r="AF25" s="58"/>
      <c r="AG25" s="88">
        <f>SUM(AG19:AG24)</f>
        <v>5.4</v>
      </c>
      <c r="AH25" s="89">
        <f aca="true" t="shared" si="18" ref="AH25:AN25">SUM(AH19:AH24)</f>
        <v>5.4</v>
      </c>
      <c r="AI25" s="88">
        <f t="shared" si="18"/>
        <v>-0.9</v>
      </c>
      <c r="AJ25" s="89">
        <f t="shared" si="18"/>
        <v>-0.9</v>
      </c>
      <c r="AK25" s="88">
        <f t="shared" si="18"/>
        <v>0</v>
      </c>
      <c r="AL25" s="89">
        <f t="shared" si="18"/>
        <v>0</v>
      </c>
      <c r="AM25" s="88">
        <f t="shared" si="18"/>
        <v>4.5</v>
      </c>
      <c r="AN25" s="89">
        <f t="shared" si="18"/>
        <v>4.5</v>
      </c>
      <c r="AO25" s="90"/>
      <c r="AP25" s="88">
        <f>SUM(AP19:AP24)</f>
        <v>5.4</v>
      </c>
      <c r="AQ25" s="89">
        <f aca="true" t="shared" si="19" ref="AQ25:AW25">SUM(AQ19:AQ24)</f>
        <v>5.4</v>
      </c>
      <c r="AR25" s="88">
        <f t="shared" si="19"/>
        <v>-0.9</v>
      </c>
      <c r="AS25" s="89">
        <f t="shared" si="19"/>
        <v>-0.9</v>
      </c>
      <c r="AT25" s="88">
        <f t="shared" si="19"/>
        <v>0</v>
      </c>
      <c r="AU25" s="89">
        <f t="shared" si="19"/>
        <v>0</v>
      </c>
      <c r="AV25" s="88">
        <f t="shared" si="19"/>
        <v>4.5</v>
      </c>
      <c r="AW25" s="89">
        <f t="shared" si="19"/>
        <v>4.5</v>
      </c>
    </row>
    <row r="26" spans="1:49" ht="12.75" customHeight="1">
      <c r="A26" s="85"/>
      <c r="B26" s="86"/>
      <c r="C26" s="87"/>
      <c r="D26" s="81"/>
      <c r="E26" s="101"/>
      <c r="F26" s="88"/>
      <c r="G26" s="89"/>
      <c r="H26" s="88"/>
      <c r="I26" s="89"/>
      <c r="J26" s="88"/>
      <c r="K26" s="89"/>
      <c r="L26" s="88"/>
      <c r="M26" s="89"/>
      <c r="N26" s="101"/>
      <c r="O26" s="88"/>
      <c r="P26" s="89"/>
      <c r="Q26" s="88"/>
      <c r="R26" s="89"/>
      <c r="S26" s="88"/>
      <c r="T26" s="89"/>
      <c r="U26" s="88"/>
      <c r="V26" s="89"/>
      <c r="W26" s="58"/>
      <c r="X26" s="88"/>
      <c r="Y26" s="89"/>
      <c r="Z26" s="88"/>
      <c r="AA26" s="89"/>
      <c r="AB26" s="88"/>
      <c r="AC26" s="89"/>
      <c r="AD26" s="88"/>
      <c r="AE26" s="89"/>
      <c r="AF26" s="58"/>
      <c r="AG26" s="88"/>
      <c r="AH26" s="89"/>
      <c r="AI26" s="88"/>
      <c r="AJ26" s="89"/>
      <c r="AK26" s="88"/>
      <c r="AL26" s="89"/>
      <c r="AM26" s="88"/>
      <c r="AN26" s="89"/>
      <c r="AO26" s="90"/>
      <c r="AP26" s="88"/>
      <c r="AQ26" s="89"/>
      <c r="AR26" s="88"/>
      <c r="AS26" s="89"/>
      <c r="AT26" s="88"/>
      <c r="AU26" s="89"/>
      <c r="AV26" s="88"/>
      <c r="AW26" s="89"/>
    </row>
    <row r="27" spans="1:49" ht="12.75" customHeight="1">
      <c r="A27" s="85"/>
      <c r="B27" s="86"/>
      <c r="C27" s="87"/>
      <c r="D27" s="81"/>
      <c r="E27" s="101"/>
      <c r="F27" s="88"/>
      <c r="G27" s="89"/>
      <c r="H27" s="88"/>
      <c r="I27" s="89"/>
      <c r="J27" s="88"/>
      <c r="K27" s="89"/>
      <c r="L27" s="88"/>
      <c r="M27" s="89"/>
      <c r="N27" s="101"/>
      <c r="O27" s="88"/>
      <c r="P27" s="89"/>
      <c r="Q27" s="88"/>
      <c r="R27" s="89"/>
      <c r="S27" s="88"/>
      <c r="T27" s="89"/>
      <c r="U27" s="88"/>
      <c r="V27" s="89"/>
      <c r="W27" s="58"/>
      <c r="X27" s="88"/>
      <c r="Y27" s="89"/>
      <c r="Z27" s="88"/>
      <c r="AA27" s="89"/>
      <c r="AB27" s="88"/>
      <c r="AC27" s="89"/>
      <c r="AD27" s="88"/>
      <c r="AE27" s="89"/>
      <c r="AF27" s="58"/>
      <c r="AG27" s="88"/>
      <c r="AH27" s="89"/>
      <c r="AI27" s="88"/>
      <c r="AJ27" s="89"/>
      <c r="AK27" s="88"/>
      <c r="AL27" s="89"/>
      <c r="AM27" s="88"/>
      <c r="AN27" s="89"/>
      <c r="AO27" s="90"/>
      <c r="AP27" s="88"/>
      <c r="AQ27" s="89"/>
      <c r="AR27" s="88"/>
      <c r="AS27" s="89"/>
      <c r="AT27" s="88"/>
      <c r="AU27" s="89"/>
      <c r="AV27" s="88"/>
      <c r="AW27" s="89"/>
    </row>
    <row r="28" spans="1:49" ht="12.75" customHeight="1">
      <c r="A28" s="85" t="s">
        <v>58</v>
      </c>
      <c r="B28" s="86" t="s">
        <v>23</v>
      </c>
      <c r="C28" s="87"/>
      <c r="D28" s="119" t="s">
        <v>53</v>
      </c>
      <c r="E28" s="101" t="s">
        <v>32</v>
      </c>
      <c r="F28" s="88">
        <v>0.1</v>
      </c>
      <c r="G28" s="89">
        <v>0.2</v>
      </c>
      <c r="H28" s="88">
        <v>0</v>
      </c>
      <c r="I28" s="89">
        <v>0</v>
      </c>
      <c r="J28" s="88">
        <v>0</v>
      </c>
      <c r="K28" s="89">
        <v>0</v>
      </c>
      <c r="L28" s="106">
        <f aca="true" t="shared" si="20" ref="L28:M30">F28+H28+J28</f>
        <v>0.1</v>
      </c>
      <c r="M28" s="108">
        <f t="shared" si="20"/>
        <v>0.2</v>
      </c>
      <c r="N28" s="101"/>
      <c r="O28" s="106">
        <v>0.2</v>
      </c>
      <c r="P28" s="108">
        <v>0.2</v>
      </c>
      <c r="Q28" s="106">
        <v>0</v>
      </c>
      <c r="R28" s="108">
        <v>0</v>
      </c>
      <c r="S28" s="106">
        <v>0</v>
      </c>
      <c r="T28" s="108">
        <v>0</v>
      </c>
      <c r="U28" s="106">
        <f aca="true" t="shared" si="21" ref="U28:V30">O28+Q28+S28</f>
        <v>0.2</v>
      </c>
      <c r="V28" s="108">
        <f t="shared" si="21"/>
        <v>0.2</v>
      </c>
      <c r="W28" s="58"/>
      <c r="X28" s="106">
        <v>0.2</v>
      </c>
      <c r="Y28" s="108">
        <v>0.2</v>
      </c>
      <c r="Z28" s="106">
        <v>0</v>
      </c>
      <c r="AA28" s="108">
        <v>0</v>
      </c>
      <c r="AB28" s="106">
        <v>0</v>
      </c>
      <c r="AC28" s="108">
        <v>0</v>
      </c>
      <c r="AD28" s="46">
        <f aca="true" t="shared" si="22" ref="AD28:AE30">X28+Z28+AB28</f>
        <v>0.2</v>
      </c>
      <c r="AE28" s="47">
        <f t="shared" si="22"/>
        <v>0.2</v>
      </c>
      <c r="AF28" s="58"/>
      <c r="AG28" s="106">
        <v>0.2</v>
      </c>
      <c r="AH28" s="108">
        <v>0.2</v>
      </c>
      <c r="AI28" s="106">
        <v>0</v>
      </c>
      <c r="AJ28" s="108">
        <v>0</v>
      </c>
      <c r="AK28" s="106">
        <v>0</v>
      </c>
      <c r="AL28" s="108">
        <v>0</v>
      </c>
      <c r="AM28" s="46">
        <f aca="true" t="shared" si="23" ref="AM28:AN30">AG28+AI28+AK28</f>
        <v>0.2</v>
      </c>
      <c r="AN28" s="47">
        <f t="shared" si="23"/>
        <v>0.2</v>
      </c>
      <c r="AO28" s="90"/>
      <c r="AP28" s="106">
        <v>0.2</v>
      </c>
      <c r="AQ28" s="108">
        <v>0.2</v>
      </c>
      <c r="AR28" s="106">
        <v>0</v>
      </c>
      <c r="AS28" s="108">
        <v>0</v>
      </c>
      <c r="AT28" s="106">
        <v>0</v>
      </c>
      <c r="AU28" s="108">
        <v>0</v>
      </c>
      <c r="AV28" s="46">
        <f aca="true" t="shared" si="24" ref="AV28:AW30">AP28+AR28+AT28</f>
        <v>0.2</v>
      </c>
      <c r="AW28" s="47">
        <f t="shared" si="24"/>
        <v>0.2</v>
      </c>
    </row>
    <row r="29" spans="1:49" ht="12.75" customHeight="1">
      <c r="A29" s="120" t="s">
        <v>59</v>
      </c>
      <c r="B29" s="86" t="s">
        <v>24</v>
      </c>
      <c r="C29" s="112" t="s">
        <v>36</v>
      </c>
      <c r="D29" s="105" t="s">
        <v>46</v>
      </c>
      <c r="E29" s="101" t="s">
        <v>32</v>
      </c>
      <c r="F29" s="106">
        <v>36.7</v>
      </c>
      <c r="G29" s="108">
        <v>25.6</v>
      </c>
      <c r="H29" s="106">
        <v>-36.7</v>
      </c>
      <c r="I29" s="108">
        <v>-25.6</v>
      </c>
      <c r="J29" s="106">
        <v>0</v>
      </c>
      <c r="K29" s="108">
        <v>0</v>
      </c>
      <c r="L29" s="106">
        <f t="shared" si="20"/>
        <v>0</v>
      </c>
      <c r="M29" s="108">
        <f t="shared" si="20"/>
        <v>0</v>
      </c>
      <c r="N29" s="101"/>
      <c r="O29" s="106">
        <v>14.5</v>
      </c>
      <c r="P29" s="108">
        <v>25.6</v>
      </c>
      <c r="Q29" s="106">
        <v>-14.5</v>
      </c>
      <c r="R29" s="108">
        <v>-25.6</v>
      </c>
      <c r="S29" s="106">
        <v>0</v>
      </c>
      <c r="T29" s="108">
        <v>0</v>
      </c>
      <c r="U29" s="106">
        <f t="shared" si="21"/>
        <v>0</v>
      </c>
      <c r="V29" s="108">
        <f t="shared" si="21"/>
        <v>0</v>
      </c>
      <c r="W29" s="58"/>
      <c r="X29" s="106">
        <v>25.6</v>
      </c>
      <c r="Y29" s="108">
        <v>25.6</v>
      </c>
      <c r="Z29" s="106">
        <v>-25.6</v>
      </c>
      <c r="AA29" s="108">
        <v>-25.6</v>
      </c>
      <c r="AB29" s="106">
        <v>0</v>
      </c>
      <c r="AC29" s="108">
        <v>0</v>
      </c>
      <c r="AD29" s="106">
        <f t="shared" si="22"/>
        <v>0</v>
      </c>
      <c r="AE29" s="108">
        <f t="shared" si="22"/>
        <v>0</v>
      </c>
      <c r="AF29" s="58"/>
      <c r="AG29" s="106">
        <v>27.8</v>
      </c>
      <c r="AH29" s="108">
        <v>27.8</v>
      </c>
      <c r="AI29" s="106">
        <v>-27.8</v>
      </c>
      <c r="AJ29" s="108">
        <v>-27.8</v>
      </c>
      <c r="AK29" s="106">
        <v>0</v>
      </c>
      <c r="AL29" s="108">
        <v>0</v>
      </c>
      <c r="AM29" s="106">
        <f t="shared" si="23"/>
        <v>0</v>
      </c>
      <c r="AN29" s="108">
        <f t="shared" si="23"/>
        <v>0</v>
      </c>
      <c r="AO29" s="90"/>
      <c r="AP29" s="106">
        <v>27.2</v>
      </c>
      <c r="AQ29" s="108">
        <v>27.2</v>
      </c>
      <c r="AR29" s="106">
        <v>-27.2</v>
      </c>
      <c r="AS29" s="108">
        <v>-27.2</v>
      </c>
      <c r="AT29" s="106">
        <v>0</v>
      </c>
      <c r="AU29" s="108">
        <v>0</v>
      </c>
      <c r="AV29" s="106">
        <f t="shared" si="24"/>
        <v>0</v>
      </c>
      <c r="AW29" s="108">
        <f t="shared" si="24"/>
        <v>0</v>
      </c>
    </row>
    <row r="30" spans="1:49" ht="12.75" customHeight="1">
      <c r="A30" s="120" t="s">
        <v>60</v>
      </c>
      <c r="B30" s="86" t="s">
        <v>25</v>
      </c>
      <c r="C30" s="112" t="s">
        <v>37</v>
      </c>
      <c r="D30" s="121" t="s">
        <v>38</v>
      </c>
      <c r="E30" s="101" t="s">
        <v>32</v>
      </c>
      <c r="F30" s="88">
        <v>1.7</v>
      </c>
      <c r="G30" s="89">
        <v>6.2</v>
      </c>
      <c r="H30" s="88">
        <v>0</v>
      </c>
      <c r="I30" s="89">
        <v>0</v>
      </c>
      <c r="J30" s="88">
        <v>0</v>
      </c>
      <c r="K30" s="89">
        <v>0</v>
      </c>
      <c r="L30" s="88">
        <f t="shared" si="20"/>
        <v>1.7</v>
      </c>
      <c r="M30" s="89">
        <f t="shared" si="20"/>
        <v>6.2</v>
      </c>
      <c r="N30" s="101"/>
      <c r="O30" s="88">
        <v>6.2</v>
      </c>
      <c r="P30" s="89">
        <v>6.2</v>
      </c>
      <c r="Q30" s="88">
        <v>0</v>
      </c>
      <c r="R30" s="89">
        <v>0</v>
      </c>
      <c r="S30" s="88">
        <v>0</v>
      </c>
      <c r="T30" s="89">
        <v>0</v>
      </c>
      <c r="U30" s="88">
        <f t="shared" si="21"/>
        <v>6.2</v>
      </c>
      <c r="V30" s="89">
        <f t="shared" si="21"/>
        <v>6.2</v>
      </c>
      <c r="W30" s="58"/>
      <c r="X30" s="88">
        <v>6.2</v>
      </c>
      <c r="Y30" s="89">
        <v>6.2</v>
      </c>
      <c r="Z30" s="88">
        <v>0</v>
      </c>
      <c r="AA30" s="89">
        <v>0</v>
      </c>
      <c r="AB30" s="88">
        <v>0</v>
      </c>
      <c r="AC30" s="89">
        <v>0</v>
      </c>
      <c r="AD30" s="88">
        <f t="shared" si="22"/>
        <v>6.2</v>
      </c>
      <c r="AE30" s="89">
        <f t="shared" si="22"/>
        <v>6.2</v>
      </c>
      <c r="AF30" s="58"/>
      <c r="AG30" s="88">
        <v>6.2</v>
      </c>
      <c r="AH30" s="89">
        <v>6.2</v>
      </c>
      <c r="AI30" s="88">
        <v>0</v>
      </c>
      <c r="AJ30" s="89">
        <v>0</v>
      </c>
      <c r="AK30" s="88">
        <v>0</v>
      </c>
      <c r="AL30" s="89">
        <v>0</v>
      </c>
      <c r="AM30" s="88">
        <f t="shared" si="23"/>
        <v>6.2</v>
      </c>
      <c r="AN30" s="89">
        <f t="shared" si="23"/>
        <v>6.2</v>
      </c>
      <c r="AO30" s="90"/>
      <c r="AP30" s="88">
        <v>6.2</v>
      </c>
      <c r="AQ30" s="89">
        <v>6.2</v>
      </c>
      <c r="AR30" s="88">
        <v>0</v>
      </c>
      <c r="AS30" s="89">
        <v>0</v>
      </c>
      <c r="AT30" s="88">
        <v>0</v>
      </c>
      <c r="AU30" s="89">
        <v>0</v>
      </c>
      <c r="AV30" s="88">
        <f t="shared" si="24"/>
        <v>6.2</v>
      </c>
      <c r="AW30" s="89">
        <f t="shared" si="24"/>
        <v>6.2</v>
      </c>
    </row>
    <row r="31" spans="1:49" ht="12.75" customHeight="1">
      <c r="A31" s="85"/>
      <c r="B31" s="86"/>
      <c r="C31" s="87"/>
      <c r="D31" s="122"/>
      <c r="E31" s="123" t="s">
        <v>55</v>
      </c>
      <c r="F31" s="106">
        <f aca="true" t="shared" si="25" ref="F31:M31">SUM(F28:F30)</f>
        <v>38.50000000000001</v>
      </c>
      <c r="G31" s="108">
        <f t="shared" si="25"/>
        <v>32</v>
      </c>
      <c r="H31" s="106">
        <f t="shared" si="25"/>
        <v>-36.7</v>
      </c>
      <c r="I31" s="108">
        <f t="shared" si="25"/>
        <v>-25.6</v>
      </c>
      <c r="J31" s="106">
        <f t="shared" si="25"/>
        <v>0</v>
      </c>
      <c r="K31" s="108">
        <f t="shared" si="25"/>
        <v>0</v>
      </c>
      <c r="L31" s="88">
        <f t="shared" si="25"/>
        <v>1.8</v>
      </c>
      <c r="M31" s="89">
        <f t="shared" si="25"/>
        <v>6.4</v>
      </c>
      <c r="N31" s="75"/>
      <c r="O31" s="106">
        <f aca="true" t="shared" si="26" ref="O31:V31">SUM(O28:O30)</f>
        <v>20.9</v>
      </c>
      <c r="P31" s="108">
        <f t="shared" si="26"/>
        <v>32</v>
      </c>
      <c r="Q31" s="106">
        <f t="shared" si="26"/>
        <v>-14.5</v>
      </c>
      <c r="R31" s="108">
        <f t="shared" si="26"/>
        <v>-25.6</v>
      </c>
      <c r="S31" s="106">
        <f t="shared" si="26"/>
        <v>0</v>
      </c>
      <c r="T31" s="108">
        <f t="shared" si="26"/>
        <v>0</v>
      </c>
      <c r="U31" s="88">
        <f t="shared" si="26"/>
        <v>6.4</v>
      </c>
      <c r="V31" s="89">
        <f t="shared" si="26"/>
        <v>6.4</v>
      </c>
      <c r="W31" s="90"/>
      <c r="X31" s="106">
        <f aca="true" t="shared" si="27" ref="X31:AE31">SUM(X28:X30)</f>
        <v>32</v>
      </c>
      <c r="Y31" s="108">
        <f t="shared" si="27"/>
        <v>32</v>
      </c>
      <c r="Z31" s="106">
        <f t="shared" si="27"/>
        <v>-25.6</v>
      </c>
      <c r="AA31" s="108">
        <f t="shared" si="27"/>
        <v>-25.6</v>
      </c>
      <c r="AB31" s="106">
        <f t="shared" si="27"/>
        <v>0</v>
      </c>
      <c r="AC31" s="108">
        <f t="shared" si="27"/>
        <v>0</v>
      </c>
      <c r="AD31" s="88">
        <f t="shared" si="27"/>
        <v>6.4</v>
      </c>
      <c r="AE31" s="89">
        <f t="shared" si="27"/>
        <v>6.4</v>
      </c>
      <c r="AF31" s="90"/>
      <c r="AG31" s="106">
        <f aca="true" t="shared" si="28" ref="AG31:AN31">SUM(AG28:AG30)</f>
        <v>34.2</v>
      </c>
      <c r="AH31" s="108">
        <f t="shared" si="28"/>
        <v>34.2</v>
      </c>
      <c r="AI31" s="106">
        <f t="shared" si="28"/>
        <v>-27.8</v>
      </c>
      <c r="AJ31" s="108">
        <f t="shared" si="28"/>
        <v>-27.8</v>
      </c>
      <c r="AK31" s="106">
        <f t="shared" si="28"/>
        <v>0</v>
      </c>
      <c r="AL31" s="108">
        <f t="shared" si="28"/>
        <v>0</v>
      </c>
      <c r="AM31" s="88">
        <f t="shared" si="28"/>
        <v>6.4</v>
      </c>
      <c r="AN31" s="89">
        <f t="shared" si="28"/>
        <v>6.4</v>
      </c>
      <c r="AO31" s="90"/>
      <c r="AP31" s="106">
        <f aca="true" t="shared" si="29" ref="AP31:AW31">SUM(AP28:AP30)</f>
        <v>33.6</v>
      </c>
      <c r="AQ31" s="108">
        <f t="shared" si="29"/>
        <v>33.6</v>
      </c>
      <c r="AR31" s="106">
        <f t="shared" si="29"/>
        <v>-27.2</v>
      </c>
      <c r="AS31" s="108">
        <f t="shared" si="29"/>
        <v>-27.2</v>
      </c>
      <c r="AT31" s="106">
        <f t="shared" si="29"/>
        <v>0</v>
      </c>
      <c r="AU31" s="108">
        <f t="shared" si="29"/>
        <v>0</v>
      </c>
      <c r="AV31" s="88">
        <f t="shared" si="29"/>
        <v>6.4</v>
      </c>
      <c r="AW31" s="89">
        <f t="shared" si="29"/>
        <v>6.4</v>
      </c>
    </row>
    <row r="32" spans="1:49" ht="12.75">
      <c r="A32" s="85"/>
      <c r="B32" s="86"/>
      <c r="C32" s="102"/>
      <c r="D32" s="84"/>
      <c r="E32" s="104"/>
      <c r="F32" s="106"/>
      <c r="G32" s="108"/>
      <c r="H32" s="106"/>
      <c r="I32" s="107"/>
      <c r="J32" s="106"/>
      <c r="K32" s="108"/>
      <c r="L32" s="106"/>
      <c r="M32" s="108"/>
      <c r="N32" s="101"/>
      <c r="O32" s="106"/>
      <c r="P32" s="108"/>
      <c r="Q32" s="106"/>
      <c r="R32" s="107"/>
      <c r="S32" s="106"/>
      <c r="T32" s="108"/>
      <c r="U32" s="106"/>
      <c r="V32" s="108"/>
      <c r="W32" s="58"/>
      <c r="X32" s="106"/>
      <c r="Y32" s="108"/>
      <c r="Z32" s="106"/>
      <c r="AA32" s="108"/>
      <c r="AB32" s="106"/>
      <c r="AC32" s="108"/>
      <c r="AD32" s="106"/>
      <c r="AE32" s="108"/>
      <c r="AF32" s="58"/>
      <c r="AG32" s="106"/>
      <c r="AH32" s="107"/>
      <c r="AI32" s="106"/>
      <c r="AJ32" s="107"/>
      <c r="AK32" s="106"/>
      <c r="AL32" s="108"/>
      <c r="AM32" s="106"/>
      <c r="AN32" s="108"/>
      <c r="AO32" s="90"/>
      <c r="AP32" s="106"/>
      <c r="AQ32" s="108"/>
      <c r="AR32" s="106"/>
      <c r="AS32" s="108"/>
      <c r="AT32" s="106"/>
      <c r="AU32" s="108"/>
      <c r="AV32" s="106"/>
      <c r="AW32" s="108"/>
    </row>
    <row r="33" spans="1:49" ht="12.75">
      <c r="A33" s="85"/>
      <c r="B33" s="86"/>
      <c r="C33" s="87"/>
      <c r="D33" s="84"/>
      <c r="E33" s="75"/>
      <c r="F33" s="106"/>
      <c r="G33" s="108"/>
      <c r="H33" s="106"/>
      <c r="I33" s="108"/>
      <c r="J33" s="106"/>
      <c r="K33" s="108"/>
      <c r="L33" s="106"/>
      <c r="M33" s="108"/>
      <c r="N33" s="75"/>
      <c r="O33" s="106"/>
      <c r="P33" s="108"/>
      <c r="Q33" s="106"/>
      <c r="R33" s="108"/>
      <c r="S33" s="106"/>
      <c r="T33" s="108"/>
      <c r="U33" s="106"/>
      <c r="V33" s="108"/>
      <c r="W33" s="58"/>
      <c r="X33" s="106"/>
      <c r="Y33" s="108"/>
      <c r="Z33" s="106"/>
      <c r="AA33" s="108"/>
      <c r="AB33" s="106"/>
      <c r="AC33" s="108"/>
      <c r="AD33" s="106"/>
      <c r="AE33" s="108"/>
      <c r="AF33" s="58"/>
      <c r="AG33" s="106"/>
      <c r="AH33" s="108"/>
      <c r="AI33" s="106"/>
      <c r="AJ33" s="108"/>
      <c r="AK33" s="106"/>
      <c r="AL33" s="108"/>
      <c r="AM33" s="106"/>
      <c r="AN33" s="108"/>
      <c r="AO33" s="90"/>
      <c r="AP33" s="106"/>
      <c r="AQ33" s="108"/>
      <c r="AR33" s="106"/>
      <c r="AS33" s="108"/>
      <c r="AT33" s="106"/>
      <c r="AU33" s="108"/>
      <c r="AV33" s="106"/>
      <c r="AW33" s="108"/>
    </row>
    <row r="34" spans="1:49" ht="12.75">
      <c r="A34" s="91"/>
      <c r="B34" s="78"/>
      <c r="C34" s="77"/>
      <c r="D34" s="60"/>
      <c r="E34" s="61"/>
      <c r="F34" s="62"/>
      <c r="G34" s="63"/>
      <c r="H34" s="64"/>
      <c r="I34" s="65"/>
      <c r="J34" s="64"/>
      <c r="K34" s="65"/>
      <c r="L34" s="64"/>
      <c r="M34" s="65"/>
      <c r="N34" s="61"/>
      <c r="O34" s="62"/>
      <c r="P34" s="63"/>
      <c r="Q34" s="64"/>
      <c r="R34" s="65"/>
      <c r="S34" s="64"/>
      <c r="T34" s="65"/>
      <c r="U34" s="64"/>
      <c r="V34" s="65"/>
      <c r="W34" s="66"/>
      <c r="X34" s="64"/>
      <c r="Y34" s="65"/>
      <c r="Z34" s="64"/>
      <c r="AA34" s="65"/>
      <c r="AB34" s="64"/>
      <c r="AC34" s="65"/>
      <c r="AD34" s="64"/>
      <c r="AE34" s="65"/>
      <c r="AF34" s="66"/>
      <c r="AG34" s="64"/>
      <c r="AH34" s="65"/>
      <c r="AI34" s="64"/>
      <c r="AJ34" s="65"/>
      <c r="AK34" s="64"/>
      <c r="AL34" s="65"/>
      <c r="AM34" s="64"/>
      <c r="AN34" s="65"/>
      <c r="AO34" s="92"/>
      <c r="AP34" s="64"/>
      <c r="AQ34" s="65"/>
      <c r="AR34" s="64"/>
      <c r="AS34" s="65"/>
      <c r="AT34" s="64"/>
      <c r="AU34" s="65"/>
      <c r="AV34" s="64"/>
      <c r="AW34" s="65"/>
    </row>
    <row r="35" spans="1:49" ht="12.75">
      <c r="A35" s="93"/>
      <c r="B35" s="67"/>
      <c r="C35" s="67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</row>
    <row r="36" spans="1:49" ht="12.75">
      <c r="A36" s="93"/>
      <c r="B36" s="67"/>
      <c r="C36" s="67"/>
      <c r="D36" s="68" t="s">
        <v>63</v>
      </c>
      <c r="E36" s="94"/>
      <c r="F36" s="95">
        <f aca="true" t="shared" si="30" ref="F36:M36">F10+F16+F25+F31</f>
        <v>39.900000000000006</v>
      </c>
      <c r="G36" s="95">
        <f t="shared" si="30"/>
        <v>55.1</v>
      </c>
      <c r="H36" s="95">
        <f t="shared" si="30"/>
        <v>-34.400000000000006</v>
      </c>
      <c r="I36" s="95">
        <f t="shared" si="30"/>
        <v>-26.7</v>
      </c>
      <c r="J36" s="95">
        <f t="shared" si="30"/>
        <v>-0.5</v>
      </c>
      <c r="K36" s="95">
        <f t="shared" si="30"/>
        <v>-9.9</v>
      </c>
      <c r="L36" s="95">
        <f t="shared" si="30"/>
        <v>5</v>
      </c>
      <c r="M36" s="95">
        <f t="shared" si="30"/>
        <v>18.5</v>
      </c>
      <c r="N36" s="94"/>
      <c r="O36" s="95">
        <f aca="true" t="shared" si="31" ref="O36:V36">O10+O16+O25+O31</f>
        <v>43.6</v>
      </c>
      <c r="P36" s="95">
        <f t="shared" si="31"/>
        <v>55.1</v>
      </c>
      <c r="Q36" s="95">
        <f t="shared" si="31"/>
        <v>-15.2</v>
      </c>
      <c r="R36" s="95">
        <f t="shared" si="31"/>
        <v>-26.7</v>
      </c>
      <c r="S36" s="95">
        <f t="shared" si="31"/>
        <v>-9.9</v>
      </c>
      <c r="T36" s="95">
        <f t="shared" si="31"/>
        <v>-9.9</v>
      </c>
      <c r="U36" s="95">
        <f t="shared" si="31"/>
        <v>18.5</v>
      </c>
      <c r="V36" s="95">
        <f t="shared" si="31"/>
        <v>18.5</v>
      </c>
      <c r="W36" s="95"/>
      <c r="X36" s="95">
        <f aca="true" t="shared" si="32" ref="X36:AE36">X10+X16+X25+X31</f>
        <v>55.4</v>
      </c>
      <c r="Y36" s="95">
        <f t="shared" si="32"/>
        <v>55.4</v>
      </c>
      <c r="Z36" s="95">
        <f t="shared" si="32"/>
        <v>-26.7</v>
      </c>
      <c r="AA36" s="95">
        <f t="shared" si="32"/>
        <v>-26.7</v>
      </c>
      <c r="AB36" s="95">
        <f t="shared" si="32"/>
        <v>-9.9</v>
      </c>
      <c r="AC36" s="95">
        <f t="shared" si="32"/>
        <v>-9.9</v>
      </c>
      <c r="AD36" s="95">
        <f t="shared" si="32"/>
        <v>18.8</v>
      </c>
      <c r="AE36" s="95">
        <f t="shared" si="32"/>
        <v>18.8</v>
      </c>
      <c r="AF36" s="95"/>
      <c r="AG36" s="95">
        <f aca="true" t="shared" si="33" ref="AG36:AN36">AG10+AG16+AG25+AG31</f>
        <v>57.6</v>
      </c>
      <c r="AH36" s="95">
        <f t="shared" si="33"/>
        <v>57.6</v>
      </c>
      <c r="AI36" s="95">
        <f t="shared" si="33"/>
        <v>-28.9</v>
      </c>
      <c r="AJ36" s="95">
        <f t="shared" si="33"/>
        <v>-28.9</v>
      </c>
      <c r="AK36" s="95">
        <f t="shared" si="33"/>
        <v>-9.9</v>
      </c>
      <c r="AL36" s="95">
        <f t="shared" si="33"/>
        <v>-9.9</v>
      </c>
      <c r="AM36" s="95">
        <f t="shared" si="33"/>
        <v>18.8</v>
      </c>
      <c r="AN36" s="95">
        <f t="shared" si="33"/>
        <v>18.8</v>
      </c>
      <c r="AO36" s="95"/>
      <c r="AP36" s="95">
        <f aca="true" t="shared" si="34" ref="AP36:AW36">AP10+AP16+AP25+AP31</f>
        <v>57</v>
      </c>
      <c r="AQ36" s="95">
        <f t="shared" si="34"/>
        <v>57</v>
      </c>
      <c r="AR36" s="95">
        <f t="shared" si="34"/>
        <v>-28.299999999999997</v>
      </c>
      <c r="AS36" s="95">
        <f t="shared" si="34"/>
        <v>-28.299999999999997</v>
      </c>
      <c r="AT36" s="95">
        <f t="shared" si="34"/>
        <v>-9.9</v>
      </c>
      <c r="AU36" s="95">
        <f t="shared" si="34"/>
        <v>-9.9</v>
      </c>
      <c r="AV36" s="95">
        <f t="shared" si="34"/>
        <v>18.8</v>
      </c>
      <c r="AW36" s="95">
        <f t="shared" si="34"/>
        <v>18.8</v>
      </c>
    </row>
    <row r="37" spans="1:49" ht="12.75">
      <c r="A37" s="93"/>
      <c r="B37" s="67"/>
      <c r="C37" s="67"/>
      <c r="D37" s="68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</row>
    <row r="38" spans="1:49" ht="12.75">
      <c r="A38" s="96"/>
      <c r="B38" s="100"/>
      <c r="C38" s="100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</row>
    <row r="39" spans="1:49" ht="12.75">
      <c r="A39" s="2" t="s">
        <v>47</v>
      </c>
      <c r="B39" s="100"/>
      <c r="C39" s="100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7"/>
      <c r="AF39" s="97"/>
      <c r="AG39" s="95"/>
      <c r="AH39" s="95"/>
      <c r="AI39" s="95"/>
      <c r="AJ39" s="95"/>
      <c r="AK39" s="95"/>
      <c r="AL39" s="95"/>
      <c r="AM39" s="95"/>
      <c r="AN39" s="95"/>
      <c r="AO39" s="95"/>
      <c r="AP39" s="97"/>
      <c r="AQ39" s="95"/>
      <c r="AR39" s="95"/>
      <c r="AS39" s="95"/>
      <c r="AT39" s="95"/>
      <c r="AU39" s="95"/>
      <c r="AV39" s="95"/>
      <c r="AW39" s="95"/>
    </row>
    <row r="40" spans="1:49" ht="12.75">
      <c r="A40" s="2" t="s">
        <v>48</v>
      </c>
      <c r="B40" s="100"/>
      <c r="C40" s="100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</row>
    <row r="41" spans="1:49" ht="12.75">
      <c r="A41" s="2"/>
      <c r="B41" s="100"/>
      <c r="C41" s="100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7"/>
      <c r="AF41" s="97"/>
      <c r="AG41" s="95"/>
      <c r="AH41" s="95"/>
      <c r="AI41" s="95"/>
      <c r="AJ41" s="95"/>
      <c r="AK41" s="95"/>
      <c r="AL41" s="95"/>
      <c r="AM41" s="95"/>
      <c r="AN41" s="95"/>
      <c r="AO41" s="95"/>
      <c r="AP41" s="97"/>
      <c r="AQ41" s="95"/>
      <c r="AR41" s="95"/>
      <c r="AS41" s="95"/>
      <c r="AT41" s="95"/>
      <c r="AU41" s="95"/>
      <c r="AV41" s="95"/>
      <c r="AW41" s="95"/>
    </row>
    <row r="42" spans="1:49" ht="12.75">
      <c r="A42" s="2"/>
      <c r="B42" s="100"/>
      <c r="C42" s="100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7"/>
      <c r="AF42" s="97"/>
      <c r="AG42" s="95"/>
      <c r="AH42" s="95"/>
      <c r="AI42" s="95"/>
      <c r="AJ42" s="95"/>
      <c r="AK42" s="95"/>
      <c r="AL42" s="95"/>
      <c r="AM42" s="95"/>
      <c r="AN42" s="95"/>
      <c r="AO42" s="95"/>
      <c r="AP42" s="97"/>
      <c r="AQ42" s="95"/>
      <c r="AR42" s="95"/>
      <c r="AS42" s="95"/>
      <c r="AT42" s="95"/>
      <c r="AU42" s="95"/>
      <c r="AV42" s="95"/>
      <c r="AW42" s="95"/>
    </row>
    <row r="43" spans="1:49" ht="12.75">
      <c r="A43" s="96" t="s">
        <v>18</v>
      </c>
      <c r="B43" s="94"/>
      <c r="C43" s="94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7"/>
      <c r="AF43" s="97"/>
      <c r="AG43" s="95"/>
      <c r="AH43" s="95"/>
      <c r="AI43" s="95"/>
      <c r="AJ43" s="95"/>
      <c r="AK43" s="95"/>
      <c r="AL43" s="95"/>
      <c r="AM43" s="95"/>
      <c r="AN43" s="95"/>
      <c r="AO43" s="95"/>
      <c r="AP43" s="97"/>
      <c r="AQ43" s="95"/>
      <c r="AR43" s="95"/>
      <c r="AS43" s="95"/>
      <c r="AT43" s="95"/>
      <c r="AU43" s="95"/>
      <c r="AV43" s="95"/>
      <c r="AW43" s="95"/>
    </row>
    <row r="44" spans="1:49" ht="12.75">
      <c r="A44" s="96" t="s">
        <v>18</v>
      </c>
      <c r="B44" s="94"/>
      <c r="C44" s="94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7"/>
      <c r="AF44" s="97"/>
      <c r="AG44" s="95"/>
      <c r="AH44" s="95"/>
      <c r="AI44" s="95"/>
      <c r="AJ44" s="95"/>
      <c r="AK44" s="95"/>
      <c r="AL44" s="95"/>
      <c r="AM44" s="95"/>
      <c r="AN44" s="95"/>
      <c r="AO44" s="95"/>
      <c r="AP44" s="97"/>
      <c r="AQ44" s="95"/>
      <c r="AR44" s="95"/>
      <c r="AS44" s="95"/>
      <c r="AT44" s="95"/>
      <c r="AU44" s="95"/>
      <c r="AV44" s="95"/>
      <c r="AW44" s="95"/>
    </row>
    <row r="45" spans="1:49" ht="12.75">
      <c r="A45" s="96" t="s">
        <v>18</v>
      </c>
      <c r="B45" s="94"/>
      <c r="C45" s="94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7"/>
      <c r="AF45" s="97"/>
      <c r="AG45" s="95"/>
      <c r="AH45" s="95"/>
      <c r="AI45" s="95"/>
      <c r="AJ45" s="95"/>
      <c r="AK45" s="95"/>
      <c r="AL45" s="95"/>
      <c r="AM45" s="95"/>
      <c r="AN45" s="95"/>
      <c r="AO45" s="95"/>
      <c r="AP45" s="97"/>
      <c r="AQ45" s="95"/>
      <c r="AR45" s="95"/>
      <c r="AS45" s="95"/>
      <c r="AT45" s="95"/>
      <c r="AU45" s="95"/>
      <c r="AV45" s="95"/>
      <c r="AW45" s="95"/>
    </row>
    <row r="46" spans="1:49" ht="12.75">
      <c r="A46" s="96"/>
      <c r="B46" s="100"/>
      <c r="C46" s="100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7"/>
      <c r="AF46" s="97"/>
      <c r="AG46" s="95"/>
      <c r="AH46" s="95"/>
      <c r="AI46" s="95"/>
      <c r="AJ46" s="95"/>
      <c r="AK46" s="95"/>
      <c r="AL46" s="95"/>
      <c r="AM46" s="95"/>
      <c r="AN46" s="95"/>
      <c r="AO46" s="95"/>
      <c r="AP46" s="97"/>
      <c r="AQ46" s="95"/>
      <c r="AR46" s="95"/>
      <c r="AS46" s="95"/>
      <c r="AT46" s="95"/>
      <c r="AU46" s="95"/>
      <c r="AV46" s="95"/>
      <c r="AW46" s="95"/>
    </row>
    <row r="47" spans="1:49" ht="12.75">
      <c r="A47" s="96"/>
      <c r="B47" s="100"/>
      <c r="C47" s="100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7"/>
      <c r="AF47" s="97"/>
      <c r="AG47" s="95"/>
      <c r="AH47" s="95"/>
      <c r="AI47" s="95"/>
      <c r="AJ47" s="95"/>
      <c r="AK47" s="95"/>
      <c r="AL47" s="95"/>
      <c r="AM47" s="95"/>
      <c r="AN47" s="95"/>
      <c r="AO47" s="95"/>
      <c r="AP47" s="97"/>
      <c r="AQ47" s="95"/>
      <c r="AR47" s="95"/>
      <c r="AS47" s="95"/>
      <c r="AT47" s="95"/>
      <c r="AU47" s="95"/>
      <c r="AV47" s="95"/>
      <c r="AW47" s="95"/>
    </row>
  </sheetData>
  <sheetProtection/>
  <mergeCells count="29">
    <mergeCell ref="F13:V13"/>
    <mergeCell ref="X5:AE5"/>
    <mergeCell ref="AG5:AN5"/>
    <mergeCell ref="AM6:AN6"/>
    <mergeCell ref="A1:V1"/>
    <mergeCell ref="A2:V2"/>
    <mergeCell ref="A3:V3"/>
    <mergeCell ref="F5:M5"/>
    <mergeCell ref="O5:V5"/>
    <mergeCell ref="AB6:AC6"/>
    <mergeCell ref="AD6:AE6"/>
    <mergeCell ref="AG6:AH6"/>
    <mergeCell ref="AI6:AJ6"/>
    <mergeCell ref="AK6:AL6"/>
    <mergeCell ref="Q6:R6"/>
    <mergeCell ref="S6:T6"/>
    <mergeCell ref="U6:V6"/>
    <mergeCell ref="X6:Y6"/>
    <mergeCell ref="Z6:AA6"/>
    <mergeCell ref="F6:G6"/>
    <mergeCell ref="H6:I6"/>
    <mergeCell ref="J6:K6"/>
    <mergeCell ref="L6:M6"/>
    <mergeCell ref="O6:P6"/>
    <mergeCell ref="AP6:AQ6"/>
    <mergeCell ref="AR6:AS6"/>
    <mergeCell ref="AT6:AU6"/>
    <mergeCell ref="AV6:AW6"/>
    <mergeCell ref="AP5:AW5"/>
  </mergeCells>
  <printOptions/>
  <pageMargins left="0.75" right="0.75" top="1" bottom="1" header="0.5" footer="0.5"/>
  <pageSetup fitToHeight="3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Johnson</dc:creator>
  <cp:keywords/>
  <dc:description/>
  <cp:lastModifiedBy>johnson.pam</cp:lastModifiedBy>
  <cp:lastPrinted>2009-01-29T17:37:11Z</cp:lastPrinted>
  <dcterms:created xsi:type="dcterms:W3CDTF">1999-10-06T13:08:25Z</dcterms:created>
  <dcterms:modified xsi:type="dcterms:W3CDTF">2009-02-02T14:51:14Z</dcterms:modified>
  <cp:category/>
  <cp:version/>
  <cp:contentType/>
  <cp:contentStatus/>
</cp:coreProperties>
</file>