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570" windowHeight="7830" tabRatio="728" activeTab="0"/>
  </bookViews>
  <sheets>
    <sheet name="2022 BEBR" sheetId="1" r:id="rId1"/>
    <sheet name="2021 BEBR" sheetId="2" r:id="rId2"/>
    <sheet name="2020 Revised BEBR" sheetId="3" r:id="rId3"/>
    <sheet name="2019 BEBR" sheetId="4" r:id="rId4"/>
    <sheet name="2018 BEBR" sheetId="5" r:id="rId5"/>
    <sheet name="2017 BEBR" sheetId="6" r:id="rId6"/>
    <sheet name="2016 BEBR" sheetId="7" r:id="rId7"/>
    <sheet name="2015 BEBR" sheetId="8" r:id="rId8"/>
    <sheet name="2014 BEBR" sheetId="9" r:id="rId9"/>
    <sheet name="2013 BEBR" sheetId="10" r:id="rId10"/>
    <sheet name="2012 BEBR" sheetId="11" r:id="rId11"/>
    <sheet name="2011 BEBR" sheetId="12" r:id="rId12"/>
    <sheet name="2010 Census" sheetId="13" r:id="rId13"/>
    <sheet name="2009 BEBR" sheetId="14" r:id="rId14"/>
    <sheet name="2008 BEBR" sheetId="15" r:id="rId15"/>
    <sheet name="2007 BEBR" sheetId="16" r:id="rId16"/>
    <sheet name="2006 BEBR" sheetId="17" r:id="rId17"/>
    <sheet name="2005 BEBR" sheetId="18" r:id="rId18"/>
    <sheet name="2004 BEBR" sheetId="19" r:id="rId19"/>
    <sheet name="2003 BEBR" sheetId="20" r:id="rId20"/>
    <sheet name="2002 BEBR" sheetId="21" r:id="rId21"/>
    <sheet name="2001 BEBR" sheetId="22" r:id="rId22"/>
    <sheet name="2000 Census" sheetId="23" r:id="rId23"/>
    <sheet name="1999 BEBR" sheetId="24" r:id="rId24"/>
    <sheet name="1998 BEBR" sheetId="25" r:id="rId25"/>
    <sheet name="1997 BEBR" sheetId="26" r:id="rId26"/>
    <sheet name="1996 BEBR" sheetId="27" r:id="rId27"/>
    <sheet name="1995 BEBR" sheetId="28" r:id="rId28"/>
    <sheet name="1994 BEBR" sheetId="29" r:id="rId29"/>
    <sheet name="1993 BEBR" sheetId="30" r:id="rId30"/>
    <sheet name="1992 BEBR" sheetId="31" r:id="rId31"/>
    <sheet name="1991 BEBR" sheetId="32" r:id="rId32"/>
    <sheet name="1990 Census" sheetId="33" r:id="rId33"/>
    <sheet name="1989 BEBR" sheetId="34" r:id="rId34"/>
    <sheet name="1988 BEBR" sheetId="35" r:id="rId35"/>
    <sheet name="1987 BEBR" sheetId="36" r:id="rId36"/>
    <sheet name="1986 BEBR" sheetId="37" r:id="rId37"/>
    <sheet name="1985 BEBR" sheetId="38" r:id="rId38"/>
    <sheet name="1984 BEBR" sheetId="39" r:id="rId39"/>
    <sheet name="1983 BEBR" sheetId="40" r:id="rId40"/>
    <sheet name="1982 BEBR" sheetId="41" r:id="rId41"/>
    <sheet name="1981 BEBR" sheetId="42" r:id="rId42"/>
    <sheet name="1980 Census" sheetId="43" r:id="rId43"/>
    <sheet name="1979 BEBR" sheetId="44" r:id="rId44"/>
    <sheet name="1978 BEBR" sheetId="45" r:id="rId45"/>
    <sheet name="1977 BEBR" sheetId="46" r:id="rId46"/>
    <sheet name="1976 BEBR" sheetId="47" r:id="rId47"/>
    <sheet name="1975 BEBR" sheetId="48" r:id="rId48"/>
    <sheet name="1974 BEBR" sheetId="49" r:id="rId49"/>
    <sheet name="1973 BEBR" sheetId="50" r:id="rId50"/>
    <sheet name="1972 BEBR" sheetId="51" r:id="rId51"/>
  </sheets>
  <definedNames>
    <definedName name="_xlnm.Print_Area" localSheetId="50">'1972 BEBR'!$A$1:$F$75</definedName>
    <definedName name="_xlnm.Print_Area" localSheetId="49">'1973 BEBR'!$A$1:$F$75</definedName>
    <definedName name="_xlnm.Print_Area" localSheetId="48">'1974 BEBR'!$A$1:$F$75</definedName>
    <definedName name="_xlnm.Print_Area" localSheetId="47">'1975 BEBR'!$A$1:$F$75</definedName>
    <definedName name="_xlnm.Print_Area" localSheetId="46">'1976 BEBR'!$A$1:$F$75</definedName>
    <definedName name="_xlnm.Print_Area" localSheetId="45">'1977 BEBR'!$A$1:$F$75</definedName>
    <definedName name="_xlnm.Print_Area" localSheetId="44">'1978 BEBR'!$A$1:$F$75</definedName>
    <definedName name="_xlnm.Print_Area" localSheetId="43">'1979 BEBR'!$A$1:$F$75</definedName>
    <definedName name="_xlnm.Print_Area" localSheetId="42">'1980 Census'!$A$1:$F$75</definedName>
    <definedName name="_xlnm.Print_Area" localSheetId="41">'1981 BEBR'!$A$1:$F$75</definedName>
    <definedName name="_xlnm.Print_Area" localSheetId="40">'1982 BEBR'!$A$1:$F$75</definedName>
    <definedName name="_xlnm.Print_Area" localSheetId="39">'1983 BEBR'!$A$1:$F$75</definedName>
    <definedName name="_xlnm.Print_Area" localSheetId="38">'1984 BEBR'!$A$1:$F$75</definedName>
    <definedName name="_xlnm.Print_Area" localSheetId="37">'1985 BEBR'!$A$1:$F$75</definedName>
    <definedName name="_xlnm.Print_Area" localSheetId="36">'1986 BEBR'!$A$1:$F$75</definedName>
    <definedName name="_xlnm.Print_Area" localSheetId="35">'1987 BEBR'!$A$1:$F$75</definedName>
    <definedName name="_xlnm.Print_Area" localSheetId="34">'1988 BEBR'!$A$1:$F$75</definedName>
    <definedName name="_xlnm.Print_Area" localSheetId="33">'1989 BEBR'!$A$1:$F$75</definedName>
    <definedName name="_xlnm.Print_Area" localSheetId="32">'1990 Census'!$A$1:$F$75</definedName>
    <definedName name="_xlnm.Print_Area" localSheetId="31">'1991 BEBR'!$A$1:$F$75</definedName>
    <definedName name="_xlnm.Print_Area" localSheetId="30">'1992 BEBR'!$A$1:$F$75</definedName>
    <definedName name="_xlnm.Print_Area" localSheetId="29">'1993 BEBR'!$A$1:$F$75</definedName>
    <definedName name="_xlnm.Print_Area" localSheetId="28">'1994 BEBR'!$A$1:$F$75</definedName>
    <definedName name="_xlnm.Print_Area" localSheetId="27">'1995 BEBR'!$A$1:$F$75</definedName>
    <definedName name="_xlnm.Print_Area" localSheetId="26">'1996 BEBR'!$A$1:$F$75</definedName>
    <definedName name="_xlnm.Print_Area" localSheetId="25">'1997 BEBR'!$A$1:$F$75</definedName>
    <definedName name="_xlnm.Print_Area" localSheetId="24">'1998 BEBR'!$A$1:$F$75</definedName>
    <definedName name="_xlnm.Print_Area" localSheetId="23">'1999 BEBR'!$A$1:$F$75</definedName>
    <definedName name="_xlnm.Print_Area" localSheetId="22">'2000 Census'!$A$1:$F$75</definedName>
    <definedName name="_xlnm.Print_Area" localSheetId="21">'2001 BEBR'!$A$1:$F$75</definedName>
    <definedName name="_xlnm.Print_Area" localSheetId="20">'2002 BEBR'!$A$1:$F$75</definedName>
    <definedName name="_xlnm.Print_Area" localSheetId="19">'2003 BEBR'!$A$1:$F$75</definedName>
    <definedName name="_xlnm.Print_Area" localSheetId="18">'2004 BEBR'!$A$1:$F$75</definedName>
    <definedName name="_xlnm.Print_Area" localSheetId="17">'2005 BEBR'!$A$1:$F$75</definedName>
    <definedName name="_xlnm.Print_Area" localSheetId="16">'2006 BEBR'!$A$1:$F$75</definedName>
    <definedName name="_xlnm.Print_Area" localSheetId="15">'2007 BEBR'!$A$1:$F$75</definedName>
    <definedName name="_xlnm.Print_Area" localSheetId="14">'2008 BEBR'!$A$1:$F$75</definedName>
    <definedName name="_xlnm.Print_Area" localSheetId="13">'2009 BEBR'!$A$1:$F$75</definedName>
    <definedName name="_xlnm.Print_Area" localSheetId="12">'2010 Census'!$A$1:$F$75</definedName>
    <definedName name="_xlnm.Print_Area" localSheetId="11">'2011 BEBR'!$A$1:$F$75</definedName>
    <definedName name="_xlnm.Print_Area" localSheetId="10">'2012 BEBR'!$A$1:$F$75</definedName>
    <definedName name="_xlnm.Print_Area" localSheetId="9">'2013 BEBR'!$A$1:$F$75</definedName>
    <definedName name="_xlnm.Print_Area" localSheetId="8">'2014 BEBR'!$A$1:$F$75</definedName>
    <definedName name="_xlnm.Print_Area" localSheetId="7">'2015 BEBR'!$A$1:$F$75</definedName>
    <definedName name="_xlnm.Print_Area" localSheetId="6">'2016 BEBR'!$A$1:$F$75</definedName>
    <definedName name="_xlnm.Print_Area" localSheetId="5">'2017 BEBR'!$A$1:$F$75</definedName>
    <definedName name="_xlnm.Print_Area" localSheetId="4">'2018 BEBR'!$A$1:$F$75</definedName>
    <definedName name="_xlnm.Print_Area" localSheetId="3">'2019 BEBR'!$A$1:$F$75</definedName>
    <definedName name="_xlnm.Print_Area" localSheetId="2">'2020 Revised BEBR'!$A$1:$F$77</definedName>
    <definedName name="_xlnm.Print_Area" localSheetId="1">'2021 BEBR'!$A$1:$F$75</definedName>
    <definedName name="_xlnm.Print_Area" localSheetId="0">'2022 BEBR'!$A$1:$F$75</definedName>
    <definedName name="_xlnm.Print_Titles" localSheetId="50">'1972 BEBR'!$1:$3</definedName>
    <definedName name="_xlnm.Print_Titles" localSheetId="49">'1973 BEBR'!$1:$3</definedName>
    <definedName name="_xlnm.Print_Titles" localSheetId="48">'1974 BEBR'!$1:$3</definedName>
    <definedName name="_xlnm.Print_Titles" localSheetId="47">'1975 BEBR'!$1:$3</definedName>
    <definedName name="_xlnm.Print_Titles" localSheetId="46">'1976 BEBR'!$1:$3</definedName>
    <definedName name="_xlnm.Print_Titles" localSheetId="45">'1977 BEBR'!$1:$3</definedName>
    <definedName name="_xlnm.Print_Titles" localSheetId="44">'1978 BEBR'!$1:$3</definedName>
    <definedName name="_xlnm.Print_Titles" localSheetId="43">'1979 BEBR'!$1:$3</definedName>
    <definedName name="_xlnm.Print_Titles" localSheetId="42">'1980 Census'!$1:$3</definedName>
    <definedName name="_xlnm.Print_Titles" localSheetId="41">'1981 BEBR'!$1:$3</definedName>
    <definedName name="_xlnm.Print_Titles" localSheetId="40">'1982 BEBR'!$1:$3</definedName>
    <definedName name="_xlnm.Print_Titles" localSheetId="39">'1983 BEBR'!$1:$3</definedName>
    <definedName name="_xlnm.Print_Titles" localSheetId="38">'1984 BEBR'!$1:$3</definedName>
    <definedName name="_xlnm.Print_Titles" localSheetId="37">'1985 BEBR'!$1:$3</definedName>
    <definedName name="_xlnm.Print_Titles" localSheetId="36">'1986 BEBR'!$1:$3</definedName>
    <definedName name="_xlnm.Print_Titles" localSheetId="35">'1987 BEBR'!$1:$3</definedName>
    <definedName name="_xlnm.Print_Titles" localSheetId="34">'1988 BEBR'!$1:$3</definedName>
    <definedName name="_xlnm.Print_Titles" localSheetId="33">'1989 BEBR'!$1:$3</definedName>
    <definedName name="_xlnm.Print_Titles" localSheetId="32">'1990 Census'!$1:$3</definedName>
    <definedName name="_xlnm.Print_Titles" localSheetId="31">'1991 BEBR'!$1:$3</definedName>
    <definedName name="_xlnm.Print_Titles" localSheetId="30">'1992 BEBR'!$1:$3</definedName>
    <definedName name="_xlnm.Print_Titles" localSheetId="29">'1993 BEBR'!$1:$3</definedName>
    <definedName name="_xlnm.Print_Titles" localSheetId="28">'1994 BEBR'!$1:$3</definedName>
    <definedName name="_xlnm.Print_Titles" localSheetId="27">'1995 BEBR'!$1:$3</definedName>
    <definedName name="_xlnm.Print_Titles" localSheetId="26">'1996 BEBR'!$1:$3</definedName>
    <definedName name="_xlnm.Print_Titles" localSheetId="25">'1997 BEBR'!$1:$3</definedName>
    <definedName name="_xlnm.Print_Titles" localSheetId="24">'1998 BEBR'!$1:$3</definedName>
    <definedName name="_xlnm.Print_Titles" localSheetId="23">'1999 BEBR'!$1:$3</definedName>
    <definedName name="_xlnm.Print_Titles" localSheetId="22">'2000 Census'!$1:$3</definedName>
    <definedName name="_xlnm.Print_Titles" localSheetId="21">'2001 BEBR'!$1:$3</definedName>
    <definedName name="_xlnm.Print_Titles" localSheetId="20">'2002 BEBR'!$1:$3</definedName>
    <definedName name="_xlnm.Print_Titles" localSheetId="19">'2003 BEBR'!$1:$3</definedName>
    <definedName name="_xlnm.Print_Titles" localSheetId="18">'2004 BEBR'!$1:$3</definedName>
    <definedName name="_xlnm.Print_Titles" localSheetId="17">'2005 BEBR'!$1:$3</definedName>
    <definedName name="_xlnm.Print_Titles" localSheetId="16">'2006 BEBR'!$1:$3</definedName>
    <definedName name="_xlnm.Print_Titles" localSheetId="15">'2007 BEBR'!$1:$3</definedName>
    <definedName name="_xlnm.Print_Titles" localSheetId="14">'2008 BEBR'!$1:$3</definedName>
    <definedName name="_xlnm.Print_Titles" localSheetId="13">'2009 BEBR'!$1:$3</definedName>
    <definedName name="_xlnm.Print_Titles" localSheetId="12">'2010 Census'!$1:$3</definedName>
    <definedName name="_xlnm.Print_Titles" localSheetId="11">'2011 BEBR'!$1:$3</definedName>
    <definedName name="_xlnm.Print_Titles" localSheetId="10">'2012 BEBR'!$1:$3</definedName>
    <definedName name="_xlnm.Print_Titles" localSheetId="9">'2013 BEBR'!$1:$3</definedName>
    <definedName name="_xlnm.Print_Titles" localSheetId="8">'2014 BEBR'!$1:$3</definedName>
    <definedName name="_xlnm.Print_Titles" localSheetId="7">'2015 BEBR'!$1:$3</definedName>
    <definedName name="_xlnm.Print_Titles" localSheetId="6">'2016 BEBR'!$1:$3</definedName>
    <definedName name="_xlnm.Print_Titles" localSheetId="5">'2017 BEBR'!$1:$3</definedName>
    <definedName name="_xlnm.Print_Titles" localSheetId="4">'2018 BEBR'!$1:$3</definedName>
    <definedName name="_xlnm.Print_Titles" localSheetId="3">'2019 BEBR'!$1:$3</definedName>
    <definedName name="_xlnm.Print_Titles" localSheetId="2">'2020 Revised BEBR'!$1:$3</definedName>
    <definedName name="_xlnm.Print_Titles" localSheetId="1">'2021 BEBR'!$1:$3</definedName>
    <definedName name="_xlnm.Print_Titles" localSheetId="0">'2022 BEBR'!$1:$3</definedName>
  </definedNames>
  <calcPr fullCalcOnLoad="1"/>
</workbook>
</file>

<file path=xl/sharedStrings.xml><?xml version="1.0" encoding="utf-8"?>
<sst xmlns="http://schemas.openxmlformats.org/spreadsheetml/2006/main" count="4082" uniqueCount="203">
  <si>
    <t>Alachua</t>
  </si>
  <si>
    <t>Lee</t>
  </si>
  <si>
    <t>Madison</t>
  </si>
  <si>
    <t>Okeechobee</t>
  </si>
  <si>
    <t>Palm Beach</t>
  </si>
  <si>
    <t>Seminole</t>
  </si>
  <si>
    <t>Sarasota</t>
  </si>
  <si>
    <t>County</t>
  </si>
  <si>
    <t>Population</t>
  </si>
  <si>
    <t>Broward</t>
  </si>
  <si>
    <t>Hillsborough</t>
  </si>
  <si>
    <t>Pinellas</t>
  </si>
  <si>
    <t>Orange</t>
  </si>
  <si>
    <t>Duval</t>
  </si>
  <si>
    <t>Polk</t>
  </si>
  <si>
    <t>Brevard</t>
  </si>
  <si>
    <t>Volusia</t>
  </si>
  <si>
    <t>Pasco</t>
  </si>
  <si>
    <t>Escambia</t>
  </si>
  <si>
    <t>Manatee</t>
  </si>
  <si>
    <t>Marion</t>
  </si>
  <si>
    <t>Leon</t>
  </si>
  <si>
    <t>Collier</t>
  </si>
  <si>
    <t>Lake</t>
  </si>
  <si>
    <t>Okaloosa</t>
  </si>
  <si>
    <t>Osceola</t>
  </si>
  <si>
    <t>Bay</t>
  </si>
  <si>
    <t>Clay</t>
  </si>
  <si>
    <t>Charlotte</t>
  </si>
  <si>
    <t>Hernando</t>
  </si>
  <si>
    <t>Martin</t>
  </si>
  <si>
    <t>Citrus</t>
  </si>
  <si>
    <t>Santa Rosa</t>
  </si>
  <si>
    <t>Indian River</t>
  </si>
  <si>
    <t>Monroe</t>
  </si>
  <si>
    <t>Highlands</t>
  </si>
  <si>
    <t>Putnam</t>
  </si>
  <si>
    <t>Columbia</t>
  </si>
  <si>
    <t>Nassau</t>
  </si>
  <si>
    <t>Gadsden</t>
  </si>
  <si>
    <t>Jackson</t>
  </si>
  <si>
    <t>Sumter</t>
  </si>
  <si>
    <t>Flagler</t>
  </si>
  <si>
    <t>Walton</t>
  </si>
  <si>
    <t>Suwannee</t>
  </si>
  <si>
    <t>Levy</t>
  </si>
  <si>
    <t>Hendry</t>
  </si>
  <si>
    <t>Bradford</t>
  </si>
  <si>
    <t>Hardee</t>
  </si>
  <si>
    <t>Washington</t>
  </si>
  <si>
    <t>Baker</t>
  </si>
  <si>
    <t>Wakulla</t>
  </si>
  <si>
    <t>Taylor</t>
  </si>
  <si>
    <t>Holmes</t>
  </si>
  <si>
    <t>Gulf</t>
  </si>
  <si>
    <t>Jefferson</t>
  </si>
  <si>
    <t>Hamilton</t>
  </si>
  <si>
    <t>Calhoun</t>
  </si>
  <si>
    <t>Union</t>
  </si>
  <si>
    <t>Dixie</t>
  </si>
  <si>
    <t>Gilchrist</t>
  </si>
  <si>
    <t>Franklin</t>
  </si>
  <si>
    <t>Glades</t>
  </si>
  <si>
    <t>Liberty</t>
  </si>
  <si>
    <t>Lafayette</t>
  </si>
  <si>
    <t>Florida Total</t>
  </si>
  <si>
    <t>Miami-Dade</t>
  </si>
  <si>
    <t>Incorporated Population</t>
  </si>
  <si>
    <t>Countywide</t>
  </si>
  <si>
    <t>Unincorporated Population</t>
  </si>
  <si>
    <t>April 1, 2002 Population Estimates for Florida Counties</t>
  </si>
  <si>
    <t>April 1, 2001 Population Estimates for Florida Counties</t>
  </si>
  <si>
    <t>April 1, 1999 Population Estimates for Florida Counties</t>
  </si>
  <si>
    <t>April 1, 1998 Population Estimates for Florida Counties</t>
  </si>
  <si>
    <t>April 1, 1997 Population Estimates for Florida Counties</t>
  </si>
  <si>
    <t>April 1, 1996 Population Estimates for Florida Counties</t>
  </si>
  <si>
    <t>April 1, 1995 Population Estimates for Florida Counties</t>
  </si>
  <si>
    <t>April 1, 1994 Population Estimates for Florida Counties</t>
  </si>
  <si>
    <t>April 1, 1993 Population Estimates for Florida Counties</t>
  </si>
  <si>
    <t>April 1, 1992 Population Estimates for Florida Counties</t>
  </si>
  <si>
    <t>April 1, 1991 Population Estimates for Florida Counties</t>
  </si>
  <si>
    <t>April 1, 1989 Population Estimates for Florida Counties</t>
  </si>
  <si>
    <t>April 1, 1988 Population Estimates for Florida Counties</t>
  </si>
  <si>
    <t>April 1, 1987 Population Estimates for Florida Counties</t>
  </si>
  <si>
    <t>April 1, 1986 Population Estimates for Florida Counties</t>
  </si>
  <si>
    <t>April 1, 1985 Population Estimates for Florida Counties</t>
  </si>
  <si>
    <t>April 1, 1984 Population Estimates for Florida Counties</t>
  </si>
  <si>
    <t>April 1, 1983 Population Estimates for Florida Counties</t>
  </si>
  <si>
    <t>April 1, 1982 Population Estimates for Florida Counties</t>
  </si>
  <si>
    <t>April 1, 1981 Population Estimates for Florida Counties</t>
  </si>
  <si>
    <t>April 1, 1979 Population Estimates for Florida Counties</t>
  </si>
  <si>
    <t>April 1, 2003 Population Estimates for Florida Counties</t>
  </si>
  <si>
    <t>April 1, 2004 Population Estimates for Florida Counties</t>
  </si>
  <si>
    <t>April 1, 2005 Population Estimates for Florida Counties</t>
  </si>
  <si>
    <t>% of Total</t>
  </si>
  <si>
    <t>July 1, 1978 Population Estimates for Florida Counties</t>
  </si>
  <si>
    <t>July 1, 1977 Population Estimates for Florida Counties</t>
  </si>
  <si>
    <t>July 1, 1976 Population Estimates for Florida Counties</t>
  </si>
  <si>
    <t>July 1, 1975 Population Estimates for Florida Counties</t>
  </si>
  <si>
    <t>July 1, 1974 Population Estimates for Florida Counties</t>
  </si>
  <si>
    <t>July 1, 1973 Population Estimates for Florida Counties</t>
  </si>
  <si>
    <t>July 1, 1972 Population Estimates for Florida Counties</t>
  </si>
  <si>
    <t>April 1, 2006 Population Estimates for Florida Counties</t>
  </si>
  <si>
    <t>April 1, 2007 Population Estimates for Florida Counties</t>
  </si>
  <si>
    <t>April 1, 2008 Population Estimates for Florida Counties</t>
  </si>
  <si>
    <t>April 1, 2009 Population Estimates for Florida Counties</t>
  </si>
  <si>
    <t>DeSoto</t>
  </si>
  <si>
    <t>St. Johns</t>
  </si>
  <si>
    <t>St. Lucie</t>
  </si>
  <si>
    <t>April 1, 2011 Population Estimates for Florida Counties</t>
  </si>
  <si>
    <t>April 1, 2013 Population Estimates for Florida Counties</t>
  </si>
  <si>
    <t>April 1, 2012 Population Estimates for Florida Counties</t>
  </si>
  <si>
    <t>Lee *</t>
  </si>
  <si>
    <t>Broward *</t>
  </si>
  <si>
    <t>Alachua *</t>
  </si>
  <si>
    <t>Madison *</t>
  </si>
  <si>
    <t>Bay *</t>
  </si>
  <si>
    <t>Brevard *</t>
  </si>
  <si>
    <t>Miami-Dade *</t>
  </si>
  <si>
    <t>Palm Beach *</t>
  </si>
  <si>
    <t>Polk *</t>
  </si>
  <si>
    <t>April 1, 2014 Population Estimates for Florida Counties</t>
  </si>
  <si>
    <t>April 1, 2015 Population Estimates for Florida Counties</t>
  </si>
  <si>
    <t>April 1, 2016 Population Estimates for Florida Counties</t>
  </si>
  <si>
    <t>April 1, 2017 Population Estimates for Florida Counties</t>
  </si>
  <si>
    <t>April 1, 2018 Population Estimates for Florida Counties</t>
  </si>
  <si>
    <t>Note: The countywide figures do not reflect those population estimates that will ultimately be used for revenue-sharing purposes. On October 24, 2018, a revision to Bradford County's estimate was issued due to a double-count of some individuals in the group quarters population. This revision resulted in a reduction of 418 to the countywide and unincorporated estimates as well as the statewide estimate.</t>
  </si>
  <si>
    <t>Note: The countywide figures do not reflect those population estimates that will ultimately be used for revenue-sharing purposes.</t>
  </si>
  <si>
    <t>April 1, 2019 Population Estimates for Florida Counties</t>
  </si>
  <si>
    <t>April 1, 2010 Census Counts for Florida Counties</t>
  </si>
  <si>
    <t>April 1, 2000 Census Counts for Florida Counties</t>
  </si>
  <si>
    <t>April 1, 1990 Census Counts for Florida Counties</t>
  </si>
  <si>
    <t>April 1, 1980 Census Counts for Florida Counties</t>
  </si>
  <si>
    <t>Note: These figures include all official 2010 census corrections.</t>
  </si>
  <si>
    <t>Note: These figures include all official 2000 census corrections.</t>
  </si>
  <si>
    <t>Note: These figures include all official 1990 census corrections.</t>
  </si>
  <si>
    <t>Note: These figures include all official 1980 census corrections.</t>
  </si>
  <si>
    <t>Source: Florida Estimates of Population: April 1, 2020. Bureau of Economic and Business Research, University of Florida (2020).</t>
  </si>
  <si>
    <t>Source: Florida Estimates of Population: April 1, 2019. Bureau of Economic and Business Research, University of Florida (2019).</t>
  </si>
  <si>
    <t>Source: Florida Estimates of Population: April 1, 2018 (Revised). Bureau of Economic and Business Research, University of Florida (2018).</t>
  </si>
  <si>
    <t>Source: Florida Estimates of Population: April 1, 2017. Bureau of Economic and Business Research, University of Florida (2017).</t>
  </si>
  <si>
    <t>Source: Florida Estimates of Population: April 1, 2016. Bureau of Economic and Business Research, University of Florida (2016).</t>
  </si>
  <si>
    <t>Source: 2010 census counts as published in Florida Estimates of Population: April 1, 2019. Bureau of Economic and Business Research, University of Florida (2019).</t>
  </si>
  <si>
    <t>Source: 2000 census counts as published in Florida Estimates of Population: April 1, 2009. Bureau of Economic and Business Research, University of Florida (2010).</t>
  </si>
  <si>
    <t>Source: 1990 census counts as published in Florida Estimates of Population: April 1, 1999. Bureau of Economic and Business Research, University of Florida (2000).</t>
  </si>
  <si>
    <t>Note: The countywide figures do not necessarily reflect those population estimates that will ultimately be used for revenue-sharing purposes.</t>
  </si>
  <si>
    <t>Source: Florida Estimates of Population: April 1, 2015. Bureau of Economic and Business Research, University of Florida (2015).</t>
  </si>
  <si>
    <t>Source: Florida Estimates of Population: April 1, 2014. Bureau of Economic and Business Research, University of Florida (2014).</t>
  </si>
  <si>
    <t>Source: Florida Estimates of Population: April 1, 2013. Bureau of Economic and Business Research, University of Florida (2013).</t>
  </si>
  <si>
    <t>Note: The countywide figures do not necessarily reflect those population estimates that will ultimately be used for revenue-sharing purposes. An asterisk (*) reflects revisions based on the 2010 Census.</t>
  </si>
  <si>
    <t>Source: Florida Estimates of Population: April 1, 2012. Bureau of Economic and Business Research, University of Florida (2012).</t>
  </si>
  <si>
    <t>Source: Florida Estimates of Population: April 1, 2011. Bureau of Economic and Business Research, University of Florida (2011).</t>
  </si>
  <si>
    <t>Source: Florida Estimates of Population: April 1, 2009. Bureau of Economic and Business Research, University of Florida (2009).</t>
  </si>
  <si>
    <t>Source: Florida Estimates of Population: April 1, 2008. Bureau of Economic and Business Research, University of Florida (2009).</t>
  </si>
  <si>
    <t>Source: Florida Estimates of Population: April 1, 2007. Bureau of Economic and Business Research, University of Florida (2008).</t>
  </si>
  <si>
    <t>Source: Florida Estimates of Population: April 1, 2006. Bureau of Economic and Business Research, University of Florida (2007).</t>
  </si>
  <si>
    <t>Source: Florida Estimates of Population: April 1, 2005. Bureau of Economic and Business Research, University of Florida (2006).</t>
  </si>
  <si>
    <t>Source: Florida Estimates of Population: April 1, 2004. Bureau of Economic and Business Research, University of Florida (2005).</t>
  </si>
  <si>
    <t>Source: Florida Estimates of Population: April 1, 2003. Bureau of Economic and Business Research, University of Florida (2004).</t>
  </si>
  <si>
    <t>Source: Florida Estimates of Population: April 1, 2002. Bureau of Economic and Business Research, University of Florida (2003).</t>
  </si>
  <si>
    <t>Source: Florida Estimates of Population: April 1, 2001. Bureau of Economic and Business Research, University of Florida (2002).</t>
  </si>
  <si>
    <t>Source: Florida Estimates of Population: April 1, 1999. Bureau of Economic and Business Research, University of Florida (2000).</t>
  </si>
  <si>
    <t>Source: Florida Estimates of Population: April 1, 1998. Bureau of Economic and Business Research, University of Florida (1999).</t>
  </si>
  <si>
    <t>Source: 1980 census counts as published in Florida Estimates of Population: April 1, 1989. Bureau of Economic and Business Research, University of Florida (1990).</t>
  </si>
  <si>
    <t>Source: Florida Estimates of Population: April 1, 1997. Bureau of Economic and Business Research, University of Florida (1998).</t>
  </si>
  <si>
    <t>Source: Florida Estimates of Population: April 1, 1996. Bureau of Economic and Business Research, University of Florida (1997).</t>
  </si>
  <si>
    <t>Source: Florida Estimates of Population: April 1, 1995. Bureau of Economic and Business Research, University of Florida (1996).</t>
  </si>
  <si>
    <t>Source: Florida Estimates of Population: April 1, 1994. Bureau of Economic and Business Research, University of Florida (1995).</t>
  </si>
  <si>
    <t>Source: Florida Estimates of Population: April 1, 1993. Bureau of Economic and Business Research, University of Florida (1994).</t>
  </si>
  <si>
    <t>Source: Florida Estimates of Population: April 1, 1992. Bureau of Economic and Business Research, University of Florida (1993).</t>
  </si>
  <si>
    <t>Source: Florida Estimates of Population: April 1, 1991. Bureau of Economic and Business Research, University of Florida (1992).</t>
  </si>
  <si>
    <t>Source: Florida Estimates of Population: April 1, 1989. Bureau of Economic and Business Research, University of Florida (1990).</t>
  </si>
  <si>
    <t>Source: Florida Estimates of Population: April 1, 1988. Bureau of Economic and Business Research, University of Florida (1989).</t>
  </si>
  <si>
    <t>Source: Florida Estimates of Population: April 1, 1987. Bureau of Economic and Business Research, University of Florida (1988).</t>
  </si>
  <si>
    <t>Source: Florida Estimates of Population: April 1, 1986. Bureau of Economic and Business Research, University of Florida (1987).</t>
  </si>
  <si>
    <t>Source: Florida Estimates of Population: April 1, 1985. Bureau of Economic and Business Research, University of Florida (1986).</t>
  </si>
  <si>
    <t>Source: Florida Estimates of Population: April 1, 1984. Bureau of Economic and Business Research, University of Florida (1985).</t>
  </si>
  <si>
    <t>Source: Florida Estimates of Population: April 1, 1983. Bureau of Economic and Business Research, University of Florida (1984).</t>
  </si>
  <si>
    <t>Source: Florida Estimates of Population: April 1, 1982. Bureau of Economic and Business Research, University of Florida (1983).</t>
  </si>
  <si>
    <t>Source: Florida Estimates of Population: April 1, 1981. Bureau of Economic and Business Research, University of Florida (1982).</t>
  </si>
  <si>
    <t>Source: Florida Estimates of Population: July 1, 1978. Bureau of Economic and Business Research, University of Florida (1979).</t>
  </si>
  <si>
    <t>Source: Florida Estimates of Population: April 1, 1979. Bureau of Economic and Business Research, University of Florida (1980).</t>
  </si>
  <si>
    <t>Source: Florida Estimates of Population: July 1, 1977. Bureau of Economic and Business Research, University of Florida (1978).</t>
  </si>
  <si>
    <t>Source: Florida Estimates of Population: July 1, 1976. Bureau of Economic and Business Research, University of Florida (1977).</t>
  </si>
  <si>
    <t>Source: Florida Estimates of Population: July 1, 1975. Bureau of Economic and Business Research, University of Florida (1976).</t>
  </si>
  <si>
    <t>Source: Florida Estimates of Population: July 1, 1974. Bureau of Economic and Business Research, University of Florida (1975).</t>
  </si>
  <si>
    <t>Source: Florida Estimates of Population: July 1, 1973. Bureau of Economic and Business Research, University of Florida (1974).</t>
  </si>
  <si>
    <t>Source: Florida Estimates of Population: July 1, 1972. Bureau of Economic and Business Research, University of Florida (1973).</t>
  </si>
  <si>
    <t>Baker *</t>
  </si>
  <si>
    <t>Revised April 1, 2020 Population Estimates for Florida Counties</t>
  </si>
  <si>
    <t>Columbia *</t>
  </si>
  <si>
    <t>Gadsden *</t>
  </si>
  <si>
    <t>Hillsborough *</t>
  </si>
  <si>
    <t>Jackson *</t>
  </si>
  <si>
    <t>Orange *</t>
  </si>
  <si>
    <t>Pinellas *</t>
  </si>
  <si>
    <t>Notes:</t>
  </si>
  <si>
    <t>2)  The countywide figures do not reflect those population estimates that will ultimately be used for revenue-sharing purposes.</t>
  </si>
  <si>
    <t>1)  The asterisk (*) indicates those counties with revised population estimates due to revised group quarters populations. The revised statewide total reflects a reduction of 1,117.</t>
  </si>
  <si>
    <t>April 1, 2021 Population Estimates for Florida Counties</t>
  </si>
  <si>
    <t>Source: Florida Estimates of Population: April 1, 2021. Bureau of Economic and Business Research, University of Florida (2021).</t>
  </si>
  <si>
    <t>April 1, 2022 Population Estimates for Florida Counties</t>
  </si>
  <si>
    <t>Source: Florida Estimates of Population: April 1, 2022. Bureau of Economic and Business Research, University of Florida (2022).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</si>
</sst>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left" indent="1"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1" fontId="0" fillId="0" borderId="18" xfId="0" applyNumberFormat="1" applyFont="1" applyBorder="1" applyAlignment="1">
      <alignment horizontal="right" indent="1"/>
    </xf>
    <xf numFmtId="41" fontId="0" fillId="0" borderId="19" xfId="0" applyNumberFormat="1" applyFont="1" applyBorder="1" applyAlignment="1">
      <alignment horizontal="right" indent="1"/>
    </xf>
    <xf numFmtId="164" fontId="0" fillId="0" borderId="20" xfId="57" applyNumberFormat="1" applyFont="1" applyBorder="1" applyAlignment="1">
      <alignment horizontal="right" indent="1"/>
    </xf>
    <xf numFmtId="41" fontId="0" fillId="0" borderId="21" xfId="0" applyNumberFormat="1" applyFont="1" applyBorder="1" applyAlignment="1">
      <alignment horizontal="right" indent="1"/>
    </xf>
    <xf numFmtId="41" fontId="0" fillId="0" borderId="22" xfId="0" applyNumberFormat="1" applyFont="1" applyBorder="1" applyAlignment="1">
      <alignment horizontal="right" indent="1"/>
    </xf>
    <xf numFmtId="164" fontId="0" fillId="0" borderId="23" xfId="57" applyNumberFormat="1" applyFont="1" applyBorder="1" applyAlignment="1">
      <alignment horizontal="right" indent="1"/>
    </xf>
    <xf numFmtId="41" fontId="2" fillId="33" borderId="18" xfId="0" applyNumberFormat="1" applyFont="1" applyFill="1" applyBorder="1" applyAlignment="1">
      <alignment horizontal="right" indent="1"/>
    </xf>
    <xf numFmtId="41" fontId="2" fillId="33" borderId="19" xfId="0" applyNumberFormat="1" applyFont="1" applyFill="1" applyBorder="1" applyAlignment="1">
      <alignment horizontal="right" indent="1"/>
    </xf>
    <xf numFmtId="164" fontId="2" fillId="33" borderId="20" xfId="57" applyNumberFormat="1" applyFont="1" applyFill="1" applyBorder="1" applyAlignment="1">
      <alignment horizontal="right" indent="1"/>
    </xf>
    <xf numFmtId="0" fontId="0" fillId="0" borderId="24" xfId="0" applyFont="1" applyBorder="1" applyAlignment="1">
      <alignment horizontal="left" indent="1"/>
    </xf>
    <xf numFmtId="0" fontId="0" fillId="0" borderId="25" xfId="0" applyFont="1" applyBorder="1" applyAlignment="1">
      <alignment horizontal="left" indent="1"/>
    </xf>
    <xf numFmtId="0" fontId="0" fillId="0" borderId="25" xfId="0" applyFont="1" applyBorder="1" applyAlignment="1">
      <alignment horizontal="left" indent="1"/>
    </xf>
    <xf numFmtId="0" fontId="2" fillId="33" borderId="24" xfId="0" applyFont="1" applyFill="1" applyBorder="1" applyAlignment="1">
      <alignment horizontal="left" indent="1"/>
    </xf>
    <xf numFmtId="164" fontId="0" fillId="0" borderId="0" xfId="0" applyNumberFormat="1" applyAlignment="1">
      <alignment/>
    </xf>
    <xf numFmtId="0" fontId="0" fillId="0" borderId="24" xfId="0" applyFont="1" applyBorder="1" applyAlignment="1">
      <alignment horizontal="left" indent="1"/>
    </xf>
    <xf numFmtId="41" fontId="0" fillId="0" borderId="26" xfId="0" applyNumberFormat="1" applyFont="1" applyBorder="1" applyAlignment="1">
      <alignment horizontal="right" indent="1"/>
    </xf>
    <xf numFmtId="4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21" xfId="0" applyNumberFormat="1" applyFont="1" applyBorder="1" applyAlignment="1">
      <alignment horizontal="right" inden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201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5" t="s">
        <v>0</v>
      </c>
      <c r="B4" s="11">
        <v>287872</v>
      </c>
      <c r="C4" s="26">
        <v>111892</v>
      </c>
      <c r="D4" s="13">
        <f aca="true" t="shared" si="0" ref="D4:D67">(C4/B4)</f>
        <v>0.38868663850600266</v>
      </c>
      <c r="E4" s="12">
        <f aca="true" t="shared" si="1" ref="E4:E67">(B4-C4)</f>
        <v>175980</v>
      </c>
      <c r="F4" s="13">
        <f aca="true" t="shared" si="2" ref="F4:F67">(E4/B4)</f>
        <v>0.6113133614939973</v>
      </c>
    </row>
    <row r="5" spans="1:6" ht="12.75">
      <c r="A5" s="22" t="s">
        <v>50</v>
      </c>
      <c r="B5" s="11">
        <v>27881</v>
      </c>
      <c r="C5" s="12">
        <v>19814</v>
      </c>
      <c r="D5" s="13">
        <f t="shared" si="0"/>
        <v>0.7106631756393242</v>
      </c>
      <c r="E5" s="12">
        <f t="shared" si="1"/>
        <v>8067</v>
      </c>
      <c r="F5" s="13">
        <f t="shared" si="2"/>
        <v>0.2893368243606757</v>
      </c>
    </row>
    <row r="6" spans="1:6" ht="12.75">
      <c r="A6" s="21" t="s">
        <v>26</v>
      </c>
      <c r="B6" s="11">
        <v>184002</v>
      </c>
      <c r="C6" s="12">
        <v>82605</v>
      </c>
      <c r="D6" s="13">
        <f t="shared" si="0"/>
        <v>0.44893533765937327</v>
      </c>
      <c r="E6" s="12">
        <f t="shared" si="1"/>
        <v>101397</v>
      </c>
      <c r="F6" s="13">
        <f t="shared" si="2"/>
        <v>0.5510646623406268</v>
      </c>
    </row>
    <row r="7" spans="1:6" ht="12.75">
      <c r="A7" s="21" t="s">
        <v>47</v>
      </c>
      <c r="B7" s="11">
        <v>27013</v>
      </c>
      <c r="C7" s="12">
        <v>19675</v>
      </c>
      <c r="D7" s="13">
        <f t="shared" si="0"/>
        <v>0.7283530152148965</v>
      </c>
      <c r="E7" s="12">
        <f t="shared" si="1"/>
        <v>7338</v>
      </c>
      <c r="F7" s="13">
        <f t="shared" si="2"/>
        <v>0.27164698478510346</v>
      </c>
    </row>
    <row r="8" spans="1:6" ht="12.75">
      <c r="A8" s="21" t="s">
        <v>15</v>
      </c>
      <c r="B8" s="11">
        <v>627544</v>
      </c>
      <c r="C8" s="12">
        <v>229494</v>
      </c>
      <c r="D8" s="13">
        <f t="shared" si="0"/>
        <v>0.36570184720115245</v>
      </c>
      <c r="E8" s="12">
        <f t="shared" si="1"/>
        <v>398050</v>
      </c>
      <c r="F8" s="13">
        <f t="shared" si="2"/>
        <v>0.6342981527988476</v>
      </c>
    </row>
    <row r="9" spans="1:6" ht="12.75">
      <c r="A9" s="22" t="s">
        <v>9</v>
      </c>
      <c r="B9" s="11">
        <v>1969099</v>
      </c>
      <c r="C9" s="12">
        <v>17198</v>
      </c>
      <c r="D9" s="13">
        <f t="shared" si="0"/>
        <v>0.008733943798661215</v>
      </c>
      <c r="E9" s="12">
        <f t="shared" si="1"/>
        <v>1951901</v>
      </c>
      <c r="F9" s="13">
        <f t="shared" si="2"/>
        <v>0.9912660562013388</v>
      </c>
    </row>
    <row r="10" spans="1:6" ht="12.75">
      <c r="A10" s="21" t="s">
        <v>57</v>
      </c>
      <c r="B10" s="11">
        <v>13740</v>
      </c>
      <c r="C10" s="12">
        <v>10962</v>
      </c>
      <c r="D10" s="13">
        <f t="shared" si="0"/>
        <v>0.7978165938864629</v>
      </c>
      <c r="E10" s="12">
        <f t="shared" si="1"/>
        <v>2778</v>
      </c>
      <c r="F10" s="13">
        <f t="shared" si="2"/>
        <v>0.2021834061135371</v>
      </c>
    </row>
    <row r="11" spans="1:6" ht="12.75">
      <c r="A11" s="21" t="s">
        <v>28</v>
      </c>
      <c r="B11" s="11">
        <v>196742</v>
      </c>
      <c r="C11" s="12">
        <v>176812</v>
      </c>
      <c r="D11" s="13">
        <f t="shared" si="0"/>
        <v>0.8986998200689228</v>
      </c>
      <c r="E11" s="12">
        <f t="shared" si="1"/>
        <v>19930</v>
      </c>
      <c r="F11" s="13">
        <f t="shared" si="2"/>
        <v>0.10130017993107725</v>
      </c>
    </row>
    <row r="12" spans="1:6" ht="12.75">
      <c r="A12" s="21" t="s">
        <v>31</v>
      </c>
      <c r="B12" s="11">
        <v>158009</v>
      </c>
      <c r="C12" s="12">
        <v>146723</v>
      </c>
      <c r="D12" s="13">
        <f t="shared" si="0"/>
        <v>0.9285736888405091</v>
      </c>
      <c r="E12" s="12">
        <f t="shared" si="1"/>
        <v>11286</v>
      </c>
      <c r="F12" s="13">
        <f t="shared" si="2"/>
        <v>0.07142631115949091</v>
      </c>
    </row>
    <row r="13" spans="1:6" ht="12.75">
      <c r="A13" s="21" t="s">
        <v>27</v>
      </c>
      <c r="B13" s="11">
        <v>225553</v>
      </c>
      <c r="C13" s="12">
        <v>203876</v>
      </c>
      <c r="D13" s="13">
        <f t="shared" si="0"/>
        <v>0.9038939850057415</v>
      </c>
      <c r="E13" s="12">
        <f t="shared" si="1"/>
        <v>21677</v>
      </c>
      <c r="F13" s="13">
        <f t="shared" si="2"/>
        <v>0.09610601499425855</v>
      </c>
    </row>
    <row r="14" spans="1:6" ht="12.75">
      <c r="A14" s="21" t="s">
        <v>22</v>
      </c>
      <c r="B14" s="11">
        <v>390912</v>
      </c>
      <c r="C14" s="12">
        <v>355134</v>
      </c>
      <c r="D14" s="13">
        <f t="shared" si="0"/>
        <v>0.9084755648330058</v>
      </c>
      <c r="E14" s="12">
        <f t="shared" si="1"/>
        <v>35778</v>
      </c>
      <c r="F14" s="13">
        <f t="shared" si="2"/>
        <v>0.0915244351669941</v>
      </c>
    </row>
    <row r="15" spans="1:6" ht="12.75">
      <c r="A15" s="22" t="s">
        <v>37</v>
      </c>
      <c r="B15" s="11">
        <v>71525</v>
      </c>
      <c r="C15" s="12">
        <v>58416</v>
      </c>
      <c r="D15" s="13">
        <f t="shared" si="0"/>
        <v>0.816721426074799</v>
      </c>
      <c r="E15" s="12">
        <f t="shared" si="1"/>
        <v>13109</v>
      </c>
      <c r="F15" s="13">
        <f t="shared" si="2"/>
        <v>0.18327857392520097</v>
      </c>
    </row>
    <row r="16" spans="1:6" ht="12.75">
      <c r="A16" s="22" t="s">
        <v>106</v>
      </c>
      <c r="B16" s="11">
        <v>34748</v>
      </c>
      <c r="C16" s="12">
        <v>27140</v>
      </c>
      <c r="D16" s="13">
        <f t="shared" si="0"/>
        <v>0.7810521468861518</v>
      </c>
      <c r="E16" s="12">
        <f t="shared" si="1"/>
        <v>7608</v>
      </c>
      <c r="F16" s="13">
        <f t="shared" si="2"/>
        <v>0.2189478531138483</v>
      </c>
    </row>
    <row r="17" spans="1:6" ht="12.75">
      <c r="A17" s="21" t="s">
        <v>59</v>
      </c>
      <c r="B17" s="11">
        <v>16988</v>
      </c>
      <c r="C17" s="12">
        <v>15106</v>
      </c>
      <c r="D17" s="13">
        <f t="shared" si="0"/>
        <v>0.8892159171179657</v>
      </c>
      <c r="E17" s="12">
        <f t="shared" si="1"/>
        <v>1882</v>
      </c>
      <c r="F17" s="13">
        <f t="shared" si="2"/>
        <v>0.11078408288203438</v>
      </c>
    </row>
    <row r="18" spans="1:6" ht="12.75">
      <c r="A18" s="21" t="s">
        <v>13</v>
      </c>
      <c r="B18" s="11">
        <v>1033533</v>
      </c>
      <c r="C18" s="12">
        <v>0</v>
      </c>
      <c r="D18" s="13">
        <f t="shared" si="0"/>
        <v>0</v>
      </c>
      <c r="E18" s="12">
        <f t="shared" si="1"/>
        <v>1033533</v>
      </c>
      <c r="F18" s="13">
        <f t="shared" si="2"/>
        <v>1</v>
      </c>
    </row>
    <row r="19" spans="1:6" ht="12.75">
      <c r="A19" s="21" t="s">
        <v>18</v>
      </c>
      <c r="B19" s="11">
        <v>329583</v>
      </c>
      <c r="C19" s="12">
        <v>273100</v>
      </c>
      <c r="D19" s="13">
        <f t="shared" si="0"/>
        <v>0.8286228355224632</v>
      </c>
      <c r="E19" s="12">
        <f t="shared" si="1"/>
        <v>56483</v>
      </c>
      <c r="F19" s="13">
        <f t="shared" si="2"/>
        <v>0.17137716447753676</v>
      </c>
    </row>
    <row r="20" spans="1:6" ht="12.75">
      <c r="A20" s="21" t="s">
        <v>42</v>
      </c>
      <c r="B20" s="11">
        <v>124202</v>
      </c>
      <c r="C20" s="12">
        <v>18262</v>
      </c>
      <c r="D20" s="13">
        <f t="shared" si="0"/>
        <v>0.1470346693289963</v>
      </c>
      <c r="E20" s="12">
        <f t="shared" si="1"/>
        <v>105940</v>
      </c>
      <c r="F20" s="13">
        <f t="shared" si="2"/>
        <v>0.8529653306710037</v>
      </c>
    </row>
    <row r="21" spans="1:6" ht="12.75">
      <c r="A21" s="21" t="s">
        <v>61</v>
      </c>
      <c r="B21" s="11">
        <v>12729</v>
      </c>
      <c r="C21" s="12">
        <v>7531</v>
      </c>
      <c r="D21" s="13">
        <f t="shared" si="0"/>
        <v>0.5916411344174719</v>
      </c>
      <c r="E21" s="12">
        <f t="shared" si="1"/>
        <v>5198</v>
      </c>
      <c r="F21" s="13">
        <f t="shared" si="2"/>
        <v>0.4083588655825281</v>
      </c>
    </row>
    <row r="22" spans="1:6" ht="12.75">
      <c r="A22" s="22" t="s">
        <v>39</v>
      </c>
      <c r="B22" s="11">
        <v>43967</v>
      </c>
      <c r="C22" s="12">
        <v>26047</v>
      </c>
      <c r="D22" s="13">
        <f t="shared" si="0"/>
        <v>0.5924215889189619</v>
      </c>
      <c r="E22" s="12">
        <f t="shared" si="1"/>
        <v>17920</v>
      </c>
      <c r="F22" s="13">
        <f t="shared" si="2"/>
        <v>0.40757841108103804</v>
      </c>
    </row>
    <row r="23" spans="1:6" ht="12.75">
      <c r="A23" s="21" t="s">
        <v>60</v>
      </c>
      <c r="B23" s="11">
        <v>18841</v>
      </c>
      <c r="C23" s="12">
        <v>15683</v>
      </c>
      <c r="D23" s="13">
        <f t="shared" si="0"/>
        <v>0.8323868159864126</v>
      </c>
      <c r="E23" s="12">
        <f t="shared" si="1"/>
        <v>3158</v>
      </c>
      <c r="F23" s="13">
        <f t="shared" si="2"/>
        <v>0.16761318401358738</v>
      </c>
    </row>
    <row r="24" spans="1:6" ht="12.75">
      <c r="A24" s="21" t="s">
        <v>62</v>
      </c>
      <c r="B24" s="11">
        <v>12273</v>
      </c>
      <c r="C24" s="12">
        <v>10805</v>
      </c>
      <c r="D24" s="13">
        <f t="shared" si="0"/>
        <v>0.8803878432331134</v>
      </c>
      <c r="E24" s="12">
        <f t="shared" si="1"/>
        <v>1468</v>
      </c>
      <c r="F24" s="13">
        <f t="shared" si="2"/>
        <v>0.11961215676688666</v>
      </c>
    </row>
    <row r="25" spans="1:6" ht="12.75">
      <c r="A25" s="21" t="s">
        <v>54</v>
      </c>
      <c r="B25" s="11">
        <v>15938</v>
      </c>
      <c r="C25" s="12">
        <v>9990</v>
      </c>
      <c r="D25" s="13">
        <f t="shared" si="0"/>
        <v>0.6268038649767851</v>
      </c>
      <c r="E25" s="12">
        <f t="shared" si="1"/>
        <v>5948</v>
      </c>
      <c r="F25" s="13">
        <f t="shared" si="2"/>
        <v>0.37319613502321497</v>
      </c>
    </row>
    <row r="26" spans="1:6" ht="12.75">
      <c r="A26" s="21" t="s">
        <v>56</v>
      </c>
      <c r="B26" s="11">
        <v>13395</v>
      </c>
      <c r="C26" s="12">
        <v>8146</v>
      </c>
      <c r="D26" s="13">
        <f t="shared" si="0"/>
        <v>0.6081373646883166</v>
      </c>
      <c r="E26" s="12">
        <f t="shared" si="1"/>
        <v>5249</v>
      </c>
      <c r="F26" s="13">
        <f t="shared" si="2"/>
        <v>0.39186263531168347</v>
      </c>
    </row>
    <row r="27" spans="1:6" ht="12.75">
      <c r="A27" s="21" t="s">
        <v>48</v>
      </c>
      <c r="B27" s="11">
        <v>25544</v>
      </c>
      <c r="C27" s="12">
        <v>16506</v>
      </c>
      <c r="D27" s="13">
        <f t="shared" si="0"/>
        <v>0.6461791418728469</v>
      </c>
      <c r="E27" s="12">
        <f t="shared" si="1"/>
        <v>9038</v>
      </c>
      <c r="F27" s="13">
        <f t="shared" si="2"/>
        <v>0.35382085812715314</v>
      </c>
    </row>
    <row r="28" spans="1:6" ht="12.75">
      <c r="A28" s="21" t="s">
        <v>46</v>
      </c>
      <c r="B28" s="11">
        <v>40633</v>
      </c>
      <c r="C28" s="12">
        <v>28276</v>
      </c>
      <c r="D28" s="13">
        <f t="shared" si="0"/>
        <v>0.6958875790613541</v>
      </c>
      <c r="E28" s="12">
        <f t="shared" si="1"/>
        <v>12357</v>
      </c>
      <c r="F28" s="13">
        <f t="shared" si="2"/>
        <v>0.30411242093864593</v>
      </c>
    </row>
    <row r="29" spans="1:6" ht="12.75">
      <c r="A29" s="21" t="s">
        <v>29</v>
      </c>
      <c r="B29" s="11">
        <v>199207</v>
      </c>
      <c r="C29" s="12">
        <v>189726</v>
      </c>
      <c r="D29" s="13">
        <f t="shared" si="0"/>
        <v>0.9524062909435913</v>
      </c>
      <c r="E29" s="12">
        <f t="shared" si="1"/>
        <v>9481</v>
      </c>
      <c r="F29" s="13">
        <f t="shared" si="2"/>
        <v>0.04759370905640866</v>
      </c>
    </row>
    <row r="30" spans="1:6" ht="12.75">
      <c r="A30" s="21" t="s">
        <v>35</v>
      </c>
      <c r="B30" s="11">
        <v>103102</v>
      </c>
      <c r="C30" s="12">
        <v>79587</v>
      </c>
      <c r="D30" s="13">
        <f t="shared" si="0"/>
        <v>0.7719248899148416</v>
      </c>
      <c r="E30" s="12">
        <f t="shared" si="1"/>
        <v>23515</v>
      </c>
      <c r="F30" s="13">
        <f t="shared" si="2"/>
        <v>0.22807511008515838</v>
      </c>
    </row>
    <row r="31" spans="1:6" ht="12.75">
      <c r="A31" s="22" t="s">
        <v>10</v>
      </c>
      <c r="B31" s="11">
        <v>1520529</v>
      </c>
      <c r="C31" s="12">
        <v>1051401</v>
      </c>
      <c r="D31" s="13">
        <f t="shared" si="0"/>
        <v>0.6914705342680081</v>
      </c>
      <c r="E31" s="12">
        <f t="shared" si="1"/>
        <v>469128</v>
      </c>
      <c r="F31" s="13">
        <f t="shared" si="2"/>
        <v>0.30852946573199197</v>
      </c>
    </row>
    <row r="32" spans="1:6" ht="12.75">
      <c r="A32" s="21" t="s">
        <v>53</v>
      </c>
      <c r="B32" s="11">
        <v>19784</v>
      </c>
      <c r="C32" s="12">
        <v>15675</v>
      </c>
      <c r="D32" s="13">
        <f t="shared" si="0"/>
        <v>0.7923069146785281</v>
      </c>
      <c r="E32" s="12">
        <f t="shared" si="1"/>
        <v>4109</v>
      </c>
      <c r="F32" s="13">
        <f t="shared" si="2"/>
        <v>0.2076930853214719</v>
      </c>
    </row>
    <row r="33" spans="1:6" ht="12.75">
      <c r="A33" s="21" t="s">
        <v>33</v>
      </c>
      <c r="B33" s="11">
        <v>165559</v>
      </c>
      <c r="C33" s="12">
        <v>113303</v>
      </c>
      <c r="D33" s="13">
        <f t="shared" si="0"/>
        <v>0.6843662984192946</v>
      </c>
      <c r="E33" s="12">
        <f t="shared" si="1"/>
        <v>52256</v>
      </c>
      <c r="F33" s="13">
        <f t="shared" si="2"/>
        <v>0.31563370158070536</v>
      </c>
    </row>
    <row r="34" spans="1:6" ht="12.75">
      <c r="A34" s="22" t="s">
        <v>40</v>
      </c>
      <c r="B34" s="11">
        <v>48395</v>
      </c>
      <c r="C34" s="12">
        <v>32712</v>
      </c>
      <c r="D34" s="13">
        <f t="shared" si="0"/>
        <v>0.6759375968591796</v>
      </c>
      <c r="E34" s="12">
        <f t="shared" si="1"/>
        <v>15683</v>
      </c>
      <c r="F34" s="13">
        <f t="shared" si="2"/>
        <v>0.32406240314082035</v>
      </c>
    </row>
    <row r="35" spans="1:6" ht="12.75">
      <c r="A35" s="21" t="s">
        <v>55</v>
      </c>
      <c r="B35" s="11">
        <v>14923</v>
      </c>
      <c r="C35" s="12">
        <v>12277</v>
      </c>
      <c r="D35" s="13">
        <f t="shared" si="0"/>
        <v>0.822689807679421</v>
      </c>
      <c r="E35" s="12">
        <f t="shared" si="1"/>
        <v>2646</v>
      </c>
      <c r="F35" s="13">
        <f t="shared" si="2"/>
        <v>0.17731019232057899</v>
      </c>
    </row>
    <row r="36" spans="1:6" ht="12.75">
      <c r="A36" s="21" t="s">
        <v>64</v>
      </c>
      <c r="B36" s="11">
        <v>7808</v>
      </c>
      <c r="C36" s="12">
        <v>6733</v>
      </c>
      <c r="D36" s="13">
        <f t="shared" si="0"/>
        <v>0.8623206967213115</v>
      </c>
      <c r="E36" s="12">
        <f t="shared" si="1"/>
        <v>1075</v>
      </c>
      <c r="F36" s="13">
        <f t="shared" si="2"/>
        <v>0.13767930327868852</v>
      </c>
    </row>
    <row r="37" spans="1:6" ht="12.75">
      <c r="A37" s="21" t="s">
        <v>23</v>
      </c>
      <c r="B37" s="11">
        <v>403857</v>
      </c>
      <c r="C37" s="12">
        <v>187924</v>
      </c>
      <c r="D37" s="13">
        <f t="shared" si="0"/>
        <v>0.4653231217980622</v>
      </c>
      <c r="E37" s="12">
        <f t="shared" si="1"/>
        <v>215933</v>
      </c>
      <c r="F37" s="13">
        <f t="shared" si="2"/>
        <v>0.5346768782019378</v>
      </c>
    </row>
    <row r="38" spans="1:6" ht="12.75">
      <c r="A38" s="21" t="s">
        <v>1</v>
      </c>
      <c r="B38" s="11">
        <v>802178</v>
      </c>
      <c r="C38" s="12">
        <v>391952</v>
      </c>
      <c r="D38" s="13">
        <f t="shared" si="0"/>
        <v>0.4886097599285944</v>
      </c>
      <c r="E38" s="12">
        <f t="shared" si="1"/>
        <v>410226</v>
      </c>
      <c r="F38" s="13">
        <f t="shared" si="2"/>
        <v>0.5113902400714055</v>
      </c>
    </row>
    <row r="39" spans="1:6" ht="12.75">
      <c r="A39" s="21" t="s">
        <v>21</v>
      </c>
      <c r="B39" s="11">
        <v>299130</v>
      </c>
      <c r="C39" s="12">
        <v>98841</v>
      </c>
      <c r="D39" s="13">
        <f t="shared" si="0"/>
        <v>0.3304282419015144</v>
      </c>
      <c r="E39" s="12">
        <f t="shared" si="1"/>
        <v>200289</v>
      </c>
      <c r="F39" s="13">
        <f t="shared" si="2"/>
        <v>0.6695717580984856</v>
      </c>
    </row>
    <row r="40" spans="1:6" ht="12.75">
      <c r="A40" s="21" t="s">
        <v>45</v>
      </c>
      <c r="B40" s="11">
        <v>44288</v>
      </c>
      <c r="C40" s="12">
        <v>34169</v>
      </c>
      <c r="D40" s="13">
        <f t="shared" si="0"/>
        <v>0.7715182442196532</v>
      </c>
      <c r="E40" s="12">
        <f t="shared" si="1"/>
        <v>10119</v>
      </c>
      <c r="F40" s="13">
        <f t="shared" si="2"/>
        <v>0.22848175578034682</v>
      </c>
    </row>
    <row r="41" spans="1:6" ht="12.75">
      <c r="A41" s="21" t="s">
        <v>63</v>
      </c>
      <c r="B41" s="11">
        <v>7831</v>
      </c>
      <c r="C41" s="12">
        <v>6886</v>
      </c>
      <c r="D41" s="13">
        <f t="shared" si="0"/>
        <v>0.8793257566083514</v>
      </c>
      <c r="E41" s="12">
        <f t="shared" si="1"/>
        <v>945</v>
      </c>
      <c r="F41" s="13">
        <f t="shared" si="2"/>
        <v>0.12067424339164858</v>
      </c>
    </row>
    <row r="42" spans="1:6" ht="12.75">
      <c r="A42" s="21" t="s">
        <v>2</v>
      </c>
      <c r="B42" s="11">
        <v>18438</v>
      </c>
      <c r="C42" s="12">
        <v>14292</v>
      </c>
      <c r="D42" s="13">
        <f t="shared" si="0"/>
        <v>0.7751383013342011</v>
      </c>
      <c r="E42" s="12">
        <f t="shared" si="1"/>
        <v>4146</v>
      </c>
      <c r="F42" s="13">
        <f t="shared" si="2"/>
        <v>0.2248616986657989</v>
      </c>
    </row>
    <row r="43" spans="1:6" ht="12.75">
      <c r="A43" s="21" t="s">
        <v>19</v>
      </c>
      <c r="B43" s="11">
        <v>421768</v>
      </c>
      <c r="C43" s="12">
        <v>343656</v>
      </c>
      <c r="D43" s="13">
        <f t="shared" si="0"/>
        <v>0.8147986570816184</v>
      </c>
      <c r="E43" s="12">
        <f t="shared" si="1"/>
        <v>78112</v>
      </c>
      <c r="F43" s="13">
        <f t="shared" si="2"/>
        <v>0.18520134291838167</v>
      </c>
    </row>
    <row r="44" spans="1:6" ht="12.75">
      <c r="A44" s="21" t="s">
        <v>20</v>
      </c>
      <c r="B44" s="11">
        <v>391983</v>
      </c>
      <c r="C44" s="12">
        <v>318334</v>
      </c>
      <c r="D44" s="13">
        <f t="shared" si="0"/>
        <v>0.8121117497442492</v>
      </c>
      <c r="E44" s="12">
        <f t="shared" si="1"/>
        <v>73649</v>
      </c>
      <c r="F44" s="13">
        <f t="shared" si="2"/>
        <v>0.1878882502557509</v>
      </c>
    </row>
    <row r="45" spans="1:6" ht="12.75">
      <c r="A45" s="21" t="s">
        <v>30</v>
      </c>
      <c r="B45" s="11">
        <v>161655</v>
      </c>
      <c r="C45" s="12">
        <v>133082</v>
      </c>
      <c r="D45" s="13">
        <f t="shared" si="0"/>
        <v>0.8232470384460734</v>
      </c>
      <c r="E45" s="12">
        <f t="shared" si="1"/>
        <v>28573</v>
      </c>
      <c r="F45" s="13">
        <f t="shared" si="2"/>
        <v>0.17675296155392659</v>
      </c>
    </row>
    <row r="46" spans="1:6" ht="12.75">
      <c r="A46" s="22" t="s">
        <v>66</v>
      </c>
      <c r="B46" s="11">
        <v>2757592</v>
      </c>
      <c r="C46" s="12">
        <v>1202048</v>
      </c>
      <c r="D46" s="13">
        <f t="shared" si="0"/>
        <v>0.4359049489554655</v>
      </c>
      <c r="E46" s="12">
        <f t="shared" si="1"/>
        <v>1555544</v>
      </c>
      <c r="F46" s="13">
        <f t="shared" si="2"/>
        <v>0.5640950510445345</v>
      </c>
    </row>
    <row r="47" spans="1:6" ht="12.75">
      <c r="A47" s="21" t="s">
        <v>34</v>
      </c>
      <c r="B47" s="11">
        <v>83961</v>
      </c>
      <c r="C47" s="12">
        <v>38702</v>
      </c>
      <c r="D47" s="13">
        <f t="shared" si="0"/>
        <v>0.4609521087171425</v>
      </c>
      <c r="E47" s="12">
        <f t="shared" si="1"/>
        <v>45259</v>
      </c>
      <c r="F47" s="13">
        <f t="shared" si="2"/>
        <v>0.5390478912828576</v>
      </c>
    </row>
    <row r="48" spans="1:6" ht="12.75">
      <c r="A48" s="21" t="s">
        <v>38</v>
      </c>
      <c r="B48" s="11">
        <v>95809</v>
      </c>
      <c r="C48" s="12">
        <v>78036</v>
      </c>
      <c r="D48" s="13">
        <f t="shared" si="0"/>
        <v>0.8144955066851757</v>
      </c>
      <c r="E48" s="12">
        <f t="shared" si="1"/>
        <v>17773</v>
      </c>
      <c r="F48" s="13">
        <f t="shared" si="2"/>
        <v>0.1855044933148243</v>
      </c>
    </row>
    <row r="49" spans="1:6" ht="12.75">
      <c r="A49" s="21" t="s">
        <v>24</v>
      </c>
      <c r="B49" s="11">
        <v>215751</v>
      </c>
      <c r="C49" s="12">
        <v>125362</v>
      </c>
      <c r="D49" s="13">
        <f t="shared" si="0"/>
        <v>0.5810494505239837</v>
      </c>
      <c r="E49" s="12">
        <f t="shared" si="1"/>
        <v>90389</v>
      </c>
      <c r="F49" s="13">
        <f t="shared" si="2"/>
        <v>0.41895054947601634</v>
      </c>
    </row>
    <row r="50" spans="1:6" ht="12.75">
      <c r="A50" s="21" t="s">
        <v>3</v>
      </c>
      <c r="B50" s="11">
        <v>39385</v>
      </c>
      <c r="C50" s="12">
        <v>34033</v>
      </c>
      <c r="D50" s="13">
        <f t="shared" si="0"/>
        <v>0.8641107020439254</v>
      </c>
      <c r="E50" s="12">
        <f t="shared" si="1"/>
        <v>5352</v>
      </c>
      <c r="F50" s="13">
        <f t="shared" si="2"/>
        <v>0.13588929795607466</v>
      </c>
    </row>
    <row r="51" spans="1:6" ht="12.75">
      <c r="A51" s="22" t="s">
        <v>12</v>
      </c>
      <c r="B51" s="11">
        <v>1481321</v>
      </c>
      <c r="C51" s="12">
        <v>931537</v>
      </c>
      <c r="D51" s="13">
        <f t="shared" si="0"/>
        <v>0.6288555957824131</v>
      </c>
      <c r="E51" s="12">
        <f t="shared" si="1"/>
        <v>549784</v>
      </c>
      <c r="F51" s="13">
        <f t="shared" si="2"/>
        <v>0.3711444042175869</v>
      </c>
    </row>
    <row r="52" spans="1:6" ht="12.75">
      <c r="A52" s="21" t="s">
        <v>25</v>
      </c>
      <c r="B52" s="11">
        <v>424946</v>
      </c>
      <c r="C52" s="12">
        <v>281447</v>
      </c>
      <c r="D52" s="13">
        <f t="shared" si="0"/>
        <v>0.6623123879269366</v>
      </c>
      <c r="E52" s="12">
        <f t="shared" si="1"/>
        <v>143499</v>
      </c>
      <c r="F52" s="13">
        <f t="shared" si="2"/>
        <v>0.3376876120730634</v>
      </c>
    </row>
    <row r="53" spans="1:6" ht="12.75">
      <c r="A53" s="22" t="s">
        <v>4</v>
      </c>
      <c r="B53" s="11">
        <v>1518152</v>
      </c>
      <c r="C53" s="12">
        <v>661416</v>
      </c>
      <c r="D53" s="13">
        <f t="shared" si="0"/>
        <v>0.43567179043995596</v>
      </c>
      <c r="E53" s="12">
        <f t="shared" si="1"/>
        <v>856736</v>
      </c>
      <c r="F53" s="13">
        <f t="shared" si="2"/>
        <v>0.564328209560044</v>
      </c>
    </row>
    <row r="54" spans="1:6" ht="12.75">
      <c r="A54" s="21" t="s">
        <v>17</v>
      </c>
      <c r="B54" s="11">
        <v>592669</v>
      </c>
      <c r="C54" s="12">
        <v>542078</v>
      </c>
      <c r="D54" s="13">
        <f t="shared" si="0"/>
        <v>0.9146386937734216</v>
      </c>
      <c r="E54" s="12">
        <f t="shared" si="1"/>
        <v>50591</v>
      </c>
      <c r="F54" s="13">
        <f t="shared" si="2"/>
        <v>0.0853613062265784</v>
      </c>
    </row>
    <row r="55" spans="1:6" ht="12.75">
      <c r="A55" s="22" t="s">
        <v>11</v>
      </c>
      <c r="B55" s="11">
        <v>972852</v>
      </c>
      <c r="C55" s="12">
        <v>276681</v>
      </c>
      <c r="D55" s="13">
        <f t="shared" si="0"/>
        <v>0.2844019439750342</v>
      </c>
      <c r="E55" s="12">
        <f t="shared" si="1"/>
        <v>696171</v>
      </c>
      <c r="F55" s="13">
        <f t="shared" si="2"/>
        <v>0.7155980560249657</v>
      </c>
    </row>
    <row r="56" spans="1:6" ht="12.75">
      <c r="A56" s="21" t="s">
        <v>14</v>
      </c>
      <c r="B56" s="11">
        <v>770019</v>
      </c>
      <c r="C56" s="12">
        <v>466197</v>
      </c>
      <c r="D56" s="13">
        <f t="shared" si="0"/>
        <v>0.6054357100279344</v>
      </c>
      <c r="E56" s="12">
        <f t="shared" si="1"/>
        <v>303822</v>
      </c>
      <c r="F56" s="13">
        <f t="shared" si="2"/>
        <v>0.3945642899720656</v>
      </c>
    </row>
    <row r="57" spans="1:6" ht="12.75">
      <c r="A57" s="21" t="s">
        <v>36</v>
      </c>
      <c r="B57" s="11">
        <v>74249</v>
      </c>
      <c r="C57" s="12">
        <v>59046</v>
      </c>
      <c r="D57" s="13">
        <f t="shared" si="0"/>
        <v>0.7952430335762097</v>
      </c>
      <c r="E57" s="12">
        <f t="shared" si="1"/>
        <v>15203</v>
      </c>
      <c r="F57" s="13">
        <f t="shared" si="2"/>
        <v>0.2047569664237902</v>
      </c>
    </row>
    <row r="58" spans="1:6" ht="12.75">
      <c r="A58" s="21" t="s">
        <v>32</v>
      </c>
      <c r="B58" s="11">
        <v>196834</v>
      </c>
      <c r="C58" s="12">
        <v>179753</v>
      </c>
      <c r="D58" s="13">
        <f t="shared" si="0"/>
        <v>0.9132212930692868</v>
      </c>
      <c r="E58" s="12">
        <f t="shared" si="1"/>
        <v>17081</v>
      </c>
      <c r="F58" s="13">
        <f t="shared" si="2"/>
        <v>0.08677870693071318</v>
      </c>
    </row>
    <row r="59" spans="1:6" ht="12.75">
      <c r="A59" s="21" t="s">
        <v>6</v>
      </c>
      <c r="B59" s="11">
        <v>452378</v>
      </c>
      <c r="C59" s="12">
        <v>282572</v>
      </c>
      <c r="D59" s="13">
        <f t="shared" si="0"/>
        <v>0.6246369186830483</v>
      </c>
      <c r="E59" s="12">
        <f t="shared" si="1"/>
        <v>169806</v>
      </c>
      <c r="F59" s="13">
        <f t="shared" si="2"/>
        <v>0.37536308131695173</v>
      </c>
    </row>
    <row r="60" spans="1:6" ht="12.75">
      <c r="A60" s="21" t="s">
        <v>5</v>
      </c>
      <c r="B60" s="11">
        <v>484054</v>
      </c>
      <c r="C60" s="12">
        <v>231106</v>
      </c>
      <c r="D60" s="13">
        <f t="shared" si="0"/>
        <v>0.4774384676089858</v>
      </c>
      <c r="E60" s="12">
        <f t="shared" si="1"/>
        <v>252948</v>
      </c>
      <c r="F60" s="13">
        <f t="shared" si="2"/>
        <v>0.5225615323910142</v>
      </c>
    </row>
    <row r="61" spans="1:6" ht="12.75">
      <c r="A61" s="22" t="s">
        <v>107</v>
      </c>
      <c r="B61" s="11">
        <v>296919</v>
      </c>
      <c r="C61" s="12">
        <v>274656</v>
      </c>
      <c r="D61" s="13">
        <f t="shared" si="0"/>
        <v>0.9250199549372051</v>
      </c>
      <c r="E61" s="12">
        <f t="shared" si="1"/>
        <v>22263</v>
      </c>
      <c r="F61" s="13">
        <f t="shared" si="2"/>
        <v>0.0749800450627949</v>
      </c>
    </row>
    <row r="62" spans="1:6" ht="12.75">
      <c r="A62" s="22" t="s">
        <v>108</v>
      </c>
      <c r="B62" s="11">
        <v>350518</v>
      </c>
      <c r="C62" s="12">
        <v>77187</v>
      </c>
      <c r="D62" s="13">
        <f t="shared" si="0"/>
        <v>0.22020837731585824</v>
      </c>
      <c r="E62" s="12">
        <f t="shared" si="1"/>
        <v>273331</v>
      </c>
      <c r="F62" s="13">
        <f t="shared" si="2"/>
        <v>0.7797916226841417</v>
      </c>
    </row>
    <row r="63" spans="1:6" ht="12.75">
      <c r="A63" s="21" t="s">
        <v>41</v>
      </c>
      <c r="B63" s="11">
        <v>141420</v>
      </c>
      <c r="C63" s="12">
        <v>111301</v>
      </c>
      <c r="D63" s="13">
        <f t="shared" si="0"/>
        <v>0.7870244661292604</v>
      </c>
      <c r="E63" s="12">
        <f t="shared" si="1"/>
        <v>30119</v>
      </c>
      <c r="F63" s="13">
        <f t="shared" si="2"/>
        <v>0.21297553387073964</v>
      </c>
    </row>
    <row r="64" spans="1:6" ht="12.75">
      <c r="A64" s="21" t="s">
        <v>44</v>
      </c>
      <c r="B64" s="11">
        <v>44688</v>
      </c>
      <c r="C64" s="12">
        <v>37067</v>
      </c>
      <c r="D64" s="13">
        <f t="shared" si="0"/>
        <v>0.8294620479770856</v>
      </c>
      <c r="E64" s="12">
        <f t="shared" si="1"/>
        <v>7621</v>
      </c>
      <c r="F64" s="13">
        <f t="shared" si="2"/>
        <v>0.17053795202291444</v>
      </c>
    </row>
    <row r="65" spans="1:6" ht="12.75">
      <c r="A65" s="21" t="s">
        <v>52</v>
      </c>
      <c r="B65" s="11">
        <v>21375</v>
      </c>
      <c r="C65" s="12">
        <v>14362</v>
      </c>
      <c r="D65" s="13">
        <f t="shared" si="0"/>
        <v>0.671906432748538</v>
      </c>
      <c r="E65" s="12">
        <f t="shared" si="1"/>
        <v>7013</v>
      </c>
      <c r="F65" s="13">
        <f t="shared" si="2"/>
        <v>0.328093567251462</v>
      </c>
    </row>
    <row r="66" spans="1:6" ht="12.75">
      <c r="A66" s="21" t="s">
        <v>58</v>
      </c>
      <c r="B66" s="11">
        <v>15550</v>
      </c>
      <c r="C66" s="12">
        <v>12863</v>
      </c>
      <c r="D66" s="13">
        <f t="shared" si="0"/>
        <v>0.8272025723472669</v>
      </c>
      <c r="E66" s="12">
        <f t="shared" si="1"/>
        <v>2687</v>
      </c>
      <c r="F66" s="13">
        <f t="shared" si="2"/>
        <v>0.17279742765273312</v>
      </c>
    </row>
    <row r="67" spans="1:6" ht="12.75">
      <c r="A67" s="21" t="s">
        <v>16</v>
      </c>
      <c r="B67" s="11">
        <v>572815</v>
      </c>
      <c r="C67" s="12">
        <v>116945</v>
      </c>
      <c r="D67" s="13">
        <f t="shared" si="0"/>
        <v>0.20415841065614554</v>
      </c>
      <c r="E67" s="12">
        <f t="shared" si="1"/>
        <v>455870</v>
      </c>
      <c r="F67" s="13">
        <f t="shared" si="2"/>
        <v>0.7958415893438545</v>
      </c>
    </row>
    <row r="68" spans="1:6" ht="12.75">
      <c r="A68" s="21" t="s">
        <v>51</v>
      </c>
      <c r="B68" s="11">
        <v>35169</v>
      </c>
      <c r="C68" s="12">
        <v>34406</v>
      </c>
      <c r="D68" s="13">
        <f>(C68/B68)</f>
        <v>0.9783047570303393</v>
      </c>
      <c r="E68" s="12">
        <f>(B68-C68)</f>
        <v>763</v>
      </c>
      <c r="F68" s="13">
        <f>(E68/B68)</f>
        <v>0.021695242969660782</v>
      </c>
    </row>
    <row r="69" spans="1:6" ht="12.75">
      <c r="A69" s="21" t="s">
        <v>43</v>
      </c>
      <c r="B69" s="11">
        <v>79544</v>
      </c>
      <c r="C69" s="12">
        <v>64969</v>
      </c>
      <c r="D69" s="13">
        <f>(C69/B69)</f>
        <v>0.8167680780448556</v>
      </c>
      <c r="E69" s="12">
        <f>(B69-C69)</f>
        <v>14575</v>
      </c>
      <c r="F69" s="13">
        <f>(E69/B69)</f>
        <v>0.18323192195514432</v>
      </c>
    </row>
    <row r="70" spans="1:6" ht="12.75">
      <c r="A70" s="21" t="s">
        <v>49</v>
      </c>
      <c r="B70" s="11">
        <v>25461</v>
      </c>
      <c r="C70" s="12">
        <v>20185</v>
      </c>
      <c r="D70" s="13">
        <f>(C70/B70)</f>
        <v>0.7927811162169592</v>
      </c>
      <c r="E70" s="12">
        <f>(B70-C70)</f>
        <v>5276</v>
      </c>
      <c r="F70" s="13">
        <f>(E70/B70)</f>
        <v>0.20721888378304074</v>
      </c>
    </row>
    <row r="71" spans="1:6" ht="12.75">
      <c r="A71" s="23" t="s">
        <v>65</v>
      </c>
      <c r="B71" s="17">
        <f>SUM(B4:B70)</f>
        <v>22276132</v>
      </c>
      <c r="C71" s="18">
        <f>SUM(C4:C70)</f>
        <v>11073698</v>
      </c>
      <c r="D71" s="19">
        <f>(C71/B71)</f>
        <v>0.4971104498752297</v>
      </c>
      <c r="E71" s="18">
        <f>SUM(E4:E70)</f>
        <v>11202434</v>
      </c>
      <c r="F71" s="19">
        <f>(E71/B71)</f>
        <v>0.5028895501247703</v>
      </c>
    </row>
    <row r="72" spans="1:6" ht="12.75">
      <c r="A72" s="1"/>
      <c r="B72" s="2"/>
      <c r="C72" s="27"/>
      <c r="D72" s="2"/>
      <c r="E72" s="27"/>
      <c r="F72" s="3"/>
    </row>
    <row r="73" spans="1:6" ht="25.5" customHeight="1">
      <c r="A73" s="36" t="s">
        <v>127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202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>
    <oddFooter>&amp;LOffice of Economic and Demographic Research&amp;R2022 Population Estimates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110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248002</v>
      </c>
      <c r="C4" s="26">
        <v>99282</v>
      </c>
      <c r="D4" s="13">
        <f aca="true" t="shared" si="0" ref="D4:D67">(C4/B4)</f>
        <v>0.4003274167143813</v>
      </c>
      <c r="E4" s="12">
        <f aca="true" t="shared" si="1" ref="E4:E67">(B4-C4)</f>
        <v>148720</v>
      </c>
      <c r="F4" s="13">
        <f aca="true" t="shared" si="2" ref="F4:F67">(E4/B4)</f>
        <v>0.5996725832856187</v>
      </c>
    </row>
    <row r="5" spans="1:6" ht="12.75">
      <c r="A5" s="21" t="s">
        <v>50</v>
      </c>
      <c r="B5" s="11">
        <v>26881</v>
      </c>
      <c r="C5" s="12">
        <v>20088</v>
      </c>
      <c r="D5" s="13">
        <f t="shared" si="0"/>
        <v>0.7472936274692161</v>
      </c>
      <c r="E5" s="12">
        <f t="shared" si="1"/>
        <v>6793</v>
      </c>
      <c r="F5" s="13">
        <f t="shared" si="2"/>
        <v>0.2527063725307838</v>
      </c>
    </row>
    <row r="6" spans="1:6" ht="12.75">
      <c r="A6" s="21" t="s">
        <v>26</v>
      </c>
      <c r="B6" s="11">
        <v>169866</v>
      </c>
      <c r="C6" s="12">
        <v>74517</v>
      </c>
      <c r="D6" s="13">
        <f t="shared" si="0"/>
        <v>0.43868107802620887</v>
      </c>
      <c r="E6" s="12">
        <f t="shared" si="1"/>
        <v>95349</v>
      </c>
      <c r="F6" s="13">
        <f t="shared" si="2"/>
        <v>0.5613189219737911</v>
      </c>
    </row>
    <row r="7" spans="1:6" ht="12.75">
      <c r="A7" s="21" t="s">
        <v>47</v>
      </c>
      <c r="B7" s="11">
        <v>27217</v>
      </c>
      <c r="C7" s="12">
        <v>20130</v>
      </c>
      <c r="D7" s="13">
        <f t="shared" si="0"/>
        <v>0.7396112723665356</v>
      </c>
      <c r="E7" s="12">
        <f t="shared" si="1"/>
        <v>7087</v>
      </c>
      <c r="F7" s="13">
        <f t="shared" si="2"/>
        <v>0.2603887276334644</v>
      </c>
    </row>
    <row r="8" spans="1:6" ht="12.75">
      <c r="A8" s="21" t="s">
        <v>15</v>
      </c>
      <c r="B8" s="11">
        <v>548424</v>
      </c>
      <c r="C8" s="12">
        <v>206365</v>
      </c>
      <c r="D8" s="13">
        <f t="shared" si="0"/>
        <v>0.3762873251352968</v>
      </c>
      <c r="E8" s="12">
        <f t="shared" si="1"/>
        <v>342059</v>
      </c>
      <c r="F8" s="13">
        <f t="shared" si="2"/>
        <v>0.6237126748647033</v>
      </c>
    </row>
    <row r="9" spans="1:6" ht="12.75">
      <c r="A9" s="21" t="s">
        <v>9</v>
      </c>
      <c r="B9" s="11">
        <v>1784715</v>
      </c>
      <c r="C9" s="12">
        <v>14699</v>
      </c>
      <c r="D9" s="13">
        <f t="shared" si="0"/>
        <v>0.0082360488929605</v>
      </c>
      <c r="E9" s="12">
        <f t="shared" si="1"/>
        <v>1770016</v>
      </c>
      <c r="F9" s="13">
        <f t="shared" si="2"/>
        <v>0.9917639511070395</v>
      </c>
    </row>
    <row r="10" spans="1:6" ht="12.75">
      <c r="A10" s="21" t="s">
        <v>57</v>
      </c>
      <c r="B10" s="11">
        <v>14621</v>
      </c>
      <c r="C10" s="12">
        <v>11554</v>
      </c>
      <c r="D10" s="13">
        <f t="shared" si="0"/>
        <v>0.7902332261815197</v>
      </c>
      <c r="E10" s="12">
        <f t="shared" si="1"/>
        <v>3067</v>
      </c>
      <c r="F10" s="13">
        <f t="shared" si="2"/>
        <v>0.20976677381848027</v>
      </c>
    </row>
    <row r="11" spans="1:6" ht="12.75">
      <c r="A11" s="21" t="s">
        <v>28</v>
      </c>
      <c r="B11" s="11">
        <v>163679</v>
      </c>
      <c r="C11" s="12">
        <v>146592</v>
      </c>
      <c r="D11" s="13">
        <f t="shared" si="0"/>
        <v>0.8956066447131276</v>
      </c>
      <c r="E11" s="12">
        <f t="shared" si="1"/>
        <v>17087</v>
      </c>
      <c r="F11" s="13">
        <f t="shared" si="2"/>
        <v>0.10439335528687248</v>
      </c>
    </row>
    <row r="12" spans="1:6" ht="12.75">
      <c r="A12" s="21" t="s">
        <v>31</v>
      </c>
      <c r="B12" s="11">
        <v>140519</v>
      </c>
      <c r="C12" s="12">
        <v>130277</v>
      </c>
      <c r="D12" s="13">
        <f t="shared" si="0"/>
        <v>0.9271130594439186</v>
      </c>
      <c r="E12" s="12">
        <f t="shared" si="1"/>
        <v>10242</v>
      </c>
      <c r="F12" s="13">
        <f t="shared" si="2"/>
        <v>0.07288694055608139</v>
      </c>
    </row>
    <row r="13" spans="1:6" ht="12.75">
      <c r="A13" s="21" t="s">
        <v>27</v>
      </c>
      <c r="B13" s="11">
        <v>192843</v>
      </c>
      <c r="C13" s="12">
        <v>175387</v>
      </c>
      <c r="D13" s="13">
        <f t="shared" si="0"/>
        <v>0.9094807693304916</v>
      </c>
      <c r="E13" s="12">
        <f t="shared" si="1"/>
        <v>17456</v>
      </c>
      <c r="F13" s="13">
        <f t="shared" si="2"/>
        <v>0.09051923066950836</v>
      </c>
    </row>
    <row r="14" spans="1:6" ht="12.75">
      <c r="A14" s="21" t="s">
        <v>22</v>
      </c>
      <c r="B14" s="11">
        <v>333663</v>
      </c>
      <c r="C14" s="12">
        <v>297103</v>
      </c>
      <c r="D14" s="13">
        <f t="shared" si="0"/>
        <v>0.8904283663456841</v>
      </c>
      <c r="E14" s="12">
        <f t="shared" si="1"/>
        <v>36560</v>
      </c>
      <c r="F14" s="13">
        <f t="shared" si="2"/>
        <v>0.10957163365431588</v>
      </c>
    </row>
    <row r="15" spans="1:6" ht="12.75">
      <c r="A15" s="21" t="s">
        <v>37</v>
      </c>
      <c r="B15" s="11">
        <v>67489</v>
      </c>
      <c r="C15" s="12">
        <v>55000</v>
      </c>
      <c r="D15" s="13">
        <f t="shared" si="0"/>
        <v>0.8149476210938079</v>
      </c>
      <c r="E15" s="12">
        <f t="shared" si="1"/>
        <v>12489</v>
      </c>
      <c r="F15" s="13">
        <f t="shared" si="2"/>
        <v>0.1850523789061921</v>
      </c>
    </row>
    <row r="16" spans="1:6" ht="12.75">
      <c r="A16" s="22" t="s">
        <v>106</v>
      </c>
      <c r="B16" s="11">
        <v>34367</v>
      </c>
      <c r="C16" s="12">
        <v>26827</v>
      </c>
      <c r="D16" s="13">
        <f t="shared" si="0"/>
        <v>0.7806034859021735</v>
      </c>
      <c r="E16" s="12">
        <f t="shared" si="1"/>
        <v>7540</v>
      </c>
      <c r="F16" s="13">
        <f t="shared" si="2"/>
        <v>0.2193965140978264</v>
      </c>
    </row>
    <row r="17" spans="1:6" ht="12.75">
      <c r="A17" s="21" t="s">
        <v>59</v>
      </c>
      <c r="B17" s="11">
        <v>16263</v>
      </c>
      <c r="C17" s="12">
        <v>14385</v>
      </c>
      <c r="D17" s="13">
        <f t="shared" si="0"/>
        <v>0.884523150710201</v>
      </c>
      <c r="E17" s="12">
        <f t="shared" si="1"/>
        <v>1878</v>
      </c>
      <c r="F17" s="13">
        <f t="shared" si="2"/>
        <v>0.11547684928979893</v>
      </c>
    </row>
    <row r="18" spans="1:6" ht="12.75">
      <c r="A18" s="21" t="s">
        <v>13</v>
      </c>
      <c r="B18" s="15">
        <v>876075</v>
      </c>
      <c r="C18" s="15">
        <v>0</v>
      </c>
      <c r="D18" s="13">
        <f t="shared" si="0"/>
        <v>0</v>
      </c>
      <c r="E18" s="12">
        <f t="shared" si="1"/>
        <v>876075</v>
      </c>
      <c r="F18" s="13">
        <f t="shared" si="2"/>
        <v>1</v>
      </c>
    </row>
    <row r="19" spans="1:6" ht="12.75">
      <c r="A19" s="21" t="s">
        <v>18</v>
      </c>
      <c r="B19" s="11">
        <v>301120</v>
      </c>
      <c r="C19" s="12">
        <v>247278</v>
      </c>
      <c r="D19" s="13">
        <f t="shared" si="0"/>
        <v>0.8211942082890542</v>
      </c>
      <c r="E19" s="12">
        <f t="shared" si="1"/>
        <v>53842</v>
      </c>
      <c r="F19" s="13">
        <f t="shared" si="2"/>
        <v>0.1788057917109458</v>
      </c>
    </row>
    <row r="20" spans="1:6" ht="12.75">
      <c r="A20" s="21" t="s">
        <v>42</v>
      </c>
      <c r="B20" s="11">
        <v>97843</v>
      </c>
      <c r="C20" s="12">
        <v>13301</v>
      </c>
      <c r="D20" s="13">
        <f t="shared" si="0"/>
        <v>0.13594227486892266</v>
      </c>
      <c r="E20" s="12">
        <f t="shared" si="1"/>
        <v>84542</v>
      </c>
      <c r="F20" s="13">
        <f t="shared" si="2"/>
        <v>0.8640577251310774</v>
      </c>
    </row>
    <row r="21" spans="1:6" ht="12.75">
      <c r="A21" s="21" t="s">
        <v>61</v>
      </c>
      <c r="B21" s="11">
        <v>11562</v>
      </c>
      <c r="C21" s="12">
        <v>6501</v>
      </c>
      <c r="D21" s="13">
        <f t="shared" si="0"/>
        <v>0.5622729631551635</v>
      </c>
      <c r="E21" s="12">
        <f t="shared" si="1"/>
        <v>5061</v>
      </c>
      <c r="F21" s="13">
        <f t="shared" si="2"/>
        <v>0.43772703684483655</v>
      </c>
    </row>
    <row r="22" spans="1:6" ht="12.75">
      <c r="A22" s="21" t="s">
        <v>39</v>
      </c>
      <c r="B22" s="11">
        <v>47588</v>
      </c>
      <c r="C22" s="12">
        <v>29474</v>
      </c>
      <c r="D22" s="13">
        <f t="shared" si="0"/>
        <v>0.6193578212994872</v>
      </c>
      <c r="E22" s="12">
        <f t="shared" si="1"/>
        <v>18114</v>
      </c>
      <c r="F22" s="13">
        <f t="shared" si="2"/>
        <v>0.38064217870051276</v>
      </c>
    </row>
    <row r="23" spans="1:6" ht="12.75">
      <c r="A23" s="21" t="s">
        <v>60</v>
      </c>
      <c r="B23" s="11">
        <v>16880</v>
      </c>
      <c r="C23" s="12">
        <v>14213</v>
      </c>
      <c r="D23" s="13">
        <f t="shared" si="0"/>
        <v>0.8420023696682465</v>
      </c>
      <c r="E23" s="12">
        <f t="shared" si="1"/>
        <v>2667</v>
      </c>
      <c r="F23" s="13">
        <f t="shared" si="2"/>
        <v>0.15799763033175354</v>
      </c>
    </row>
    <row r="24" spans="1:6" ht="12.75">
      <c r="A24" s="21" t="s">
        <v>62</v>
      </c>
      <c r="B24" s="11">
        <v>12658</v>
      </c>
      <c r="C24" s="12">
        <v>10967</v>
      </c>
      <c r="D24" s="13">
        <f t="shared" si="0"/>
        <v>0.8664085953547164</v>
      </c>
      <c r="E24" s="12">
        <f t="shared" si="1"/>
        <v>1691</v>
      </c>
      <c r="F24" s="13">
        <f t="shared" si="2"/>
        <v>0.1335914046452836</v>
      </c>
    </row>
    <row r="25" spans="1:6" ht="12.75">
      <c r="A25" s="21" t="s">
        <v>54</v>
      </c>
      <c r="B25" s="11">
        <v>16106</v>
      </c>
      <c r="C25" s="12">
        <v>10623</v>
      </c>
      <c r="D25" s="13">
        <f t="shared" si="0"/>
        <v>0.659567862908233</v>
      </c>
      <c r="E25" s="12">
        <f t="shared" si="1"/>
        <v>5483</v>
      </c>
      <c r="F25" s="13">
        <f t="shared" si="2"/>
        <v>0.34043213709176706</v>
      </c>
    </row>
    <row r="26" spans="1:6" ht="12.75">
      <c r="A26" s="21" t="s">
        <v>56</v>
      </c>
      <c r="B26" s="11">
        <v>14507</v>
      </c>
      <c r="C26" s="12">
        <v>9863</v>
      </c>
      <c r="D26" s="13">
        <f t="shared" si="0"/>
        <v>0.6798786792582892</v>
      </c>
      <c r="E26" s="12">
        <f t="shared" si="1"/>
        <v>4644</v>
      </c>
      <c r="F26" s="13">
        <f t="shared" si="2"/>
        <v>0.3201213207417109</v>
      </c>
    </row>
    <row r="27" spans="1:6" ht="12.75">
      <c r="A27" s="21" t="s">
        <v>48</v>
      </c>
      <c r="B27" s="11">
        <v>27682</v>
      </c>
      <c r="C27" s="12">
        <v>17941</v>
      </c>
      <c r="D27" s="13">
        <f t="shared" si="0"/>
        <v>0.6481106856441009</v>
      </c>
      <c r="E27" s="12">
        <f t="shared" si="1"/>
        <v>9741</v>
      </c>
      <c r="F27" s="13">
        <f t="shared" si="2"/>
        <v>0.35188931435589915</v>
      </c>
    </row>
    <row r="28" spans="1:6" ht="12.75">
      <c r="A28" s="21" t="s">
        <v>46</v>
      </c>
      <c r="B28" s="11">
        <v>37808</v>
      </c>
      <c r="C28" s="12">
        <v>25888</v>
      </c>
      <c r="D28" s="13">
        <f t="shared" si="0"/>
        <v>0.6847228099873043</v>
      </c>
      <c r="E28" s="12">
        <f t="shared" si="1"/>
        <v>11920</v>
      </c>
      <c r="F28" s="13">
        <f t="shared" si="2"/>
        <v>0.3152771900126957</v>
      </c>
    </row>
    <row r="29" spans="1:6" ht="12.75">
      <c r="A29" s="21" t="s">
        <v>29</v>
      </c>
      <c r="B29" s="11">
        <v>173808</v>
      </c>
      <c r="C29" s="12">
        <v>166160</v>
      </c>
      <c r="D29" s="13">
        <f t="shared" si="0"/>
        <v>0.9559974224431557</v>
      </c>
      <c r="E29" s="12">
        <f t="shared" si="1"/>
        <v>7648</v>
      </c>
      <c r="F29" s="13">
        <f t="shared" si="2"/>
        <v>0.044002577556844336</v>
      </c>
    </row>
    <row r="30" spans="1:6" ht="12.75">
      <c r="A30" s="21" t="s">
        <v>35</v>
      </c>
      <c r="B30" s="11">
        <v>99092</v>
      </c>
      <c r="C30" s="12">
        <v>77026</v>
      </c>
      <c r="D30" s="13">
        <f t="shared" si="0"/>
        <v>0.7773180478747023</v>
      </c>
      <c r="E30" s="12">
        <f t="shared" si="1"/>
        <v>22066</v>
      </c>
      <c r="F30" s="13">
        <f t="shared" si="2"/>
        <v>0.2226819521252977</v>
      </c>
    </row>
    <row r="31" spans="1:6" ht="12.75">
      <c r="A31" s="21" t="s">
        <v>10</v>
      </c>
      <c r="B31" s="11">
        <v>1276410</v>
      </c>
      <c r="C31" s="12">
        <v>869181</v>
      </c>
      <c r="D31" s="13">
        <f t="shared" si="0"/>
        <v>0.6809575293205161</v>
      </c>
      <c r="E31" s="12">
        <f t="shared" si="1"/>
        <v>407229</v>
      </c>
      <c r="F31" s="13">
        <f t="shared" si="2"/>
        <v>0.3190424706794839</v>
      </c>
    </row>
    <row r="32" spans="1:6" ht="12.75">
      <c r="A32" s="21" t="s">
        <v>53</v>
      </c>
      <c r="B32" s="11">
        <v>20022</v>
      </c>
      <c r="C32" s="12">
        <v>15913</v>
      </c>
      <c r="D32" s="13">
        <f t="shared" si="0"/>
        <v>0.7947757466786535</v>
      </c>
      <c r="E32" s="12">
        <f t="shared" si="1"/>
        <v>4109</v>
      </c>
      <c r="F32" s="13">
        <f t="shared" si="2"/>
        <v>0.20522425332134653</v>
      </c>
    </row>
    <row r="33" spans="1:6" ht="12.75">
      <c r="A33" s="21" t="s">
        <v>33</v>
      </c>
      <c r="B33" s="11">
        <v>139586</v>
      </c>
      <c r="C33" s="12">
        <v>92382</v>
      </c>
      <c r="D33" s="13">
        <f t="shared" si="0"/>
        <v>0.6618285501411316</v>
      </c>
      <c r="E33" s="12">
        <f t="shared" si="1"/>
        <v>47204</v>
      </c>
      <c r="F33" s="13">
        <f t="shared" si="2"/>
        <v>0.3381714498588684</v>
      </c>
    </row>
    <row r="34" spans="1:6" ht="12.75">
      <c r="A34" s="21" t="s">
        <v>40</v>
      </c>
      <c r="B34" s="11">
        <v>50166</v>
      </c>
      <c r="C34" s="12">
        <v>32082</v>
      </c>
      <c r="D34" s="13">
        <f t="shared" si="0"/>
        <v>0.6395168042100228</v>
      </c>
      <c r="E34" s="12">
        <f t="shared" si="1"/>
        <v>18084</v>
      </c>
      <c r="F34" s="13">
        <f t="shared" si="2"/>
        <v>0.3604831957899773</v>
      </c>
    </row>
    <row r="35" spans="1:6" ht="12.75">
      <c r="A35" s="21" t="s">
        <v>55</v>
      </c>
      <c r="B35" s="11">
        <v>14554</v>
      </c>
      <c r="C35" s="12">
        <v>12086</v>
      </c>
      <c r="D35" s="13">
        <f t="shared" si="0"/>
        <v>0.8304246255324996</v>
      </c>
      <c r="E35" s="12">
        <f t="shared" si="1"/>
        <v>2468</v>
      </c>
      <c r="F35" s="13">
        <f t="shared" si="2"/>
        <v>0.16957537446750034</v>
      </c>
    </row>
    <row r="36" spans="1:6" ht="12.75">
      <c r="A36" s="21" t="s">
        <v>64</v>
      </c>
      <c r="B36" s="11">
        <v>8618</v>
      </c>
      <c r="C36" s="12">
        <v>7402</v>
      </c>
      <c r="D36" s="13">
        <f t="shared" si="0"/>
        <v>0.8588999767927593</v>
      </c>
      <c r="E36" s="12">
        <f t="shared" si="1"/>
        <v>1216</v>
      </c>
      <c r="F36" s="13">
        <f t="shared" si="2"/>
        <v>0.14110002320724066</v>
      </c>
    </row>
    <row r="37" spans="1:6" ht="12.75">
      <c r="A37" s="21" t="s">
        <v>23</v>
      </c>
      <c r="B37" s="11">
        <v>303317</v>
      </c>
      <c r="C37" s="12">
        <v>155998</v>
      </c>
      <c r="D37" s="13">
        <f t="shared" si="0"/>
        <v>0.514306814322969</v>
      </c>
      <c r="E37" s="12">
        <f t="shared" si="1"/>
        <v>147319</v>
      </c>
      <c r="F37" s="13">
        <f t="shared" si="2"/>
        <v>0.48569318567703096</v>
      </c>
    </row>
    <row r="38" spans="1:6" ht="12.75">
      <c r="A38" s="21" t="s">
        <v>1</v>
      </c>
      <c r="B38" s="11">
        <v>643367</v>
      </c>
      <c r="C38" s="12">
        <v>357168</v>
      </c>
      <c r="D38" s="13">
        <f t="shared" si="0"/>
        <v>0.5551543675693655</v>
      </c>
      <c r="E38" s="12">
        <f t="shared" si="1"/>
        <v>286199</v>
      </c>
      <c r="F38" s="13">
        <f t="shared" si="2"/>
        <v>0.44484563243063446</v>
      </c>
    </row>
    <row r="39" spans="1:6" ht="12.75">
      <c r="A39" s="21" t="s">
        <v>21</v>
      </c>
      <c r="B39" s="11">
        <v>278377</v>
      </c>
      <c r="C39" s="12">
        <v>94650</v>
      </c>
      <c r="D39" s="13">
        <f t="shared" si="0"/>
        <v>0.3400065378964498</v>
      </c>
      <c r="E39" s="12">
        <f t="shared" si="1"/>
        <v>183727</v>
      </c>
      <c r="F39" s="13">
        <f t="shared" si="2"/>
        <v>0.6599934621035503</v>
      </c>
    </row>
    <row r="40" spans="1:6" ht="12.75">
      <c r="A40" s="21" t="s">
        <v>45</v>
      </c>
      <c r="B40" s="11">
        <v>40304</v>
      </c>
      <c r="C40" s="12">
        <v>31053</v>
      </c>
      <c r="D40" s="13">
        <f t="shared" si="0"/>
        <v>0.7704694323144105</v>
      </c>
      <c r="E40" s="12">
        <f t="shared" si="1"/>
        <v>9251</v>
      </c>
      <c r="F40" s="13">
        <f t="shared" si="2"/>
        <v>0.22953056768558952</v>
      </c>
    </row>
    <row r="41" spans="1:6" ht="12.75">
      <c r="A41" s="21" t="s">
        <v>63</v>
      </c>
      <c r="B41" s="11">
        <v>8483</v>
      </c>
      <c r="C41" s="12">
        <v>7489</v>
      </c>
      <c r="D41" s="13">
        <f t="shared" si="0"/>
        <v>0.8828244724743605</v>
      </c>
      <c r="E41" s="12">
        <f t="shared" si="1"/>
        <v>994</v>
      </c>
      <c r="F41" s="13">
        <f t="shared" si="2"/>
        <v>0.11717552752563952</v>
      </c>
    </row>
    <row r="42" spans="1:6" ht="12.75">
      <c r="A42" s="21" t="s">
        <v>2</v>
      </c>
      <c r="B42" s="11">
        <v>19395</v>
      </c>
      <c r="C42" s="12">
        <v>15144</v>
      </c>
      <c r="D42" s="13">
        <f t="shared" si="0"/>
        <v>0.7808197989172467</v>
      </c>
      <c r="E42" s="12">
        <f t="shared" si="1"/>
        <v>4251</v>
      </c>
      <c r="F42" s="13">
        <f t="shared" si="2"/>
        <v>0.2191802010827533</v>
      </c>
    </row>
    <row r="43" spans="1:6" ht="12.75">
      <c r="A43" s="21" t="s">
        <v>19</v>
      </c>
      <c r="B43" s="11">
        <v>333880</v>
      </c>
      <c r="C43" s="12">
        <v>261682</v>
      </c>
      <c r="D43" s="13">
        <f t="shared" si="0"/>
        <v>0.7837606325625973</v>
      </c>
      <c r="E43" s="12">
        <f t="shared" si="1"/>
        <v>72198</v>
      </c>
      <c r="F43" s="13">
        <f t="shared" si="2"/>
        <v>0.21623936743740266</v>
      </c>
    </row>
    <row r="44" spans="1:6" ht="12.75">
      <c r="A44" s="21" t="s">
        <v>20</v>
      </c>
      <c r="B44" s="11">
        <v>335008</v>
      </c>
      <c r="C44" s="12">
        <v>270338</v>
      </c>
      <c r="D44" s="13">
        <f t="shared" si="0"/>
        <v>0.8069598337950139</v>
      </c>
      <c r="E44" s="12">
        <f t="shared" si="1"/>
        <v>64670</v>
      </c>
      <c r="F44" s="13">
        <f t="shared" si="2"/>
        <v>0.19304016620498615</v>
      </c>
    </row>
    <row r="45" spans="1:6" ht="12.75">
      <c r="A45" s="21" t="s">
        <v>30</v>
      </c>
      <c r="B45" s="11">
        <v>148077</v>
      </c>
      <c r="C45" s="12">
        <v>129133</v>
      </c>
      <c r="D45" s="13">
        <f t="shared" si="0"/>
        <v>0.8720665599654234</v>
      </c>
      <c r="E45" s="12">
        <f t="shared" si="1"/>
        <v>18944</v>
      </c>
      <c r="F45" s="13">
        <f t="shared" si="2"/>
        <v>0.1279334400345766</v>
      </c>
    </row>
    <row r="46" spans="1:6" ht="12.75">
      <c r="A46" s="21" t="s">
        <v>66</v>
      </c>
      <c r="B46" s="11">
        <v>2582375</v>
      </c>
      <c r="C46" s="12">
        <v>1137821</v>
      </c>
      <c r="D46" s="13">
        <f t="shared" si="0"/>
        <v>0.4406102909143715</v>
      </c>
      <c r="E46" s="12">
        <f t="shared" si="1"/>
        <v>1444554</v>
      </c>
      <c r="F46" s="13">
        <f t="shared" si="2"/>
        <v>0.5593897090856286</v>
      </c>
    </row>
    <row r="47" spans="1:6" ht="12.75">
      <c r="A47" s="21" t="s">
        <v>34</v>
      </c>
      <c r="B47" s="11">
        <v>73560</v>
      </c>
      <c r="C47" s="12">
        <v>33380</v>
      </c>
      <c r="D47" s="13">
        <f t="shared" si="0"/>
        <v>0.45377922784121805</v>
      </c>
      <c r="E47" s="12">
        <f t="shared" si="1"/>
        <v>40180</v>
      </c>
      <c r="F47" s="13">
        <f t="shared" si="2"/>
        <v>0.546220772158782</v>
      </c>
    </row>
    <row r="48" spans="1:6" ht="12.75">
      <c r="A48" s="21" t="s">
        <v>38</v>
      </c>
      <c r="B48" s="11">
        <v>74661</v>
      </c>
      <c r="C48" s="12">
        <v>58632</v>
      </c>
      <c r="D48" s="13">
        <f t="shared" si="0"/>
        <v>0.7853095993892394</v>
      </c>
      <c r="E48" s="12">
        <f t="shared" si="1"/>
        <v>16029</v>
      </c>
      <c r="F48" s="13">
        <f t="shared" si="2"/>
        <v>0.21469040061076064</v>
      </c>
    </row>
    <row r="49" spans="1:6" ht="12.75">
      <c r="A49" s="21" t="s">
        <v>24</v>
      </c>
      <c r="B49" s="11">
        <v>188349</v>
      </c>
      <c r="C49" s="12">
        <v>108531</v>
      </c>
      <c r="D49" s="13">
        <f t="shared" si="0"/>
        <v>0.5762228628768934</v>
      </c>
      <c r="E49" s="12">
        <f t="shared" si="1"/>
        <v>79818</v>
      </c>
      <c r="F49" s="13">
        <f t="shared" si="2"/>
        <v>0.42377713712310655</v>
      </c>
    </row>
    <row r="50" spans="1:6" ht="12.75">
      <c r="A50" s="21" t="s">
        <v>3</v>
      </c>
      <c r="B50" s="11">
        <v>39762</v>
      </c>
      <c r="C50" s="12">
        <v>34212</v>
      </c>
      <c r="D50" s="13">
        <f t="shared" si="0"/>
        <v>0.8604194960012072</v>
      </c>
      <c r="E50" s="12">
        <f t="shared" si="1"/>
        <v>5550</v>
      </c>
      <c r="F50" s="13">
        <f t="shared" si="2"/>
        <v>0.13958050399879282</v>
      </c>
    </row>
    <row r="51" spans="1:6" ht="12.75">
      <c r="A51" s="21" t="s">
        <v>12</v>
      </c>
      <c r="B51" s="11">
        <v>1202978</v>
      </c>
      <c r="C51" s="12">
        <v>772657</v>
      </c>
      <c r="D51" s="13">
        <f t="shared" si="0"/>
        <v>0.6422868913645968</v>
      </c>
      <c r="E51" s="12">
        <f t="shared" si="1"/>
        <v>430321</v>
      </c>
      <c r="F51" s="13">
        <f t="shared" si="2"/>
        <v>0.3577131086354031</v>
      </c>
    </row>
    <row r="52" spans="1:6" ht="12.75">
      <c r="A52" s="21" t="s">
        <v>25</v>
      </c>
      <c r="B52" s="11">
        <v>288361</v>
      </c>
      <c r="C52" s="12">
        <v>185825</v>
      </c>
      <c r="D52" s="13">
        <f t="shared" si="0"/>
        <v>0.6444179344640919</v>
      </c>
      <c r="E52" s="12">
        <f t="shared" si="1"/>
        <v>102536</v>
      </c>
      <c r="F52" s="13">
        <f t="shared" si="2"/>
        <v>0.3555820655359081</v>
      </c>
    </row>
    <row r="53" spans="1:6" ht="12.75">
      <c r="A53" s="21" t="s">
        <v>4</v>
      </c>
      <c r="B53" s="11">
        <v>1345652</v>
      </c>
      <c r="C53" s="12">
        <v>596187</v>
      </c>
      <c r="D53" s="13">
        <f t="shared" si="0"/>
        <v>0.44304693932755274</v>
      </c>
      <c r="E53" s="12">
        <f t="shared" si="1"/>
        <v>749465</v>
      </c>
      <c r="F53" s="13">
        <f t="shared" si="2"/>
        <v>0.5569530606724472</v>
      </c>
    </row>
    <row r="54" spans="1:6" ht="12.75">
      <c r="A54" s="21" t="s">
        <v>17</v>
      </c>
      <c r="B54" s="11">
        <v>473566</v>
      </c>
      <c r="C54" s="12">
        <v>432770</v>
      </c>
      <c r="D54" s="13">
        <f t="shared" si="0"/>
        <v>0.9138536128015947</v>
      </c>
      <c r="E54" s="12">
        <f t="shared" si="1"/>
        <v>40796</v>
      </c>
      <c r="F54" s="13">
        <f t="shared" si="2"/>
        <v>0.0861463871984053</v>
      </c>
    </row>
    <row r="55" spans="1:6" ht="12.75">
      <c r="A55" s="21" t="s">
        <v>11</v>
      </c>
      <c r="B55" s="11">
        <v>926610</v>
      </c>
      <c r="C55" s="12">
        <v>271227</v>
      </c>
      <c r="D55" s="13">
        <f t="shared" si="0"/>
        <v>0.2927089066597598</v>
      </c>
      <c r="E55" s="12">
        <f t="shared" si="1"/>
        <v>655383</v>
      </c>
      <c r="F55" s="13">
        <f t="shared" si="2"/>
        <v>0.7072910933402402</v>
      </c>
    </row>
    <row r="56" spans="1:6" ht="12.75">
      <c r="A56" s="21" t="s">
        <v>14</v>
      </c>
      <c r="B56" s="11">
        <v>613950</v>
      </c>
      <c r="C56" s="12">
        <v>381496</v>
      </c>
      <c r="D56" s="13">
        <f t="shared" si="0"/>
        <v>0.6213795911719195</v>
      </c>
      <c r="E56" s="12">
        <f t="shared" si="1"/>
        <v>232454</v>
      </c>
      <c r="F56" s="13">
        <f t="shared" si="2"/>
        <v>0.37862040882808046</v>
      </c>
    </row>
    <row r="57" spans="1:6" ht="12.75">
      <c r="A57" s="21" t="s">
        <v>36</v>
      </c>
      <c r="B57" s="11">
        <v>72605</v>
      </c>
      <c r="C57" s="12">
        <v>57902</v>
      </c>
      <c r="D57" s="13">
        <f t="shared" si="0"/>
        <v>0.7974932855863921</v>
      </c>
      <c r="E57" s="12">
        <f t="shared" si="1"/>
        <v>14703</v>
      </c>
      <c r="F57" s="13">
        <f t="shared" si="2"/>
        <v>0.20250671441360787</v>
      </c>
    </row>
    <row r="58" spans="1:6" ht="12.75">
      <c r="A58" s="22" t="s">
        <v>107</v>
      </c>
      <c r="B58" s="11">
        <v>201541</v>
      </c>
      <c r="C58" s="12">
        <v>181302</v>
      </c>
      <c r="D58" s="13">
        <f t="shared" si="0"/>
        <v>0.8995787457638892</v>
      </c>
      <c r="E58" s="12">
        <f t="shared" si="1"/>
        <v>20239</v>
      </c>
      <c r="F58" s="13">
        <f t="shared" si="2"/>
        <v>0.10042125423611077</v>
      </c>
    </row>
    <row r="59" spans="1:6" ht="12.75">
      <c r="A59" s="22" t="s">
        <v>108</v>
      </c>
      <c r="B59" s="11">
        <v>281151</v>
      </c>
      <c r="C59" s="12">
        <v>70920</v>
      </c>
      <c r="D59" s="13">
        <f t="shared" si="0"/>
        <v>0.25224879157463426</v>
      </c>
      <c r="E59" s="12">
        <f t="shared" si="1"/>
        <v>210231</v>
      </c>
      <c r="F59" s="13">
        <f t="shared" si="2"/>
        <v>0.7477512084253657</v>
      </c>
    </row>
    <row r="60" spans="1:6" ht="12.75">
      <c r="A60" s="21" t="s">
        <v>32</v>
      </c>
      <c r="B60" s="11">
        <v>157317</v>
      </c>
      <c r="C60" s="12">
        <v>141769</v>
      </c>
      <c r="D60" s="13">
        <f t="shared" si="0"/>
        <v>0.9011677059694756</v>
      </c>
      <c r="E60" s="12">
        <f t="shared" si="1"/>
        <v>15548</v>
      </c>
      <c r="F60" s="13">
        <f t="shared" si="2"/>
        <v>0.09883229403052436</v>
      </c>
    </row>
    <row r="61" spans="1:6" ht="12.75">
      <c r="A61" s="21" t="s">
        <v>6</v>
      </c>
      <c r="B61" s="11">
        <v>385292</v>
      </c>
      <c r="C61" s="12">
        <v>247767</v>
      </c>
      <c r="D61" s="13">
        <f t="shared" si="0"/>
        <v>0.6430629237046188</v>
      </c>
      <c r="E61" s="12">
        <f t="shared" si="1"/>
        <v>137525</v>
      </c>
      <c r="F61" s="13">
        <f t="shared" si="2"/>
        <v>0.3569370762953812</v>
      </c>
    </row>
    <row r="62" spans="1:6" ht="12.75">
      <c r="A62" s="21" t="s">
        <v>5</v>
      </c>
      <c r="B62" s="11">
        <v>431074</v>
      </c>
      <c r="C62" s="12">
        <v>210222</v>
      </c>
      <c r="D62" s="13">
        <f t="shared" si="0"/>
        <v>0.4876703303841104</v>
      </c>
      <c r="E62" s="12">
        <f t="shared" si="1"/>
        <v>220852</v>
      </c>
      <c r="F62" s="13">
        <f t="shared" si="2"/>
        <v>0.5123296696158897</v>
      </c>
    </row>
    <row r="63" spans="1:6" ht="12.75">
      <c r="A63" s="21" t="s">
        <v>41</v>
      </c>
      <c r="B63" s="11">
        <v>105104</v>
      </c>
      <c r="C63" s="12">
        <v>93122</v>
      </c>
      <c r="D63" s="13">
        <f t="shared" si="0"/>
        <v>0.8859986299284518</v>
      </c>
      <c r="E63" s="12">
        <f t="shared" si="1"/>
        <v>11982</v>
      </c>
      <c r="F63" s="13">
        <f t="shared" si="2"/>
        <v>0.11400137007154817</v>
      </c>
    </row>
    <row r="64" spans="1:6" ht="12.75">
      <c r="A64" s="21" t="s">
        <v>44</v>
      </c>
      <c r="B64" s="11">
        <v>43873</v>
      </c>
      <c r="C64" s="12">
        <v>36379</v>
      </c>
      <c r="D64" s="13">
        <f t="shared" si="0"/>
        <v>0.8291887949308231</v>
      </c>
      <c r="E64" s="12">
        <f t="shared" si="1"/>
        <v>7494</v>
      </c>
      <c r="F64" s="13">
        <f t="shared" si="2"/>
        <v>0.17081120506917694</v>
      </c>
    </row>
    <row r="65" spans="1:6" ht="12.75">
      <c r="A65" s="21" t="s">
        <v>52</v>
      </c>
      <c r="B65" s="11">
        <v>23018</v>
      </c>
      <c r="C65" s="12">
        <v>15987</v>
      </c>
      <c r="D65" s="13">
        <f t="shared" si="0"/>
        <v>0.6945434008167521</v>
      </c>
      <c r="E65" s="12">
        <f t="shared" si="1"/>
        <v>7031</v>
      </c>
      <c r="F65" s="13">
        <f t="shared" si="2"/>
        <v>0.3054565991832479</v>
      </c>
    </row>
    <row r="66" spans="1:6" ht="12.75">
      <c r="A66" s="21" t="s">
        <v>58</v>
      </c>
      <c r="B66" s="11">
        <v>15483</v>
      </c>
      <c r="C66" s="12">
        <v>12976</v>
      </c>
      <c r="D66" s="13">
        <f t="shared" si="0"/>
        <v>0.8380804753600724</v>
      </c>
      <c r="E66" s="12">
        <f t="shared" si="1"/>
        <v>2507</v>
      </c>
      <c r="F66" s="13">
        <f t="shared" si="2"/>
        <v>0.16191952463992768</v>
      </c>
    </row>
    <row r="67" spans="1:6" ht="12.75">
      <c r="A67" s="21" t="s">
        <v>16</v>
      </c>
      <c r="B67" s="11">
        <v>498978</v>
      </c>
      <c r="C67" s="12">
        <v>115300</v>
      </c>
      <c r="D67" s="13">
        <f t="shared" si="0"/>
        <v>0.23107231180533008</v>
      </c>
      <c r="E67" s="12">
        <f t="shared" si="1"/>
        <v>383678</v>
      </c>
      <c r="F67" s="13">
        <f t="shared" si="2"/>
        <v>0.76892768819467</v>
      </c>
    </row>
    <row r="68" spans="1:6" ht="12.75">
      <c r="A68" s="21" t="s">
        <v>51</v>
      </c>
      <c r="B68" s="11">
        <v>30869</v>
      </c>
      <c r="C68" s="12">
        <v>30134</v>
      </c>
      <c r="D68" s="13">
        <f>(C68/B68)</f>
        <v>0.9761897048819204</v>
      </c>
      <c r="E68" s="12">
        <f>(B68-C68)</f>
        <v>735</v>
      </c>
      <c r="F68" s="13">
        <f>(E68/B68)</f>
        <v>0.023810295118079628</v>
      </c>
    </row>
    <row r="69" spans="1:6" ht="12.75">
      <c r="A69" s="21" t="s">
        <v>43</v>
      </c>
      <c r="B69" s="11">
        <v>57779</v>
      </c>
      <c r="C69" s="12">
        <v>49537</v>
      </c>
      <c r="D69" s="13">
        <f>(C69/B69)</f>
        <v>0.8573530175323214</v>
      </c>
      <c r="E69" s="12">
        <f>(B69-C69)</f>
        <v>8242</v>
      </c>
      <c r="F69" s="13">
        <f>(E69/B69)</f>
        <v>0.14264698246767857</v>
      </c>
    </row>
    <row r="70" spans="1:6" ht="12.75">
      <c r="A70" s="21" t="s">
        <v>49</v>
      </c>
      <c r="B70" s="11">
        <v>24793</v>
      </c>
      <c r="C70" s="12">
        <v>19646</v>
      </c>
      <c r="D70" s="13">
        <f>(C70/B70)</f>
        <v>0.7924010809502682</v>
      </c>
      <c r="E70" s="12">
        <f>(B70-C70)</f>
        <v>5147</v>
      </c>
      <c r="F70" s="13">
        <f>(E70/B70)</f>
        <v>0.20759891904973177</v>
      </c>
    </row>
    <row r="71" spans="1:6" ht="12.75">
      <c r="A71" s="23" t="s">
        <v>65</v>
      </c>
      <c r="B71" s="17">
        <f>SUM(B4:B70)</f>
        <v>19259543</v>
      </c>
      <c r="C71" s="18">
        <f>SUM(C4:C70)</f>
        <v>9568843</v>
      </c>
      <c r="D71" s="19">
        <f>(C71/B71)</f>
        <v>0.4968364514152802</v>
      </c>
      <c r="E71" s="18">
        <f>SUM(E4:E70)</f>
        <v>9690700</v>
      </c>
      <c r="F71" s="19">
        <f>(E71/B71)</f>
        <v>0.5031635485847198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148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>
    <oddFooter>&amp;LOffice of Economic and Demographic Research&amp;R2013 Population Estimates</oddFooter>
  </headerFooter>
  <ignoredErrors>
    <ignoredError sqref="D7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111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5" t="s">
        <v>114</v>
      </c>
      <c r="B4" s="11">
        <v>246770</v>
      </c>
      <c r="C4" s="26">
        <v>98850</v>
      </c>
      <c r="D4" s="13">
        <f aca="true" t="shared" si="0" ref="D4:D67">(C4/B4)</f>
        <v>0.40057543461522876</v>
      </c>
      <c r="E4" s="12">
        <f aca="true" t="shared" si="1" ref="E4:E67">(B4-C4)</f>
        <v>147920</v>
      </c>
      <c r="F4" s="13">
        <f aca="true" t="shared" si="2" ref="F4:F67">(E4/B4)</f>
        <v>0.5994245653847713</v>
      </c>
    </row>
    <row r="5" spans="1:6" ht="12.75">
      <c r="A5" s="21" t="s">
        <v>50</v>
      </c>
      <c r="B5" s="14">
        <v>26938</v>
      </c>
      <c r="C5" s="12">
        <v>20155</v>
      </c>
      <c r="D5" s="13">
        <f t="shared" si="0"/>
        <v>0.7481995693815428</v>
      </c>
      <c r="E5" s="12">
        <f t="shared" si="1"/>
        <v>6783</v>
      </c>
      <c r="F5" s="13">
        <f t="shared" si="2"/>
        <v>0.2518004306184572</v>
      </c>
    </row>
    <row r="6" spans="1:6" ht="12.75">
      <c r="A6" s="21" t="s">
        <v>26</v>
      </c>
      <c r="B6" s="14">
        <v>169392</v>
      </c>
      <c r="C6" s="12">
        <v>74417</v>
      </c>
      <c r="D6" s="13">
        <f t="shared" si="0"/>
        <v>0.43931826768678567</v>
      </c>
      <c r="E6" s="12">
        <f t="shared" si="1"/>
        <v>94975</v>
      </c>
      <c r="F6" s="13">
        <f t="shared" si="2"/>
        <v>0.5606817323132143</v>
      </c>
    </row>
    <row r="7" spans="1:6" ht="12.75">
      <c r="A7" s="21" t="s">
        <v>47</v>
      </c>
      <c r="B7" s="14">
        <v>27239</v>
      </c>
      <c r="C7" s="12">
        <v>20264</v>
      </c>
      <c r="D7" s="13">
        <f t="shared" si="0"/>
        <v>0.7439333308858622</v>
      </c>
      <c r="E7" s="12">
        <f t="shared" si="1"/>
        <v>6975</v>
      </c>
      <c r="F7" s="13">
        <f t="shared" si="2"/>
        <v>0.25606666911413783</v>
      </c>
    </row>
    <row r="8" spans="1:6" ht="12.75">
      <c r="A8" s="21" t="s">
        <v>15</v>
      </c>
      <c r="B8" s="14">
        <v>545625</v>
      </c>
      <c r="C8" s="12">
        <v>205690</v>
      </c>
      <c r="D8" s="13">
        <f t="shared" si="0"/>
        <v>0.37698052691867123</v>
      </c>
      <c r="E8" s="12">
        <f t="shared" si="1"/>
        <v>339935</v>
      </c>
      <c r="F8" s="13">
        <f t="shared" si="2"/>
        <v>0.6230194730813288</v>
      </c>
    </row>
    <row r="9" spans="1:6" ht="12.75">
      <c r="A9" s="22" t="s">
        <v>113</v>
      </c>
      <c r="B9" s="14">
        <v>1771099</v>
      </c>
      <c r="C9" s="12">
        <v>16607</v>
      </c>
      <c r="D9" s="13">
        <f t="shared" si="0"/>
        <v>0.009376663868027706</v>
      </c>
      <c r="E9" s="12">
        <f t="shared" si="1"/>
        <v>1754492</v>
      </c>
      <c r="F9" s="13">
        <f t="shared" si="2"/>
        <v>0.9906233361319723</v>
      </c>
    </row>
    <row r="10" spans="1:6" ht="12.75">
      <c r="A10" s="21" t="s">
        <v>57</v>
      </c>
      <c r="B10" s="14">
        <v>14641</v>
      </c>
      <c r="C10" s="12">
        <v>11598</v>
      </c>
      <c r="D10" s="13">
        <f t="shared" si="0"/>
        <v>0.792159005532409</v>
      </c>
      <c r="E10" s="12">
        <f t="shared" si="1"/>
        <v>3043</v>
      </c>
      <c r="F10" s="13">
        <f t="shared" si="2"/>
        <v>0.20784099446759102</v>
      </c>
    </row>
    <row r="11" spans="1:6" ht="12.75">
      <c r="A11" s="21" t="s">
        <v>28</v>
      </c>
      <c r="B11" s="14">
        <v>163357</v>
      </c>
      <c r="C11" s="12">
        <v>146373</v>
      </c>
      <c r="D11" s="13">
        <f t="shared" si="0"/>
        <v>0.8960313913698219</v>
      </c>
      <c r="E11" s="12">
        <f t="shared" si="1"/>
        <v>16984</v>
      </c>
      <c r="F11" s="13">
        <f t="shared" si="2"/>
        <v>0.10396860863017808</v>
      </c>
    </row>
    <row r="12" spans="1:6" ht="12.75">
      <c r="A12" s="21" t="s">
        <v>31</v>
      </c>
      <c r="B12" s="14">
        <v>140761</v>
      </c>
      <c r="C12" s="12">
        <v>130490</v>
      </c>
      <c r="D12" s="13">
        <f t="shared" si="0"/>
        <v>0.9270323456070929</v>
      </c>
      <c r="E12" s="12">
        <f t="shared" si="1"/>
        <v>10271</v>
      </c>
      <c r="F12" s="13">
        <f t="shared" si="2"/>
        <v>0.07296765439290713</v>
      </c>
    </row>
    <row r="13" spans="1:6" ht="12.75">
      <c r="A13" s="21" t="s">
        <v>27</v>
      </c>
      <c r="B13" s="14">
        <v>192071</v>
      </c>
      <c r="C13" s="12">
        <v>174677</v>
      </c>
      <c r="D13" s="13">
        <f t="shared" si="0"/>
        <v>0.9094397384300598</v>
      </c>
      <c r="E13" s="12">
        <f t="shared" si="1"/>
        <v>17394</v>
      </c>
      <c r="F13" s="13">
        <f t="shared" si="2"/>
        <v>0.09056026156994028</v>
      </c>
    </row>
    <row r="14" spans="1:6" ht="12.75">
      <c r="A14" s="21" t="s">
        <v>22</v>
      </c>
      <c r="B14" s="14">
        <v>329849</v>
      </c>
      <c r="C14" s="12">
        <v>293343</v>
      </c>
      <c r="D14" s="13">
        <f t="shared" si="0"/>
        <v>0.8893251154316066</v>
      </c>
      <c r="E14" s="12">
        <f t="shared" si="1"/>
        <v>36506</v>
      </c>
      <c r="F14" s="13">
        <f t="shared" si="2"/>
        <v>0.11067488456839342</v>
      </c>
    </row>
    <row r="15" spans="1:6" ht="12.75">
      <c r="A15" s="21" t="s">
        <v>37</v>
      </c>
      <c r="B15" s="14">
        <v>67729</v>
      </c>
      <c r="C15" s="12">
        <v>55102</v>
      </c>
      <c r="D15" s="13">
        <f t="shared" si="0"/>
        <v>0.813565828522494</v>
      </c>
      <c r="E15" s="12">
        <f t="shared" si="1"/>
        <v>12627</v>
      </c>
      <c r="F15" s="13">
        <f t="shared" si="2"/>
        <v>0.18643417147750593</v>
      </c>
    </row>
    <row r="16" spans="1:6" ht="12.75">
      <c r="A16" s="22" t="s">
        <v>106</v>
      </c>
      <c r="B16" s="14">
        <v>34408</v>
      </c>
      <c r="C16" s="12">
        <v>26823</v>
      </c>
      <c r="D16" s="13">
        <f t="shared" si="0"/>
        <v>0.7795570797488957</v>
      </c>
      <c r="E16" s="12">
        <f t="shared" si="1"/>
        <v>7585</v>
      </c>
      <c r="F16" s="13">
        <f t="shared" si="2"/>
        <v>0.2204429202511044</v>
      </c>
    </row>
    <row r="17" spans="1:6" ht="12.75">
      <c r="A17" s="21" t="s">
        <v>59</v>
      </c>
      <c r="B17" s="14">
        <v>16298</v>
      </c>
      <c r="C17" s="12">
        <v>14423</v>
      </c>
      <c r="D17" s="13">
        <f t="shared" si="0"/>
        <v>0.8849552092281262</v>
      </c>
      <c r="E17" s="12">
        <f t="shared" si="1"/>
        <v>1875</v>
      </c>
      <c r="F17" s="13">
        <f t="shared" si="2"/>
        <v>0.11504479077187385</v>
      </c>
    </row>
    <row r="18" spans="1:6" ht="12.75">
      <c r="A18" s="21" t="s">
        <v>13</v>
      </c>
      <c r="B18" s="14">
        <v>869729</v>
      </c>
      <c r="C18" s="15">
        <v>0</v>
      </c>
      <c r="D18" s="13">
        <f t="shared" si="0"/>
        <v>0</v>
      </c>
      <c r="E18" s="12">
        <f t="shared" si="1"/>
        <v>869729</v>
      </c>
      <c r="F18" s="13">
        <f t="shared" si="2"/>
        <v>1</v>
      </c>
    </row>
    <row r="19" spans="1:6" ht="12.75">
      <c r="A19" s="21" t="s">
        <v>18</v>
      </c>
      <c r="B19" s="14">
        <v>299511</v>
      </c>
      <c r="C19" s="12">
        <v>245796</v>
      </c>
      <c r="D19" s="13">
        <f t="shared" si="0"/>
        <v>0.8206576720053688</v>
      </c>
      <c r="E19" s="12">
        <f t="shared" si="1"/>
        <v>53715</v>
      </c>
      <c r="F19" s="13">
        <f t="shared" si="2"/>
        <v>0.17934232799463126</v>
      </c>
    </row>
    <row r="20" spans="1:6" ht="12.75">
      <c r="A20" s="21" t="s">
        <v>42</v>
      </c>
      <c r="B20" s="14">
        <v>97160</v>
      </c>
      <c r="C20" s="12">
        <v>13253</v>
      </c>
      <c r="D20" s="13">
        <f t="shared" si="0"/>
        <v>0.13640386990531084</v>
      </c>
      <c r="E20" s="12">
        <f t="shared" si="1"/>
        <v>83907</v>
      </c>
      <c r="F20" s="13">
        <f t="shared" si="2"/>
        <v>0.8635961300946892</v>
      </c>
    </row>
    <row r="21" spans="1:6" ht="12.75">
      <c r="A21" s="21" t="s">
        <v>61</v>
      </c>
      <c r="B21" s="14">
        <v>11530</v>
      </c>
      <c r="C21" s="12">
        <v>6431</v>
      </c>
      <c r="D21" s="13">
        <f t="shared" si="0"/>
        <v>0.5577623590633131</v>
      </c>
      <c r="E21" s="12">
        <f t="shared" si="1"/>
        <v>5099</v>
      </c>
      <c r="F21" s="13">
        <f t="shared" si="2"/>
        <v>0.4422376409366869</v>
      </c>
    </row>
    <row r="22" spans="1:6" ht="12.75">
      <c r="A22" s="21" t="s">
        <v>39</v>
      </c>
      <c r="B22" s="14">
        <v>47506</v>
      </c>
      <c r="C22" s="12">
        <v>29595</v>
      </c>
      <c r="D22" s="13">
        <f t="shared" si="0"/>
        <v>0.6229739401338779</v>
      </c>
      <c r="E22" s="12">
        <f t="shared" si="1"/>
        <v>17911</v>
      </c>
      <c r="F22" s="13">
        <f t="shared" si="2"/>
        <v>0.3770260598661222</v>
      </c>
    </row>
    <row r="23" spans="1:6" ht="12.75">
      <c r="A23" s="21" t="s">
        <v>60</v>
      </c>
      <c r="B23" s="14">
        <v>16946</v>
      </c>
      <c r="C23" s="12">
        <v>14289</v>
      </c>
      <c r="D23" s="13">
        <f t="shared" si="0"/>
        <v>0.8432078366576183</v>
      </c>
      <c r="E23" s="12">
        <f t="shared" si="1"/>
        <v>2657</v>
      </c>
      <c r="F23" s="13">
        <f t="shared" si="2"/>
        <v>0.1567921633423817</v>
      </c>
    </row>
    <row r="24" spans="1:6" ht="12.75">
      <c r="A24" s="21" t="s">
        <v>62</v>
      </c>
      <c r="B24" s="14">
        <v>12671</v>
      </c>
      <c r="C24" s="12">
        <v>11005</v>
      </c>
      <c r="D24" s="13">
        <f t="shared" si="0"/>
        <v>0.8685186646673506</v>
      </c>
      <c r="E24" s="12">
        <f t="shared" si="1"/>
        <v>1666</v>
      </c>
      <c r="F24" s="13">
        <f t="shared" si="2"/>
        <v>0.13148133533264936</v>
      </c>
    </row>
    <row r="25" spans="1:6" ht="12.75">
      <c r="A25" s="21" t="s">
        <v>54</v>
      </c>
      <c r="B25" s="14">
        <v>15907</v>
      </c>
      <c r="C25" s="12">
        <v>10458</v>
      </c>
      <c r="D25" s="13">
        <f t="shared" si="0"/>
        <v>0.6574464072420947</v>
      </c>
      <c r="E25" s="12">
        <f t="shared" si="1"/>
        <v>5449</v>
      </c>
      <c r="F25" s="13">
        <f t="shared" si="2"/>
        <v>0.3425535927579053</v>
      </c>
    </row>
    <row r="26" spans="1:6" ht="12.75">
      <c r="A26" s="21" t="s">
        <v>56</v>
      </c>
      <c r="B26" s="14">
        <v>14836</v>
      </c>
      <c r="C26" s="12">
        <v>10190</v>
      </c>
      <c r="D26" s="13">
        <f t="shared" si="0"/>
        <v>0.686842814774872</v>
      </c>
      <c r="E26" s="12">
        <f t="shared" si="1"/>
        <v>4646</v>
      </c>
      <c r="F26" s="13">
        <f t="shared" si="2"/>
        <v>0.3131571852251281</v>
      </c>
    </row>
    <row r="27" spans="1:6" ht="12.75">
      <c r="A27" s="21" t="s">
        <v>48</v>
      </c>
      <c r="B27" s="14">
        <v>27762</v>
      </c>
      <c r="C27" s="12">
        <v>17950</v>
      </c>
      <c r="D27" s="13">
        <f t="shared" si="0"/>
        <v>0.6465672501981126</v>
      </c>
      <c r="E27" s="12">
        <f t="shared" si="1"/>
        <v>9812</v>
      </c>
      <c r="F27" s="13">
        <f t="shared" si="2"/>
        <v>0.3534327498018875</v>
      </c>
    </row>
    <row r="28" spans="1:6" ht="12.75">
      <c r="A28" s="21" t="s">
        <v>46</v>
      </c>
      <c r="B28" s="14">
        <v>38132</v>
      </c>
      <c r="C28" s="12">
        <v>26288</v>
      </c>
      <c r="D28" s="13">
        <f t="shared" si="0"/>
        <v>0.6893947340816112</v>
      </c>
      <c r="E28" s="12">
        <f t="shared" si="1"/>
        <v>11844</v>
      </c>
      <c r="F28" s="13">
        <f t="shared" si="2"/>
        <v>0.3106052659183888</v>
      </c>
    </row>
    <row r="29" spans="1:6" ht="12.75">
      <c r="A29" s="21" t="s">
        <v>29</v>
      </c>
      <c r="B29" s="14">
        <v>173104</v>
      </c>
      <c r="C29" s="12">
        <v>165397</v>
      </c>
      <c r="D29" s="13">
        <f t="shared" si="0"/>
        <v>0.9554776319438025</v>
      </c>
      <c r="E29" s="12">
        <f t="shared" si="1"/>
        <v>7707</v>
      </c>
      <c r="F29" s="13">
        <f t="shared" si="2"/>
        <v>0.04452236805619743</v>
      </c>
    </row>
    <row r="30" spans="1:6" ht="12.75">
      <c r="A30" s="21" t="s">
        <v>35</v>
      </c>
      <c r="B30" s="14">
        <v>98955</v>
      </c>
      <c r="C30" s="12">
        <v>77041</v>
      </c>
      <c r="D30" s="13">
        <f t="shared" si="0"/>
        <v>0.7785458036481229</v>
      </c>
      <c r="E30" s="12">
        <f t="shared" si="1"/>
        <v>21914</v>
      </c>
      <c r="F30" s="13">
        <f t="shared" si="2"/>
        <v>0.2214541963518771</v>
      </c>
    </row>
    <row r="31" spans="1:6" ht="12.75">
      <c r="A31" s="21" t="s">
        <v>10</v>
      </c>
      <c r="B31" s="14">
        <v>1256118</v>
      </c>
      <c r="C31" s="12">
        <v>854465</v>
      </c>
      <c r="D31" s="13">
        <f t="shared" si="0"/>
        <v>0.680242620518136</v>
      </c>
      <c r="E31" s="12">
        <f t="shared" si="1"/>
        <v>401653</v>
      </c>
      <c r="F31" s="13">
        <f t="shared" si="2"/>
        <v>0.31975737948186395</v>
      </c>
    </row>
    <row r="32" spans="1:6" ht="12.75">
      <c r="A32" s="21" t="s">
        <v>53</v>
      </c>
      <c r="B32" s="14">
        <v>19984</v>
      </c>
      <c r="C32" s="12">
        <v>15868</v>
      </c>
      <c r="D32" s="13">
        <f t="shared" si="0"/>
        <v>0.794035228182546</v>
      </c>
      <c r="E32" s="12">
        <f t="shared" si="1"/>
        <v>4116</v>
      </c>
      <c r="F32" s="13">
        <f t="shared" si="2"/>
        <v>0.20596477181745396</v>
      </c>
    </row>
    <row r="33" spans="1:6" ht="12.75">
      <c r="A33" s="21" t="s">
        <v>33</v>
      </c>
      <c r="B33" s="14">
        <v>139446</v>
      </c>
      <c r="C33" s="12">
        <v>92378</v>
      </c>
      <c r="D33" s="13">
        <f t="shared" si="0"/>
        <v>0.6624643231071526</v>
      </c>
      <c r="E33" s="12">
        <f t="shared" si="1"/>
        <v>47068</v>
      </c>
      <c r="F33" s="13">
        <f t="shared" si="2"/>
        <v>0.3375356768928474</v>
      </c>
    </row>
    <row r="34" spans="1:6" ht="12.75">
      <c r="A34" s="21" t="s">
        <v>40</v>
      </c>
      <c r="B34" s="14">
        <v>49847</v>
      </c>
      <c r="C34" s="12">
        <v>32138</v>
      </c>
      <c r="D34" s="13">
        <f t="shared" si="0"/>
        <v>0.6447328826208197</v>
      </c>
      <c r="E34" s="12">
        <f t="shared" si="1"/>
        <v>17709</v>
      </c>
      <c r="F34" s="13">
        <f t="shared" si="2"/>
        <v>0.3552671173791803</v>
      </c>
    </row>
    <row r="35" spans="1:6" ht="12.75">
      <c r="A35" s="21" t="s">
        <v>55</v>
      </c>
      <c r="B35" s="14">
        <v>14478</v>
      </c>
      <c r="C35" s="12">
        <v>12034</v>
      </c>
      <c r="D35" s="13">
        <f t="shared" si="0"/>
        <v>0.8311921536123774</v>
      </c>
      <c r="E35" s="12">
        <f t="shared" si="1"/>
        <v>2444</v>
      </c>
      <c r="F35" s="13">
        <f t="shared" si="2"/>
        <v>0.1688078463876226</v>
      </c>
    </row>
    <row r="36" spans="1:6" ht="12.75">
      <c r="A36" s="21" t="s">
        <v>64</v>
      </c>
      <c r="B36" s="14">
        <v>8663</v>
      </c>
      <c r="C36" s="12">
        <v>7441</v>
      </c>
      <c r="D36" s="13">
        <f t="shared" si="0"/>
        <v>0.8589403209049983</v>
      </c>
      <c r="E36" s="12">
        <f t="shared" si="1"/>
        <v>1222</v>
      </c>
      <c r="F36" s="13">
        <f t="shared" si="2"/>
        <v>0.14105967909500172</v>
      </c>
    </row>
    <row r="37" spans="1:6" ht="12.75">
      <c r="A37" s="21" t="s">
        <v>23</v>
      </c>
      <c r="B37" s="14">
        <v>299677</v>
      </c>
      <c r="C37" s="12">
        <v>154655</v>
      </c>
      <c r="D37" s="13">
        <f t="shared" si="0"/>
        <v>0.5160723045145273</v>
      </c>
      <c r="E37" s="12">
        <f t="shared" si="1"/>
        <v>145022</v>
      </c>
      <c r="F37" s="13">
        <f t="shared" si="2"/>
        <v>0.4839276954854727</v>
      </c>
    </row>
    <row r="38" spans="1:6" ht="12.75">
      <c r="A38" s="22" t="s">
        <v>112</v>
      </c>
      <c r="B38" s="14">
        <v>638029</v>
      </c>
      <c r="C38" s="12">
        <v>353196</v>
      </c>
      <c r="D38" s="13">
        <f t="shared" si="0"/>
        <v>0.5535735836458844</v>
      </c>
      <c r="E38" s="12">
        <f t="shared" si="1"/>
        <v>284833</v>
      </c>
      <c r="F38" s="13">
        <f t="shared" si="2"/>
        <v>0.44642641635411556</v>
      </c>
    </row>
    <row r="39" spans="1:6" ht="12.75">
      <c r="A39" s="21" t="s">
        <v>21</v>
      </c>
      <c r="B39" s="14">
        <v>277670</v>
      </c>
      <c r="C39" s="12">
        <v>94027</v>
      </c>
      <c r="D39" s="13">
        <f t="shared" si="0"/>
        <v>0.33862858789210215</v>
      </c>
      <c r="E39" s="12">
        <f t="shared" si="1"/>
        <v>183643</v>
      </c>
      <c r="F39" s="13">
        <f t="shared" si="2"/>
        <v>0.6613714121078978</v>
      </c>
    </row>
    <row r="40" spans="1:6" ht="12.75">
      <c r="A40" s="21" t="s">
        <v>45</v>
      </c>
      <c r="B40" s="14">
        <v>40339</v>
      </c>
      <c r="C40" s="12">
        <v>31080</v>
      </c>
      <c r="D40" s="13">
        <f t="shared" si="0"/>
        <v>0.7704702645082923</v>
      </c>
      <c r="E40" s="12">
        <f t="shared" si="1"/>
        <v>9259</v>
      </c>
      <c r="F40" s="13">
        <f t="shared" si="2"/>
        <v>0.22952973549170777</v>
      </c>
    </row>
    <row r="41" spans="1:6" ht="12.75">
      <c r="A41" s="21" t="s">
        <v>63</v>
      </c>
      <c r="B41" s="14">
        <v>8519</v>
      </c>
      <c r="C41" s="12">
        <v>7524</v>
      </c>
      <c r="D41" s="13">
        <f t="shared" si="0"/>
        <v>0.8832022537856556</v>
      </c>
      <c r="E41" s="12">
        <f t="shared" si="1"/>
        <v>995</v>
      </c>
      <c r="F41" s="13">
        <f t="shared" si="2"/>
        <v>0.11679774621434441</v>
      </c>
    </row>
    <row r="42" spans="1:6" ht="12.75">
      <c r="A42" s="22" t="s">
        <v>115</v>
      </c>
      <c r="B42" s="14">
        <v>19227</v>
      </c>
      <c r="C42" s="12">
        <v>15005</v>
      </c>
      <c r="D42" s="13">
        <f t="shared" si="0"/>
        <v>0.7804129609403443</v>
      </c>
      <c r="E42" s="12">
        <f t="shared" si="1"/>
        <v>4222</v>
      </c>
      <c r="F42" s="13">
        <f t="shared" si="2"/>
        <v>0.21958703905965568</v>
      </c>
    </row>
    <row r="43" spans="1:6" ht="12.75">
      <c r="A43" s="21" t="s">
        <v>19</v>
      </c>
      <c r="B43" s="14">
        <v>330302</v>
      </c>
      <c r="C43" s="12">
        <v>258211</v>
      </c>
      <c r="D43" s="13">
        <f t="shared" si="0"/>
        <v>0.7817421632324357</v>
      </c>
      <c r="E43" s="12">
        <f t="shared" si="1"/>
        <v>72091</v>
      </c>
      <c r="F43" s="13">
        <f t="shared" si="2"/>
        <v>0.21825783676756422</v>
      </c>
    </row>
    <row r="44" spans="1:6" ht="12.75">
      <c r="A44" s="21" t="s">
        <v>20</v>
      </c>
      <c r="B44" s="14">
        <v>332989</v>
      </c>
      <c r="C44" s="12">
        <v>268686</v>
      </c>
      <c r="D44" s="13">
        <f t="shared" si="0"/>
        <v>0.8068915189390641</v>
      </c>
      <c r="E44" s="12">
        <f t="shared" si="1"/>
        <v>64303</v>
      </c>
      <c r="F44" s="13">
        <f t="shared" si="2"/>
        <v>0.19310848106093595</v>
      </c>
    </row>
    <row r="45" spans="1:6" ht="12.75">
      <c r="A45" s="21" t="s">
        <v>30</v>
      </c>
      <c r="B45" s="14">
        <v>147203</v>
      </c>
      <c r="C45" s="12">
        <v>128332</v>
      </c>
      <c r="D45" s="13">
        <f t="shared" si="0"/>
        <v>0.8718028844520832</v>
      </c>
      <c r="E45" s="12">
        <f t="shared" si="1"/>
        <v>18871</v>
      </c>
      <c r="F45" s="13">
        <f t="shared" si="2"/>
        <v>0.12819711554791682</v>
      </c>
    </row>
    <row r="46" spans="1:6" ht="12.75">
      <c r="A46" s="21" t="s">
        <v>66</v>
      </c>
      <c r="B46" s="14">
        <v>2551290</v>
      </c>
      <c r="C46" s="12">
        <v>1121297</v>
      </c>
      <c r="D46" s="13">
        <f t="shared" si="0"/>
        <v>0.4395019774310251</v>
      </c>
      <c r="E46" s="12">
        <f t="shared" si="1"/>
        <v>1429993</v>
      </c>
      <c r="F46" s="13">
        <f t="shared" si="2"/>
        <v>0.560498022568975</v>
      </c>
    </row>
    <row r="47" spans="1:6" ht="12.75">
      <c r="A47" s="21" t="s">
        <v>34</v>
      </c>
      <c r="B47" s="14">
        <v>72897</v>
      </c>
      <c r="C47" s="12">
        <v>32776</v>
      </c>
      <c r="D47" s="13">
        <f t="shared" si="0"/>
        <v>0.4496206976967502</v>
      </c>
      <c r="E47" s="12">
        <f t="shared" si="1"/>
        <v>40121</v>
      </c>
      <c r="F47" s="13">
        <f t="shared" si="2"/>
        <v>0.5503793023032498</v>
      </c>
    </row>
    <row r="48" spans="1:6" ht="12.75">
      <c r="A48" s="21" t="s">
        <v>38</v>
      </c>
      <c r="B48" s="14">
        <v>73745</v>
      </c>
      <c r="C48" s="12">
        <v>57997</v>
      </c>
      <c r="D48" s="13">
        <f t="shared" si="0"/>
        <v>0.7864533188690759</v>
      </c>
      <c r="E48" s="12">
        <f t="shared" si="1"/>
        <v>15748</v>
      </c>
      <c r="F48" s="13">
        <f t="shared" si="2"/>
        <v>0.21354668113092412</v>
      </c>
    </row>
    <row r="49" spans="1:6" ht="12.75">
      <c r="A49" s="21" t="s">
        <v>24</v>
      </c>
      <c r="B49" s="14">
        <v>187280</v>
      </c>
      <c r="C49" s="12">
        <v>107903</v>
      </c>
      <c r="D49" s="13">
        <f t="shared" si="0"/>
        <v>0.5761586928662965</v>
      </c>
      <c r="E49" s="12">
        <f t="shared" si="1"/>
        <v>79377</v>
      </c>
      <c r="F49" s="13">
        <f t="shared" si="2"/>
        <v>0.42384130713370355</v>
      </c>
    </row>
    <row r="50" spans="1:6" ht="12.75">
      <c r="A50" s="21" t="s">
        <v>3</v>
      </c>
      <c r="B50" s="14">
        <v>39805</v>
      </c>
      <c r="C50" s="12">
        <v>34227</v>
      </c>
      <c r="D50" s="13">
        <f t="shared" si="0"/>
        <v>0.8598668508981284</v>
      </c>
      <c r="E50" s="12">
        <f t="shared" si="1"/>
        <v>5578</v>
      </c>
      <c r="F50" s="13">
        <f t="shared" si="2"/>
        <v>0.14013314910187163</v>
      </c>
    </row>
    <row r="51" spans="1:6" ht="12.75">
      <c r="A51" s="21" t="s">
        <v>12</v>
      </c>
      <c r="B51" s="14">
        <v>1175941</v>
      </c>
      <c r="C51" s="12">
        <v>754470</v>
      </c>
      <c r="D51" s="13">
        <f t="shared" si="0"/>
        <v>0.6415883109781868</v>
      </c>
      <c r="E51" s="12">
        <f t="shared" si="1"/>
        <v>421471</v>
      </c>
      <c r="F51" s="13">
        <f t="shared" si="2"/>
        <v>0.3584116890218132</v>
      </c>
    </row>
    <row r="52" spans="1:6" ht="12.75">
      <c r="A52" s="21" t="s">
        <v>25</v>
      </c>
      <c r="B52" s="14">
        <v>280866</v>
      </c>
      <c r="C52" s="12">
        <v>180821</v>
      </c>
      <c r="D52" s="13">
        <f t="shared" si="0"/>
        <v>0.6437981101308097</v>
      </c>
      <c r="E52" s="12">
        <f t="shared" si="1"/>
        <v>100045</v>
      </c>
      <c r="F52" s="13">
        <f t="shared" si="2"/>
        <v>0.35620188986919027</v>
      </c>
    </row>
    <row r="53" spans="1:6" ht="12.75">
      <c r="A53" s="21" t="s">
        <v>4</v>
      </c>
      <c r="B53" s="14">
        <v>1335415</v>
      </c>
      <c r="C53" s="12">
        <v>592927</v>
      </c>
      <c r="D53" s="13">
        <f t="shared" si="0"/>
        <v>0.4440020517966325</v>
      </c>
      <c r="E53" s="12">
        <f t="shared" si="1"/>
        <v>742488</v>
      </c>
      <c r="F53" s="13">
        <f t="shared" si="2"/>
        <v>0.5559979482033675</v>
      </c>
    </row>
    <row r="54" spans="1:6" ht="12.75">
      <c r="A54" s="21" t="s">
        <v>17</v>
      </c>
      <c r="B54" s="14">
        <v>468562</v>
      </c>
      <c r="C54" s="12">
        <v>428319</v>
      </c>
      <c r="D54" s="13">
        <f t="shared" si="0"/>
        <v>0.9141138205829752</v>
      </c>
      <c r="E54" s="12">
        <f t="shared" si="1"/>
        <v>40243</v>
      </c>
      <c r="F54" s="13">
        <f t="shared" si="2"/>
        <v>0.08588617941702485</v>
      </c>
    </row>
    <row r="55" spans="1:6" ht="12.75">
      <c r="A55" s="21" t="s">
        <v>11</v>
      </c>
      <c r="B55" s="14">
        <v>920381</v>
      </c>
      <c r="C55" s="12">
        <v>270109</v>
      </c>
      <c r="D55" s="13">
        <f t="shared" si="0"/>
        <v>0.293475202117384</v>
      </c>
      <c r="E55" s="12">
        <f t="shared" si="1"/>
        <v>650272</v>
      </c>
      <c r="F55" s="13">
        <f t="shared" si="2"/>
        <v>0.706524797882616</v>
      </c>
    </row>
    <row r="56" spans="1:6" ht="12.75">
      <c r="A56" s="21" t="s">
        <v>14</v>
      </c>
      <c r="B56" s="14">
        <v>606888</v>
      </c>
      <c r="C56" s="12">
        <v>378315</v>
      </c>
      <c r="D56" s="13">
        <f t="shared" si="0"/>
        <v>0.6233687270138807</v>
      </c>
      <c r="E56" s="12">
        <f t="shared" si="1"/>
        <v>228573</v>
      </c>
      <c r="F56" s="13">
        <f t="shared" si="2"/>
        <v>0.37663127298611937</v>
      </c>
    </row>
    <row r="57" spans="1:6" ht="12.75">
      <c r="A57" s="21" t="s">
        <v>36</v>
      </c>
      <c r="B57" s="14">
        <v>73158</v>
      </c>
      <c r="C57" s="12">
        <v>58453</v>
      </c>
      <c r="D57" s="13">
        <f t="shared" si="0"/>
        <v>0.7989966920910905</v>
      </c>
      <c r="E57" s="12">
        <f t="shared" si="1"/>
        <v>14705</v>
      </c>
      <c r="F57" s="13">
        <f t="shared" si="2"/>
        <v>0.2010033079089095</v>
      </c>
    </row>
    <row r="58" spans="1:6" ht="12.75">
      <c r="A58" s="22" t="s">
        <v>107</v>
      </c>
      <c r="B58" s="14">
        <v>196071</v>
      </c>
      <c r="C58" s="12">
        <v>176128</v>
      </c>
      <c r="D58" s="13">
        <f t="shared" si="0"/>
        <v>0.8982868450714282</v>
      </c>
      <c r="E58" s="12">
        <f t="shared" si="1"/>
        <v>19943</v>
      </c>
      <c r="F58" s="13">
        <f t="shared" si="2"/>
        <v>0.10171315492857179</v>
      </c>
    </row>
    <row r="59" spans="1:6" ht="12.75">
      <c r="A59" s="22" t="s">
        <v>108</v>
      </c>
      <c r="B59" s="14">
        <v>280355</v>
      </c>
      <c r="C59" s="12">
        <v>70872</v>
      </c>
      <c r="D59" s="13">
        <f t="shared" si="0"/>
        <v>0.25279377931551067</v>
      </c>
      <c r="E59" s="12">
        <f t="shared" si="1"/>
        <v>209483</v>
      </c>
      <c r="F59" s="13">
        <f t="shared" si="2"/>
        <v>0.7472062206844893</v>
      </c>
    </row>
    <row r="60" spans="1:6" ht="12.75">
      <c r="A60" s="21" t="s">
        <v>32</v>
      </c>
      <c r="B60" s="14">
        <v>155390</v>
      </c>
      <c r="C60" s="12">
        <v>139935</v>
      </c>
      <c r="D60" s="13">
        <f t="shared" si="0"/>
        <v>0.9005405753265976</v>
      </c>
      <c r="E60" s="12">
        <f t="shared" si="1"/>
        <v>15455</v>
      </c>
      <c r="F60" s="13">
        <f t="shared" si="2"/>
        <v>0.09945942467340241</v>
      </c>
    </row>
    <row r="61" spans="1:6" ht="12.75">
      <c r="A61" s="21" t="s">
        <v>6</v>
      </c>
      <c r="B61" s="14">
        <v>383664</v>
      </c>
      <c r="C61" s="12">
        <v>247070</v>
      </c>
      <c r="D61" s="13">
        <f t="shared" si="0"/>
        <v>0.6439749364026857</v>
      </c>
      <c r="E61" s="12">
        <f t="shared" si="1"/>
        <v>136594</v>
      </c>
      <c r="F61" s="13">
        <f t="shared" si="2"/>
        <v>0.35602506359731434</v>
      </c>
    </row>
    <row r="62" spans="1:6" ht="12.75">
      <c r="A62" s="21" t="s">
        <v>5</v>
      </c>
      <c r="B62" s="14">
        <v>428104</v>
      </c>
      <c r="C62" s="12">
        <v>209974</v>
      </c>
      <c r="D62" s="13">
        <f t="shared" si="0"/>
        <v>0.4904742772784183</v>
      </c>
      <c r="E62" s="12">
        <f t="shared" si="1"/>
        <v>218130</v>
      </c>
      <c r="F62" s="13">
        <f t="shared" si="2"/>
        <v>0.5095257227215817</v>
      </c>
    </row>
    <row r="63" spans="1:6" ht="12.75">
      <c r="A63" s="21" t="s">
        <v>41</v>
      </c>
      <c r="B63" s="14">
        <v>100198</v>
      </c>
      <c r="C63" s="12">
        <v>88363</v>
      </c>
      <c r="D63" s="13">
        <f t="shared" si="0"/>
        <v>0.8818838699375237</v>
      </c>
      <c r="E63" s="12">
        <f t="shared" si="1"/>
        <v>11835</v>
      </c>
      <c r="F63" s="13">
        <f t="shared" si="2"/>
        <v>0.1181161300624763</v>
      </c>
    </row>
    <row r="64" spans="1:6" ht="12.75">
      <c r="A64" s="21" t="s">
        <v>44</v>
      </c>
      <c r="B64" s="14">
        <v>43796</v>
      </c>
      <c r="C64" s="12">
        <v>36265</v>
      </c>
      <c r="D64" s="13">
        <f t="shared" si="0"/>
        <v>0.8280436569549731</v>
      </c>
      <c r="E64" s="12">
        <f t="shared" si="1"/>
        <v>7531</v>
      </c>
      <c r="F64" s="13">
        <f t="shared" si="2"/>
        <v>0.17195634304502694</v>
      </c>
    </row>
    <row r="65" spans="1:6" ht="12.75">
      <c r="A65" s="21" t="s">
        <v>52</v>
      </c>
      <c r="B65" s="14">
        <v>22898</v>
      </c>
      <c r="C65" s="12">
        <v>15861</v>
      </c>
      <c r="D65" s="13">
        <f t="shared" si="0"/>
        <v>0.6926805834570705</v>
      </c>
      <c r="E65" s="12">
        <f t="shared" si="1"/>
        <v>7037</v>
      </c>
      <c r="F65" s="13">
        <f t="shared" si="2"/>
        <v>0.3073194165429295</v>
      </c>
    </row>
    <row r="66" spans="1:6" ht="12.75">
      <c r="A66" s="21" t="s">
        <v>58</v>
      </c>
      <c r="B66" s="14">
        <v>15510</v>
      </c>
      <c r="C66" s="12">
        <v>12971</v>
      </c>
      <c r="D66" s="13">
        <f t="shared" si="0"/>
        <v>0.8362991618310768</v>
      </c>
      <c r="E66" s="12">
        <f t="shared" si="1"/>
        <v>2539</v>
      </c>
      <c r="F66" s="13">
        <f t="shared" si="2"/>
        <v>0.16370083816892328</v>
      </c>
    </row>
    <row r="67" spans="1:6" ht="12.75">
      <c r="A67" s="21" t="s">
        <v>16</v>
      </c>
      <c r="B67" s="14">
        <v>497145</v>
      </c>
      <c r="C67" s="12">
        <v>115757</v>
      </c>
      <c r="D67" s="13">
        <f t="shared" si="0"/>
        <v>0.23284353659395146</v>
      </c>
      <c r="E67" s="12">
        <f t="shared" si="1"/>
        <v>381388</v>
      </c>
      <c r="F67" s="13">
        <f t="shared" si="2"/>
        <v>0.7671564634060485</v>
      </c>
    </row>
    <row r="68" spans="1:6" ht="12.75">
      <c r="A68" s="21" t="s">
        <v>51</v>
      </c>
      <c r="B68" s="14">
        <v>30771</v>
      </c>
      <c r="C68" s="12">
        <v>30037</v>
      </c>
      <c r="D68" s="13">
        <f>(C68/B68)</f>
        <v>0.9761463715836339</v>
      </c>
      <c r="E68" s="12">
        <f>(B68-C68)</f>
        <v>734</v>
      </c>
      <c r="F68" s="13">
        <f>(E68/B68)</f>
        <v>0.023853628416366058</v>
      </c>
    </row>
    <row r="69" spans="1:6" ht="12.75">
      <c r="A69" s="21" t="s">
        <v>43</v>
      </c>
      <c r="B69" s="14">
        <v>56965</v>
      </c>
      <c r="C69" s="12">
        <v>48818</v>
      </c>
      <c r="D69" s="13">
        <f>(C69/B69)</f>
        <v>0.8569823575879927</v>
      </c>
      <c r="E69" s="12">
        <f>(B69-C69)</f>
        <v>8147</v>
      </c>
      <c r="F69" s="13">
        <f>(E69/B69)</f>
        <v>0.14301764241200737</v>
      </c>
    </row>
    <row r="70" spans="1:6" ht="12.75">
      <c r="A70" s="21" t="s">
        <v>49</v>
      </c>
      <c r="B70" s="14">
        <v>24922</v>
      </c>
      <c r="C70" s="12">
        <v>19730</v>
      </c>
      <c r="D70" s="13">
        <f>(C70/B70)</f>
        <v>0.7916700104325496</v>
      </c>
      <c r="E70" s="12">
        <f>(B70-C70)</f>
        <v>5192</v>
      </c>
      <c r="F70" s="13">
        <f>(E70/B70)</f>
        <v>0.20832998956745044</v>
      </c>
    </row>
    <row r="71" spans="1:6" ht="12.75">
      <c r="A71" s="23" t="s">
        <v>65</v>
      </c>
      <c r="B71" s="17">
        <f>SUM(B4:B70)</f>
        <v>19074434</v>
      </c>
      <c r="C71" s="18">
        <f>SUM(C4:C70)</f>
        <v>9470940</v>
      </c>
      <c r="D71" s="19">
        <f>(C71/B71)</f>
        <v>0.4965253490614715</v>
      </c>
      <c r="E71" s="18">
        <f>SUM(E4:E70)</f>
        <v>9603494</v>
      </c>
      <c r="F71" s="19">
        <f>(E71/B71)</f>
        <v>0.5034746509385285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149</v>
      </c>
      <c r="B73" s="37"/>
      <c r="C73" s="37"/>
      <c r="D73" s="37"/>
      <c r="E73" s="37"/>
      <c r="F73" s="38"/>
    </row>
    <row r="74" spans="1:6" ht="12.75">
      <c r="A74" s="28"/>
      <c r="B74" s="2"/>
      <c r="C74" s="2"/>
      <c r="D74" s="2"/>
      <c r="E74" s="2"/>
      <c r="F74" s="3"/>
    </row>
    <row r="75" spans="1:6" ht="27" customHeight="1" thickBot="1">
      <c r="A75" s="39" t="s">
        <v>150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>
    <oddFooter>&amp;LOffice of Economic and Demographic Research&amp;R2012 Population Estimates</oddFooter>
  </headerFooter>
  <ignoredErrors>
    <ignoredError sqref="D7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109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7" ht="12.75">
      <c r="A4" s="25" t="s">
        <v>114</v>
      </c>
      <c r="B4" s="11">
        <v>247337</v>
      </c>
      <c r="C4" s="26">
        <v>98928</v>
      </c>
      <c r="D4" s="13">
        <f aca="true" t="shared" si="0" ref="D4:D67">(C4/B4)</f>
        <v>0.3999725071461205</v>
      </c>
      <c r="E4" s="12">
        <f aca="true" t="shared" si="1" ref="E4:E67">(B4-C4)</f>
        <v>148409</v>
      </c>
      <c r="F4" s="13">
        <f aca="true" t="shared" si="2" ref="F4:F67">(E4/B4)</f>
        <v>0.6000274928538796</v>
      </c>
      <c r="G4" s="24"/>
    </row>
    <row r="5" spans="1:7" ht="12.75">
      <c r="A5" s="21" t="s">
        <v>50</v>
      </c>
      <c r="B5" s="14">
        <v>26927</v>
      </c>
      <c r="C5" s="12">
        <v>20147</v>
      </c>
      <c r="D5" s="13">
        <f t="shared" si="0"/>
        <v>0.748208118245627</v>
      </c>
      <c r="E5" s="12">
        <f t="shared" si="1"/>
        <v>6780</v>
      </c>
      <c r="F5" s="13">
        <f t="shared" si="2"/>
        <v>0.25179188175437295</v>
      </c>
      <c r="G5" s="24"/>
    </row>
    <row r="6" spans="1:7" ht="12.75">
      <c r="A6" s="22" t="s">
        <v>116</v>
      </c>
      <c r="B6" s="14">
        <v>169278</v>
      </c>
      <c r="C6" s="12">
        <v>74357</v>
      </c>
      <c r="D6" s="13">
        <f t="shared" si="0"/>
        <v>0.43925967934403765</v>
      </c>
      <c r="E6" s="12">
        <f t="shared" si="1"/>
        <v>94921</v>
      </c>
      <c r="F6" s="13">
        <f t="shared" si="2"/>
        <v>0.5607403206559624</v>
      </c>
      <c r="G6" s="24"/>
    </row>
    <row r="7" spans="1:7" ht="12.75">
      <c r="A7" s="21" t="s">
        <v>47</v>
      </c>
      <c r="B7" s="14">
        <v>28662</v>
      </c>
      <c r="C7" s="12">
        <v>21677</v>
      </c>
      <c r="D7" s="13">
        <f t="shared" si="0"/>
        <v>0.7562975368083177</v>
      </c>
      <c r="E7" s="12">
        <f t="shared" si="1"/>
        <v>6985</v>
      </c>
      <c r="F7" s="13">
        <f t="shared" si="2"/>
        <v>0.24370246319168237</v>
      </c>
      <c r="G7" s="24"/>
    </row>
    <row r="8" spans="1:7" ht="12.75">
      <c r="A8" s="22" t="s">
        <v>117</v>
      </c>
      <c r="B8" s="14">
        <v>545184</v>
      </c>
      <c r="C8" s="12">
        <v>206763</v>
      </c>
      <c r="D8" s="13">
        <f t="shared" si="0"/>
        <v>0.3792536097904561</v>
      </c>
      <c r="E8" s="12">
        <f t="shared" si="1"/>
        <v>338421</v>
      </c>
      <c r="F8" s="13">
        <f t="shared" si="2"/>
        <v>0.6207463902095439</v>
      </c>
      <c r="G8" s="24"/>
    </row>
    <row r="9" spans="1:7" ht="12.75">
      <c r="A9" s="22" t="s">
        <v>113</v>
      </c>
      <c r="B9" s="14">
        <v>1753162</v>
      </c>
      <c r="C9" s="12">
        <v>16917</v>
      </c>
      <c r="D9" s="13">
        <f t="shared" si="0"/>
        <v>0.009649422015763517</v>
      </c>
      <c r="E9" s="12">
        <f t="shared" si="1"/>
        <v>1736245</v>
      </c>
      <c r="F9" s="13">
        <f t="shared" si="2"/>
        <v>0.9903505779842365</v>
      </c>
      <c r="G9" s="24"/>
    </row>
    <row r="10" spans="1:7" ht="12.75">
      <c r="A10" s="21" t="s">
        <v>57</v>
      </c>
      <c r="B10" s="14">
        <v>14685</v>
      </c>
      <c r="C10" s="12">
        <v>11639</v>
      </c>
      <c r="D10" s="13">
        <f t="shared" si="0"/>
        <v>0.7925774599931903</v>
      </c>
      <c r="E10" s="12">
        <f t="shared" si="1"/>
        <v>3046</v>
      </c>
      <c r="F10" s="13">
        <f t="shared" si="2"/>
        <v>0.20742254000680968</v>
      </c>
      <c r="G10" s="24"/>
    </row>
    <row r="11" spans="1:7" ht="12.75">
      <c r="A11" s="21" t="s">
        <v>28</v>
      </c>
      <c r="B11" s="14">
        <v>160463</v>
      </c>
      <c r="C11" s="12">
        <v>143722</v>
      </c>
      <c r="D11" s="13">
        <f t="shared" si="0"/>
        <v>0.8956706530477431</v>
      </c>
      <c r="E11" s="12">
        <f t="shared" si="1"/>
        <v>16741</v>
      </c>
      <c r="F11" s="13">
        <f t="shared" si="2"/>
        <v>0.1043293469522569</v>
      </c>
      <c r="G11" s="24"/>
    </row>
    <row r="12" spans="1:7" ht="12.75">
      <c r="A12" s="21" t="s">
        <v>31</v>
      </c>
      <c r="B12" s="14">
        <v>140956</v>
      </c>
      <c r="C12" s="12">
        <v>130646</v>
      </c>
      <c r="D12" s="13">
        <f t="shared" si="0"/>
        <v>0.9268566077357473</v>
      </c>
      <c r="E12" s="12">
        <f t="shared" si="1"/>
        <v>10310</v>
      </c>
      <c r="F12" s="13">
        <f t="shared" si="2"/>
        <v>0.07314339226425268</v>
      </c>
      <c r="G12" s="24"/>
    </row>
    <row r="13" spans="1:7" ht="12.75">
      <c r="A13" s="21" t="s">
        <v>27</v>
      </c>
      <c r="B13" s="14">
        <v>191143</v>
      </c>
      <c r="C13" s="12">
        <v>173754</v>
      </c>
      <c r="D13" s="13">
        <f t="shared" si="0"/>
        <v>0.9090262264377978</v>
      </c>
      <c r="E13" s="12">
        <f t="shared" si="1"/>
        <v>17389</v>
      </c>
      <c r="F13" s="13">
        <f t="shared" si="2"/>
        <v>0.09097377356220213</v>
      </c>
      <c r="G13" s="24"/>
    </row>
    <row r="14" spans="1:7" ht="12.75">
      <c r="A14" s="21" t="s">
        <v>22</v>
      </c>
      <c r="B14" s="14">
        <v>323785</v>
      </c>
      <c r="C14" s="12">
        <v>287485</v>
      </c>
      <c r="D14" s="13">
        <f t="shared" si="0"/>
        <v>0.8878885680312553</v>
      </c>
      <c r="E14" s="12">
        <f t="shared" si="1"/>
        <v>36300</v>
      </c>
      <c r="F14" s="13">
        <f t="shared" si="2"/>
        <v>0.1121114319687447</v>
      </c>
      <c r="G14" s="24"/>
    </row>
    <row r="15" spans="1:7" ht="12.75">
      <c r="A15" s="21" t="s">
        <v>37</v>
      </c>
      <c r="B15" s="14">
        <v>67528</v>
      </c>
      <c r="C15" s="12">
        <v>54911</v>
      </c>
      <c r="D15" s="13">
        <f t="shared" si="0"/>
        <v>0.8131589859021443</v>
      </c>
      <c r="E15" s="12">
        <f t="shared" si="1"/>
        <v>12617</v>
      </c>
      <c r="F15" s="13">
        <f t="shared" si="2"/>
        <v>0.1868410140978557</v>
      </c>
      <c r="G15" s="24"/>
    </row>
    <row r="16" spans="1:7" ht="12.75">
      <c r="A16" s="22" t="s">
        <v>106</v>
      </c>
      <c r="B16" s="14">
        <v>34708</v>
      </c>
      <c r="C16" s="12">
        <v>27116</v>
      </c>
      <c r="D16" s="13">
        <f t="shared" si="0"/>
        <v>0.7812608044254927</v>
      </c>
      <c r="E16" s="12">
        <f t="shared" si="1"/>
        <v>7592</v>
      </c>
      <c r="F16" s="13">
        <f t="shared" si="2"/>
        <v>0.21873919557450733</v>
      </c>
      <c r="G16" s="24"/>
    </row>
    <row r="17" spans="1:7" ht="12.75">
      <c r="A17" s="21" t="s">
        <v>59</v>
      </c>
      <c r="B17" s="14">
        <v>16385</v>
      </c>
      <c r="C17" s="12">
        <v>14489</v>
      </c>
      <c r="D17" s="13">
        <f t="shared" si="0"/>
        <v>0.8842844064693317</v>
      </c>
      <c r="E17" s="12">
        <f t="shared" si="1"/>
        <v>1896</v>
      </c>
      <c r="F17" s="13">
        <f t="shared" si="2"/>
        <v>0.11571559353066829</v>
      </c>
      <c r="G17" s="24"/>
    </row>
    <row r="18" spans="1:7" ht="12.75">
      <c r="A18" s="21" t="s">
        <v>13</v>
      </c>
      <c r="B18" s="14">
        <v>864601</v>
      </c>
      <c r="C18" s="15">
        <v>0</v>
      </c>
      <c r="D18" s="13">
        <f t="shared" si="0"/>
        <v>0</v>
      </c>
      <c r="E18" s="12">
        <f t="shared" si="1"/>
        <v>864601</v>
      </c>
      <c r="F18" s="13">
        <f t="shared" si="2"/>
        <v>1</v>
      </c>
      <c r="G18" s="24"/>
    </row>
    <row r="19" spans="1:7" ht="12.75">
      <c r="A19" s="21" t="s">
        <v>18</v>
      </c>
      <c r="B19" s="14">
        <v>299261</v>
      </c>
      <c r="C19" s="12">
        <v>245632</v>
      </c>
      <c r="D19" s="13">
        <f t="shared" si="0"/>
        <v>0.8207952255723265</v>
      </c>
      <c r="E19" s="12">
        <f t="shared" si="1"/>
        <v>53629</v>
      </c>
      <c r="F19" s="13">
        <f t="shared" si="2"/>
        <v>0.1792047744276735</v>
      </c>
      <c r="G19" s="24"/>
    </row>
    <row r="20" spans="1:7" ht="12.75">
      <c r="A20" s="21" t="s">
        <v>42</v>
      </c>
      <c r="B20" s="14">
        <v>96241</v>
      </c>
      <c r="C20" s="12">
        <v>13127</v>
      </c>
      <c r="D20" s="13">
        <f t="shared" si="0"/>
        <v>0.1363971696054696</v>
      </c>
      <c r="E20" s="12">
        <f t="shared" si="1"/>
        <v>83114</v>
      </c>
      <c r="F20" s="13">
        <f t="shared" si="2"/>
        <v>0.8636028303945305</v>
      </c>
      <c r="G20" s="24"/>
    </row>
    <row r="21" spans="1:7" ht="12.75">
      <c r="A21" s="21" t="s">
        <v>61</v>
      </c>
      <c r="B21" s="14">
        <v>11527</v>
      </c>
      <c r="C21" s="12">
        <v>6551</v>
      </c>
      <c r="D21" s="13">
        <f t="shared" si="0"/>
        <v>0.5683178624099939</v>
      </c>
      <c r="E21" s="12">
        <f t="shared" si="1"/>
        <v>4976</v>
      </c>
      <c r="F21" s="13">
        <f t="shared" si="2"/>
        <v>0.43168213759000607</v>
      </c>
      <c r="G21" s="24"/>
    </row>
    <row r="22" spans="1:7" ht="12.75">
      <c r="A22" s="21" t="s">
        <v>39</v>
      </c>
      <c r="B22" s="14">
        <v>48200</v>
      </c>
      <c r="C22" s="12">
        <v>29645</v>
      </c>
      <c r="D22" s="13">
        <f t="shared" si="0"/>
        <v>0.6150414937759336</v>
      </c>
      <c r="E22" s="12">
        <f t="shared" si="1"/>
        <v>18555</v>
      </c>
      <c r="F22" s="13">
        <f t="shared" si="2"/>
        <v>0.3849585062240664</v>
      </c>
      <c r="G22" s="24"/>
    </row>
    <row r="23" spans="1:7" ht="12.75">
      <c r="A23" s="21" t="s">
        <v>60</v>
      </c>
      <c r="B23" s="14">
        <v>16983</v>
      </c>
      <c r="C23" s="12">
        <v>14288</v>
      </c>
      <c r="D23" s="13">
        <f t="shared" si="0"/>
        <v>0.8413119001354296</v>
      </c>
      <c r="E23" s="12">
        <f t="shared" si="1"/>
        <v>2695</v>
      </c>
      <c r="F23" s="13">
        <f t="shared" si="2"/>
        <v>0.15868809986457044</v>
      </c>
      <c r="G23" s="24"/>
    </row>
    <row r="24" spans="1:7" ht="12.75">
      <c r="A24" s="21" t="s">
        <v>62</v>
      </c>
      <c r="B24" s="14">
        <v>12812</v>
      </c>
      <c r="C24" s="12">
        <v>11175</v>
      </c>
      <c r="D24" s="13">
        <f t="shared" si="0"/>
        <v>0.8722291601623477</v>
      </c>
      <c r="E24" s="12">
        <f t="shared" si="1"/>
        <v>1637</v>
      </c>
      <c r="F24" s="13">
        <f t="shared" si="2"/>
        <v>0.1277708398376522</v>
      </c>
      <c r="G24" s="24"/>
    </row>
    <row r="25" spans="1:7" ht="12.75">
      <c r="A25" s="21" t="s">
        <v>54</v>
      </c>
      <c r="B25" s="14">
        <v>15789</v>
      </c>
      <c r="C25" s="12">
        <v>10360</v>
      </c>
      <c r="D25" s="13">
        <f t="shared" si="0"/>
        <v>0.656153017923871</v>
      </c>
      <c r="E25" s="12">
        <f t="shared" si="1"/>
        <v>5429</v>
      </c>
      <c r="F25" s="13">
        <f t="shared" si="2"/>
        <v>0.34384698207612896</v>
      </c>
      <c r="G25" s="24"/>
    </row>
    <row r="26" spans="1:7" ht="12.75">
      <c r="A26" s="21" t="s">
        <v>56</v>
      </c>
      <c r="B26" s="14">
        <v>14744</v>
      </c>
      <c r="C26" s="12">
        <v>10208</v>
      </c>
      <c r="D26" s="13">
        <f t="shared" si="0"/>
        <v>0.6923494302767227</v>
      </c>
      <c r="E26" s="12">
        <f t="shared" si="1"/>
        <v>4536</v>
      </c>
      <c r="F26" s="13">
        <f t="shared" si="2"/>
        <v>0.30765056972327726</v>
      </c>
      <c r="G26" s="24"/>
    </row>
    <row r="27" spans="1:7" ht="12.75">
      <c r="A27" s="21" t="s">
        <v>48</v>
      </c>
      <c r="B27" s="14">
        <v>27653</v>
      </c>
      <c r="C27" s="12">
        <v>17964</v>
      </c>
      <c r="D27" s="13">
        <f t="shared" si="0"/>
        <v>0.6496221024843597</v>
      </c>
      <c r="E27" s="12">
        <f t="shared" si="1"/>
        <v>9689</v>
      </c>
      <c r="F27" s="13">
        <f t="shared" si="2"/>
        <v>0.35037789751564025</v>
      </c>
      <c r="G27" s="24"/>
    </row>
    <row r="28" spans="1:7" ht="12.75">
      <c r="A28" s="21" t="s">
        <v>46</v>
      </c>
      <c r="B28" s="14">
        <v>38908</v>
      </c>
      <c r="C28" s="12">
        <v>27119</v>
      </c>
      <c r="D28" s="13">
        <f t="shared" si="0"/>
        <v>0.6970031870052431</v>
      </c>
      <c r="E28" s="12">
        <f t="shared" si="1"/>
        <v>11789</v>
      </c>
      <c r="F28" s="13">
        <f t="shared" si="2"/>
        <v>0.30299681299475684</v>
      </c>
      <c r="G28" s="24"/>
    </row>
    <row r="29" spans="1:7" ht="12.75">
      <c r="A29" s="21" t="s">
        <v>29</v>
      </c>
      <c r="B29" s="14">
        <v>173078</v>
      </c>
      <c r="C29" s="12">
        <v>165355</v>
      </c>
      <c r="D29" s="13">
        <f t="shared" si="0"/>
        <v>0.955378499867112</v>
      </c>
      <c r="E29" s="12">
        <f t="shared" si="1"/>
        <v>7723</v>
      </c>
      <c r="F29" s="13">
        <f t="shared" si="2"/>
        <v>0.04462150013288806</v>
      </c>
      <c r="G29" s="24"/>
    </row>
    <row r="30" spans="1:7" ht="12.75">
      <c r="A30" s="21" t="s">
        <v>35</v>
      </c>
      <c r="B30" s="14">
        <v>98712</v>
      </c>
      <c r="C30" s="12">
        <v>77132</v>
      </c>
      <c r="D30" s="13">
        <f t="shared" si="0"/>
        <v>0.7813842288678174</v>
      </c>
      <c r="E30" s="12">
        <f t="shared" si="1"/>
        <v>21580</v>
      </c>
      <c r="F30" s="13">
        <f t="shared" si="2"/>
        <v>0.2186157711321825</v>
      </c>
      <c r="G30" s="24"/>
    </row>
    <row r="31" spans="1:7" ht="12.75">
      <c r="A31" s="21" t="s">
        <v>10</v>
      </c>
      <c r="B31" s="14">
        <v>1238951</v>
      </c>
      <c r="C31" s="12">
        <v>842395</v>
      </c>
      <c r="D31" s="13">
        <f t="shared" si="0"/>
        <v>0.6799260019161372</v>
      </c>
      <c r="E31" s="12">
        <f t="shared" si="1"/>
        <v>396556</v>
      </c>
      <c r="F31" s="13">
        <f t="shared" si="2"/>
        <v>0.3200739980838629</v>
      </c>
      <c r="G31" s="24"/>
    </row>
    <row r="32" spans="1:7" ht="12.75">
      <c r="A32" s="21" t="s">
        <v>53</v>
      </c>
      <c r="B32" s="14">
        <v>19901</v>
      </c>
      <c r="C32" s="12">
        <v>15694</v>
      </c>
      <c r="D32" s="13">
        <f t="shared" si="0"/>
        <v>0.7886035877594091</v>
      </c>
      <c r="E32" s="12">
        <f t="shared" si="1"/>
        <v>4207</v>
      </c>
      <c r="F32" s="13">
        <f t="shared" si="2"/>
        <v>0.21139641224059091</v>
      </c>
      <c r="G32" s="24"/>
    </row>
    <row r="33" spans="1:7" ht="12.75">
      <c r="A33" s="22" t="s">
        <v>33</v>
      </c>
      <c r="B33" s="14">
        <v>138694</v>
      </c>
      <c r="C33" s="12">
        <v>91899</v>
      </c>
      <c r="D33" s="13">
        <f t="shared" si="0"/>
        <v>0.6626025639176893</v>
      </c>
      <c r="E33" s="12">
        <f t="shared" si="1"/>
        <v>46795</v>
      </c>
      <c r="F33" s="13">
        <f t="shared" si="2"/>
        <v>0.3373974360823107</v>
      </c>
      <c r="G33" s="24"/>
    </row>
    <row r="34" spans="1:7" ht="12.75">
      <c r="A34" s="21" t="s">
        <v>40</v>
      </c>
      <c r="B34" s="14">
        <v>49964</v>
      </c>
      <c r="C34" s="12">
        <v>33974</v>
      </c>
      <c r="D34" s="13">
        <f t="shared" si="0"/>
        <v>0.6799695780962293</v>
      </c>
      <c r="E34" s="12">
        <f t="shared" si="1"/>
        <v>15990</v>
      </c>
      <c r="F34" s="13">
        <f t="shared" si="2"/>
        <v>0.32003042190377073</v>
      </c>
      <c r="G34" s="24"/>
    </row>
    <row r="35" spans="1:7" ht="12.75">
      <c r="A35" s="21" t="s">
        <v>55</v>
      </c>
      <c r="B35" s="14">
        <v>14666</v>
      </c>
      <c r="C35" s="12">
        <v>12210</v>
      </c>
      <c r="D35" s="13">
        <f t="shared" si="0"/>
        <v>0.8325378426292104</v>
      </c>
      <c r="E35" s="12">
        <f t="shared" si="1"/>
        <v>2456</v>
      </c>
      <c r="F35" s="13">
        <f t="shared" si="2"/>
        <v>0.1674621573707896</v>
      </c>
      <c r="G35" s="24"/>
    </row>
    <row r="36" spans="1:7" ht="12.75">
      <c r="A36" s="21" t="s">
        <v>64</v>
      </c>
      <c r="B36" s="14">
        <v>8752</v>
      </c>
      <c r="C36" s="12">
        <v>7527</v>
      </c>
      <c r="D36" s="13">
        <f t="shared" si="0"/>
        <v>0.8600319926873857</v>
      </c>
      <c r="E36" s="12">
        <f t="shared" si="1"/>
        <v>1225</v>
      </c>
      <c r="F36" s="13">
        <f t="shared" si="2"/>
        <v>0.13996800731261427</v>
      </c>
      <c r="G36" s="24"/>
    </row>
    <row r="37" spans="1:7" ht="12.75">
      <c r="A37" s="22" t="s">
        <v>23</v>
      </c>
      <c r="B37" s="14">
        <v>298265</v>
      </c>
      <c r="C37" s="12">
        <v>154387</v>
      </c>
      <c r="D37" s="13">
        <f t="shared" si="0"/>
        <v>0.5176168843142843</v>
      </c>
      <c r="E37" s="12">
        <f t="shared" si="1"/>
        <v>143878</v>
      </c>
      <c r="F37" s="13">
        <f t="shared" si="2"/>
        <v>0.48238311568571574</v>
      </c>
      <c r="G37" s="24"/>
    </row>
    <row r="38" spans="1:7" ht="12.75">
      <c r="A38" s="22" t="s">
        <v>112</v>
      </c>
      <c r="B38" s="14">
        <v>625310</v>
      </c>
      <c r="C38" s="12">
        <v>348297</v>
      </c>
      <c r="D38" s="13">
        <f t="shared" si="0"/>
        <v>0.5569989285314484</v>
      </c>
      <c r="E38" s="12">
        <f t="shared" si="1"/>
        <v>277013</v>
      </c>
      <c r="F38" s="13">
        <f t="shared" si="2"/>
        <v>0.4430010714685516</v>
      </c>
      <c r="G38" s="24"/>
    </row>
    <row r="39" spans="1:7" ht="12.75">
      <c r="A39" s="21" t="s">
        <v>21</v>
      </c>
      <c r="B39" s="14">
        <v>276278</v>
      </c>
      <c r="C39" s="12">
        <v>93796</v>
      </c>
      <c r="D39" s="13">
        <f t="shared" si="0"/>
        <v>0.3394986209542562</v>
      </c>
      <c r="E39" s="12">
        <f t="shared" si="1"/>
        <v>182482</v>
      </c>
      <c r="F39" s="13">
        <f t="shared" si="2"/>
        <v>0.6605013790457438</v>
      </c>
      <c r="G39" s="24"/>
    </row>
    <row r="40" spans="1:7" ht="12.75">
      <c r="A40" s="21" t="s">
        <v>45</v>
      </c>
      <c r="B40" s="14">
        <v>40767</v>
      </c>
      <c r="C40" s="12">
        <v>31499</v>
      </c>
      <c r="D40" s="13">
        <f t="shared" si="0"/>
        <v>0.7726592587141561</v>
      </c>
      <c r="E40" s="12">
        <f t="shared" si="1"/>
        <v>9268</v>
      </c>
      <c r="F40" s="13">
        <f t="shared" si="2"/>
        <v>0.22734074128584394</v>
      </c>
      <c r="G40" s="24"/>
    </row>
    <row r="41" spans="1:7" ht="12.75">
      <c r="A41" s="21" t="s">
        <v>63</v>
      </c>
      <c r="B41" s="14">
        <v>8370</v>
      </c>
      <c r="C41" s="12">
        <v>7370</v>
      </c>
      <c r="D41" s="13">
        <f t="shared" si="0"/>
        <v>0.8805256869772998</v>
      </c>
      <c r="E41" s="12">
        <f t="shared" si="1"/>
        <v>1000</v>
      </c>
      <c r="F41" s="13">
        <f t="shared" si="2"/>
        <v>0.11947431302270012</v>
      </c>
      <c r="G41" s="24"/>
    </row>
    <row r="42" spans="1:7" ht="12.75">
      <c r="A42" s="22" t="s">
        <v>115</v>
      </c>
      <c r="B42" s="14">
        <v>19298</v>
      </c>
      <c r="C42" s="12">
        <v>15050</v>
      </c>
      <c r="D42" s="13">
        <f t="shared" si="0"/>
        <v>0.7798735620271531</v>
      </c>
      <c r="E42" s="12">
        <f t="shared" si="1"/>
        <v>4248</v>
      </c>
      <c r="F42" s="13">
        <f t="shared" si="2"/>
        <v>0.22012643797284692</v>
      </c>
      <c r="G42" s="24"/>
    </row>
    <row r="43" spans="1:7" ht="12.75">
      <c r="A43" s="21" t="s">
        <v>19</v>
      </c>
      <c r="B43" s="14">
        <v>325905</v>
      </c>
      <c r="C43" s="12">
        <v>254556</v>
      </c>
      <c r="D43" s="13">
        <f t="shared" si="0"/>
        <v>0.7810742394255995</v>
      </c>
      <c r="E43" s="12">
        <f t="shared" si="1"/>
        <v>71349</v>
      </c>
      <c r="F43" s="13">
        <f t="shared" si="2"/>
        <v>0.21892576057440052</v>
      </c>
      <c r="G43" s="24"/>
    </row>
    <row r="44" spans="1:7" ht="12.75">
      <c r="A44" s="22" t="s">
        <v>20</v>
      </c>
      <c r="B44" s="14">
        <v>331745</v>
      </c>
      <c r="C44" s="12">
        <v>267939</v>
      </c>
      <c r="D44" s="13">
        <f t="shared" si="0"/>
        <v>0.8076655262324979</v>
      </c>
      <c r="E44" s="12">
        <f t="shared" si="1"/>
        <v>63806</v>
      </c>
      <c r="F44" s="13">
        <f t="shared" si="2"/>
        <v>0.19233447376750215</v>
      </c>
      <c r="G44" s="24"/>
    </row>
    <row r="45" spans="1:7" ht="12.75">
      <c r="A45" s="21" t="s">
        <v>30</v>
      </c>
      <c r="B45" s="14">
        <v>146689</v>
      </c>
      <c r="C45" s="12">
        <v>127916</v>
      </c>
      <c r="D45" s="13">
        <f t="shared" si="0"/>
        <v>0.8720217603228599</v>
      </c>
      <c r="E45" s="12">
        <f t="shared" si="1"/>
        <v>18773</v>
      </c>
      <c r="F45" s="13">
        <f t="shared" si="2"/>
        <v>0.12797823967714006</v>
      </c>
      <c r="G45" s="24"/>
    </row>
    <row r="46" spans="1:7" ht="12.75">
      <c r="A46" s="22" t="s">
        <v>118</v>
      </c>
      <c r="B46" s="14">
        <v>2516537</v>
      </c>
      <c r="C46" s="12">
        <v>1109057</v>
      </c>
      <c r="D46" s="13">
        <f t="shared" si="0"/>
        <v>0.4407076073191056</v>
      </c>
      <c r="E46" s="12">
        <f t="shared" si="1"/>
        <v>1407480</v>
      </c>
      <c r="F46" s="13">
        <f t="shared" si="2"/>
        <v>0.5592923926808944</v>
      </c>
      <c r="G46" s="24"/>
    </row>
    <row r="47" spans="1:7" ht="12.75">
      <c r="A47" s="21" t="s">
        <v>34</v>
      </c>
      <c r="B47" s="14">
        <v>72670</v>
      </c>
      <c r="C47" s="12">
        <v>32603</v>
      </c>
      <c r="D47" s="13">
        <f t="shared" si="0"/>
        <v>0.44864455758910143</v>
      </c>
      <c r="E47" s="12">
        <f t="shared" si="1"/>
        <v>40067</v>
      </c>
      <c r="F47" s="13">
        <f t="shared" si="2"/>
        <v>0.5513554424108986</v>
      </c>
      <c r="G47" s="24"/>
    </row>
    <row r="48" spans="1:7" ht="12.75">
      <c r="A48" s="21" t="s">
        <v>38</v>
      </c>
      <c r="B48" s="14">
        <v>73684</v>
      </c>
      <c r="C48" s="12">
        <v>57954</v>
      </c>
      <c r="D48" s="13">
        <f t="shared" si="0"/>
        <v>0.7865208186309104</v>
      </c>
      <c r="E48" s="12">
        <f t="shared" si="1"/>
        <v>15730</v>
      </c>
      <c r="F48" s="13">
        <f t="shared" si="2"/>
        <v>0.21347918136908964</v>
      </c>
      <c r="G48" s="24"/>
    </row>
    <row r="49" spans="1:7" ht="12.75">
      <c r="A49" s="21" t="s">
        <v>24</v>
      </c>
      <c r="B49" s="14">
        <v>181679</v>
      </c>
      <c r="C49" s="12">
        <v>104982</v>
      </c>
      <c r="D49" s="13">
        <f t="shared" si="0"/>
        <v>0.5778433390760628</v>
      </c>
      <c r="E49" s="12">
        <f t="shared" si="1"/>
        <v>76697</v>
      </c>
      <c r="F49" s="13">
        <f t="shared" si="2"/>
        <v>0.4221566609239373</v>
      </c>
      <c r="G49" s="24"/>
    </row>
    <row r="50" spans="1:7" ht="12.75">
      <c r="A50" s="21" t="s">
        <v>3</v>
      </c>
      <c r="B50" s="14">
        <v>39870</v>
      </c>
      <c r="C50" s="12">
        <v>34289</v>
      </c>
      <c r="D50" s="13">
        <f t="shared" si="0"/>
        <v>0.8600200652119389</v>
      </c>
      <c r="E50" s="12">
        <f t="shared" si="1"/>
        <v>5581</v>
      </c>
      <c r="F50" s="13">
        <f t="shared" si="2"/>
        <v>0.1399799347880612</v>
      </c>
      <c r="G50" s="24"/>
    </row>
    <row r="51" spans="1:7" ht="12.75">
      <c r="A51" s="21" t="s">
        <v>12</v>
      </c>
      <c r="B51" s="14">
        <v>1157342</v>
      </c>
      <c r="C51" s="12">
        <v>742671</v>
      </c>
      <c r="D51" s="13">
        <f t="shared" si="0"/>
        <v>0.6417040079768987</v>
      </c>
      <c r="E51" s="12">
        <f t="shared" si="1"/>
        <v>414671</v>
      </c>
      <c r="F51" s="13">
        <f t="shared" si="2"/>
        <v>0.3582959920231012</v>
      </c>
      <c r="G51" s="24"/>
    </row>
    <row r="52" spans="1:7" ht="12.75">
      <c r="A52" s="21" t="s">
        <v>25</v>
      </c>
      <c r="B52" s="14">
        <v>273867</v>
      </c>
      <c r="C52" s="12">
        <v>177648</v>
      </c>
      <c r="D52" s="13">
        <f t="shared" si="0"/>
        <v>0.6486652280121373</v>
      </c>
      <c r="E52" s="12">
        <f t="shared" si="1"/>
        <v>96219</v>
      </c>
      <c r="F52" s="13">
        <f t="shared" si="2"/>
        <v>0.3513347719878627</v>
      </c>
      <c r="G52" s="24"/>
    </row>
    <row r="53" spans="1:7" ht="12.75">
      <c r="A53" s="22" t="s">
        <v>119</v>
      </c>
      <c r="B53" s="14">
        <v>1325758</v>
      </c>
      <c r="C53" s="12">
        <v>590046</v>
      </c>
      <c r="D53" s="13">
        <f t="shared" si="0"/>
        <v>0.4450631261512282</v>
      </c>
      <c r="E53" s="12">
        <f t="shared" si="1"/>
        <v>735712</v>
      </c>
      <c r="F53" s="13">
        <f t="shared" si="2"/>
        <v>0.5549368738487718</v>
      </c>
      <c r="G53" s="24"/>
    </row>
    <row r="54" spans="1:7" ht="12.75">
      <c r="A54" s="21" t="s">
        <v>17</v>
      </c>
      <c r="B54" s="14">
        <v>466533</v>
      </c>
      <c r="C54" s="12">
        <v>426604</v>
      </c>
      <c r="D54" s="13">
        <f t="shared" si="0"/>
        <v>0.9144133426788673</v>
      </c>
      <c r="E54" s="12">
        <f t="shared" si="1"/>
        <v>39929</v>
      </c>
      <c r="F54" s="13">
        <f t="shared" si="2"/>
        <v>0.0855866573211327</v>
      </c>
      <c r="G54" s="24"/>
    </row>
    <row r="55" spans="1:7" ht="12.75">
      <c r="A55" s="21" t="s">
        <v>11</v>
      </c>
      <c r="B55" s="14">
        <v>918496</v>
      </c>
      <c r="C55" s="12">
        <v>270559</v>
      </c>
      <c r="D55" s="13">
        <f t="shared" si="0"/>
        <v>0.2945674232658607</v>
      </c>
      <c r="E55" s="12">
        <f t="shared" si="1"/>
        <v>647937</v>
      </c>
      <c r="F55" s="13">
        <f t="shared" si="2"/>
        <v>0.7054325767341393</v>
      </c>
      <c r="G55" s="24"/>
    </row>
    <row r="56" spans="1:7" ht="12.75">
      <c r="A56" s="22" t="s">
        <v>120</v>
      </c>
      <c r="B56" s="14">
        <v>604792</v>
      </c>
      <c r="C56" s="12">
        <v>377425</v>
      </c>
      <c r="D56" s="13">
        <f t="shared" si="0"/>
        <v>0.6240575272159684</v>
      </c>
      <c r="E56" s="12">
        <f t="shared" si="1"/>
        <v>227367</v>
      </c>
      <c r="F56" s="13">
        <f t="shared" si="2"/>
        <v>0.37594247278403153</v>
      </c>
      <c r="G56" s="24"/>
    </row>
    <row r="57" spans="1:7" ht="12.75">
      <c r="A57" s="21" t="s">
        <v>36</v>
      </c>
      <c r="B57" s="14">
        <v>74052</v>
      </c>
      <c r="C57" s="12">
        <v>58967</v>
      </c>
      <c r="D57" s="13">
        <f t="shared" si="0"/>
        <v>0.7962917949548965</v>
      </c>
      <c r="E57" s="12">
        <f t="shared" si="1"/>
        <v>15085</v>
      </c>
      <c r="F57" s="13">
        <f t="shared" si="2"/>
        <v>0.20370820504510345</v>
      </c>
      <c r="G57" s="24"/>
    </row>
    <row r="58" spans="1:7" ht="12.75">
      <c r="A58" s="22" t="s">
        <v>107</v>
      </c>
      <c r="B58" s="14">
        <v>192852</v>
      </c>
      <c r="C58" s="12">
        <v>172963</v>
      </c>
      <c r="D58" s="13">
        <f t="shared" si="0"/>
        <v>0.8968691016945637</v>
      </c>
      <c r="E58" s="12">
        <f t="shared" si="1"/>
        <v>19889</v>
      </c>
      <c r="F58" s="13">
        <f t="shared" si="2"/>
        <v>0.1031308983054363</v>
      </c>
      <c r="G58" s="24"/>
    </row>
    <row r="59" spans="1:7" ht="12.75">
      <c r="A59" s="22" t="s">
        <v>108</v>
      </c>
      <c r="B59" s="14">
        <v>279696</v>
      </c>
      <c r="C59" s="12">
        <v>71256</v>
      </c>
      <c r="D59" s="13">
        <f t="shared" si="0"/>
        <v>0.2547623133688004</v>
      </c>
      <c r="E59" s="12">
        <f t="shared" si="1"/>
        <v>208440</v>
      </c>
      <c r="F59" s="13">
        <f t="shared" si="2"/>
        <v>0.7452376866311996</v>
      </c>
      <c r="G59" s="24"/>
    </row>
    <row r="60" spans="1:7" ht="12.75">
      <c r="A60" s="21" t="s">
        <v>32</v>
      </c>
      <c r="B60" s="14">
        <v>154901</v>
      </c>
      <c r="C60" s="12">
        <v>139499</v>
      </c>
      <c r="D60" s="13">
        <f t="shared" si="0"/>
        <v>0.9005687503631352</v>
      </c>
      <c r="E60" s="12">
        <f t="shared" si="1"/>
        <v>15402</v>
      </c>
      <c r="F60" s="13">
        <f t="shared" si="2"/>
        <v>0.09943124963686484</v>
      </c>
      <c r="G60" s="24"/>
    </row>
    <row r="61" spans="1:7" ht="12.75">
      <c r="A61" s="21" t="s">
        <v>6</v>
      </c>
      <c r="B61" s="14">
        <v>381319</v>
      </c>
      <c r="C61" s="12">
        <v>246073</v>
      </c>
      <c r="D61" s="13">
        <f t="shared" si="0"/>
        <v>0.6453205846023933</v>
      </c>
      <c r="E61" s="12">
        <f t="shared" si="1"/>
        <v>135246</v>
      </c>
      <c r="F61" s="13">
        <f t="shared" si="2"/>
        <v>0.3546794153976067</v>
      </c>
      <c r="G61" s="24"/>
    </row>
    <row r="62" spans="1:7" ht="12.75">
      <c r="A62" s="21" t="s">
        <v>5</v>
      </c>
      <c r="B62" s="14">
        <v>424587</v>
      </c>
      <c r="C62" s="12">
        <v>208627</v>
      </c>
      <c r="D62" s="13">
        <f t="shared" si="0"/>
        <v>0.49136454955050435</v>
      </c>
      <c r="E62" s="12">
        <f t="shared" si="1"/>
        <v>215960</v>
      </c>
      <c r="F62" s="13">
        <f t="shared" si="2"/>
        <v>0.5086354504494957</v>
      </c>
      <c r="G62" s="24"/>
    </row>
    <row r="63" spans="1:7" ht="12.75">
      <c r="A63" s="21" t="s">
        <v>41</v>
      </c>
      <c r="B63" s="14">
        <v>96615</v>
      </c>
      <c r="C63" s="12">
        <v>84815</v>
      </c>
      <c r="D63" s="13">
        <f t="shared" si="0"/>
        <v>0.8778657558350152</v>
      </c>
      <c r="E63" s="12">
        <f t="shared" si="1"/>
        <v>11800</v>
      </c>
      <c r="F63" s="13">
        <f t="shared" si="2"/>
        <v>0.12213424416498474</v>
      </c>
      <c r="G63" s="24"/>
    </row>
    <row r="64" spans="1:7" ht="12.75">
      <c r="A64" s="21" t="s">
        <v>44</v>
      </c>
      <c r="B64" s="14">
        <v>43215</v>
      </c>
      <c r="C64" s="12">
        <v>35652</v>
      </c>
      <c r="D64" s="13">
        <f t="shared" si="0"/>
        <v>0.8249913224574801</v>
      </c>
      <c r="E64" s="12">
        <f t="shared" si="1"/>
        <v>7563</v>
      </c>
      <c r="F64" s="13">
        <f t="shared" si="2"/>
        <v>0.17500867754251995</v>
      </c>
      <c r="G64" s="24"/>
    </row>
    <row r="65" spans="1:7" ht="12.75">
      <c r="A65" s="21" t="s">
        <v>52</v>
      </c>
      <c r="B65" s="14">
        <v>22500</v>
      </c>
      <c r="C65" s="12">
        <v>15523</v>
      </c>
      <c r="D65" s="13">
        <f t="shared" si="0"/>
        <v>0.6899111111111111</v>
      </c>
      <c r="E65" s="12">
        <f t="shared" si="1"/>
        <v>6977</v>
      </c>
      <c r="F65" s="13">
        <f t="shared" si="2"/>
        <v>0.3100888888888889</v>
      </c>
      <c r="G65" s="24"/>
    </row>
    <row r="66" spans="1:7" ht="12.75">
      <c r="A66" s="21" t="s">
        <v>58</v>
      </c>
      <c r="B66" s="14">
        <v>15473</v>
      </c>
      <c r="C66" s="12">
        <v>12935</v>
      </c>
      <c r="D66" s="13">
        <f t="shared" si="0"/>
        <v>0.8359723389129451</v>
      </c>
      <c r="E66" s="12">
        <f t="shared" si="1"/>
        <v>2538</v>
      </c>
      <c r="F66" s="13">
        <f t="shared" si="2"/>
        <v>0.16402766108705488</v>
      </c>
      <c r="G66" s="24"/>
    </row>
    <row r="67" spans="1:7" ht="12.75">
      <c r="A67" s="21" t="s">
        <v>16</v>
      </c>
      <c r="B67" s="14">
        <v>495400</v>
      </c>
      <c r="C67" s="12">
        <v>115830</v>
      </c>
      <c r="D67" s="13">
        <f t="shared" si="0"/>
        <v>0.23381106176826807</v>
      </c>
      <c r="E67" s="12">
        <f t="shared" si="1"/>
        <v>379570</v>
      </c>
      <c r="F67" s="13">
        <f t="shared" si="2"/>
        <v>0.766188938231732</v>
      </c>
      <c r="G67" s="24"/>
    </row>
    <row r="68" spans="1:7" ht="12.75">
      <c r="A68" s="21" t="s">
        <v>51</v>
      </c>
      <c r="B68" s="14">
        <v>30877</v>
      </c>
      <c r="C68" s="12">
        <v>30131</v>
      </c>
      <c r="D68" s="13">
        <f>(C68/B68)</f>
        <v>0.9758396217249085</v>
      </c>
      <c r="E68" s="12">
        <f>(B68-C68)</f>
        <v>746</v>
      </c>
      <c r="F68" s="13">
        <f>(E68/B68)</f>
        <v>0.02416037827509149</v>
      </c>
      <c r="G68" s="24"/>
    </row>
    <row r="69" spans="1:7" ht="12.75">
      <c r="A69" s="21" t="s">
        <v>43</v>
      </c>
      <c r="B69" s="14">
        <v>55450</v>
      </c>
      <c r="C69" s="12">
        <v>47808</v>
      </c>
      <c r="D69" s="13">
        <f>(C69/B69)</f>
        <v>0.8621821460775473</v>
      </c>
      <c r="E69" s="12">
        <f>(B69-C69)</f>
        <v>7642</v>
      </c>
      <c r="F69" s="13">
        <f>(E69/B69)</f>
        <v>0.13781785392245266</v>
      </c>
      <c r="G69" s="24"/>
    </row>
    <row r="70" spans="1:7" ht="12.75">
      <c r="A70" s="21" t="s">
        <v>49</v>
      </c>
      <c r="B70" s="14">
        <v>24638</v>
      </c>
      <c r="C70" s="12">
        <v>19255</v>
      </c>
      <c r="D70" s="13">
        <f>(C70/B70)</f>
        <v>0.7815163568471467</v>
      </c>
      <c r="E70" s="12">
        <f>(B70-C70)</f>
        <v>5383</v>
      </c>
      <c r="F70" s="13">
        <f>(E70/B70)</f>
        <v>0.21848364315285332</v>
      </c>
      <c r="G70" s="24"/>
    </row>
    <row r="71" spans="1:6" ht="12.75">
      <c r="A71" s="23" t="s">
        <v>65</v>
      </c>
      <c r="B71" s="17">
        <f>SUM(B4:B70)</f>
        <v>18905070</v>
      </c>
      <c r="C71" s="18">
        <f>SUM(C4:C70)</f>
        <v>9398788</v>
      </c>
      <c r="D71" s="19">
        <f>(C71/B71)</f>
        <v>0.4971570060306574</v>
      </c>
      <c r="E71" s="18">
        <f>SUM(E4:E70)</f>
        <v>9506282</v>
      </c>
      <c r="F71" s="19">
        <f>(E71/B71)</f>
        <v>0.5028429939693426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149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151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>
    <oddFooter>&amp;LOffice of Economic and Demographic Research&amp;R2011 Population Estimates</oddFooter>
  </headerFooter>
  <ignoredErrors>
    <ignoredError sqref="D7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129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7" ht="12.75">
      <c r="A4" s="25" t="s">
        <v>0</v>
      </c>
      <c r="B4" s="11">
        <v>247336</v>
      </c>
      <c r="C4" s="26">
        <v>98991</v>
      </c>
      <c r="D4" s="13">
        <f aca="true" t="shared" si="0" ref="D4:D67">(C4/B4)</f>
        <v>0.40022883850308894</v>
      </c>
      <c r="E4" s="12">
        <f aca="true" t="shared" si="1" ref="E4:E67">(B4-C4)</f>
        <v>148345</v>
      </c>
      <c r="F4" s="13">
        <f aca="true" t="shared" si="2" ref="F4:F67">(E4/B4)</f>
        <v>0.5997711614969111</v>
      </c>
      <c r="G4" s="24"/>
    </row>
    <row r="5" spans="1:7" ht="12.75">
      <c r="A5" s="21" t="s">
        <v>50</v>
      </c>
      <c r="B5" s="14">
        <v>27115</v>
      </c>
      <c r="C5" s="12">
        <v>20304</v>
      </c>
      <c r="D5" s="13">
        <f t="shared" si="0"/>
        <v>0.7488106214272543</v>
      </c>
      <c r="E5" s="12">
        <f t="shared" si="1"/>
        <v>6811</v>
      </c>
      <c r="F5" s="13">
        <f t="shared" si="2"/>
        <v>0.2511893785727457</v>
      </c>
      <c r="G5" s="24"/>
    </row>
    <row r="6" spans="1:7" ht="12.75">
      <c r="A6" s="22" t="s">
        <v>26</v>
      </c>
      <c r="B6" s="14">
        <v>168852</v>
      </c>
      <c r="C6" s="12">
        <v>74139</v>
      </c>
      <c r="D6" s="13">
        <f t="shared" si="0"/>
        <v>0.4390768246748632</v>
      </c>
      <c r="E6" s="12">
        <f t="shared" si="1"/>
        <v>94713</v>
      </c>
      <c r="F6" s="13">
        <f t="shared" si="2"/>
        <v>0.5609231753251368</v>
      </c>
      <c r="G6" s="24"/>
    </row>
    <row r="7" spans="1:7" ht="12.75">
      <c r="A7" s="21" t="s">
        <v>47</v>
      </c>
      <c r="B7" s="14">
        <v>28520</v>
      </c>
      <c r="C7" s="12">
        <v>21503</v>
      </c>
      <c r="D7" s="13">
        <f t="shared" si="0"/>
        <v>0.7539621318373072</v>
      </c>
      <c r="E7" s="12">
        <f t="shared" si="1"/>
        <v>7017</v>
      </c>
      <c r="F7" s="13">
        <f t="shared" si="2"/>
        <v>0.24603786816269285</v>
      </c>
      <c r="G7" s="24"/>
    </row>
    <row r="8" spans="1:7" ht="12.75">
      <c r="A8" s="22" t="s">
        <v>15</v>
      </c>
      <c r="B8" s="14">
        <v>543376</v>
      </c>
      <c r="C8" s="12">
        <v>206332</v>
      </c>
      <c r="D8" s="13">
        <f t="shared" si="0"/>
        <v>0.3797223285533406</v>
      </c>
      <c r="E8" s="12">
        <f t="shared" si="1"/>
        <v>337044</v>
      </c>
      <c r="F8" s="13">
        <f t="shared" si="2"/>
        <v>0.6202776714466594</v>
      </c>
      <c r="G8" s="24"/>
    </row>
    <row r="9" spans="1:7" ht="12.75">
      <c r="A9" s="22" t="s">
        <v>9</v>
      </c>
      <c r="B9" s="14">
        <v>1748066</v>
      </c>
      <c r="C9" s="12">
        <v>17088</v>
      </c>
      <c r="D9" s="13">
        <f t="shared" si="0"/>
        <v>0.009775374614001988</v>
      </c>
      <c r="E9" s="12">
        <f t="shared" si="1"/>
        <v>1730978</v>
      </c>
      <c r="F9" s="13">
        <f t="shared" si="2"/>
        <v>0.990224625385998</v>
      </c>
      <c r="G9" s="24"/>
    </row>
    <row r="10" spans="1:7" ht="12.75">
      <c r="A10" s="21" t="s">
        <v>57</v>
      </c>
      <c r="B10" s="14">
        <v>14625</v>
      </c>
      <c r="C10" s="12">
        <v>11575</v>
      </c>
      <c r="D10" s="13">
        <f t="shared" si="0"/>
        <v>0.7914529914529914</v>
      </c>
      <c r="E10" s="12">
        <f t="shared" si="1"/>
        <v>3050</v>
      </c>
      <c r="F10" s="13">
        <f t="shared" si="2"/>
        <v>0.20854700854700856</v>
      </c>
      <c r="G10" s="24"/>
    </row>
    <row r="11" spans="1:7" ht="12.75">
      <c r="A11" s="21" t="s">
        <v>28</v>
      </c>
      <c r="B11" s="14">
        <v>159978</v>
      </c>
      <c r="C11" s="12">
        <v>143337</v>
      </c>
      <c r="D11" s="13">
        <f t="shared" si="0"/>
        <v>0.8959794471739865</v>
      </c>
      <c r="E11" s="12">
        <f t="shared" si="1"/>
        <v>16641</v>
      </c>
      <c r="F11" s="13">
        <f t="shared" si="2"/>
        <v>0.10402055282601358</v>
      </c>
      <c r="G11" s="24"/>
    </row>
    <row r="12" spans="1:7" ht="12.75">
      <c r="A12" s="21" t="s">
        <v>31</v>
      </c>
      <c r="B12" s="14">
        <v>141236</v>
      </c>
      <c r="C12" s="12">
        <v>130918</v>
      </c>
      <c r="D12" s="13">
        <f t="shared" si="0"/>
        <v>0.926944971537002</v>
      </c>
      <c r="E12" s="12">
        <f t="shared" si="1"/>
        <v>10318</v>
      </c>
      <c r="F12" s="13">
        <f t="shared" si="2"/>
        <v>0.0730550284629981</v>
      </c>
      <c r="G12" s="24"/>
    </row>
    <row r="13" spans="1:7" ht="12.75">
      <c r="A13" s="21" t="s">
        <v>27</v>
      </c>
      <c r="B13" s="14">
        <v>190865</v>
      </c>
      <c r="C13" s="12">
        <v>173446</v>
      </c>
      <c r="D13" s="13">
        <f t="shared" si="0"/>
        <v>0.9087365415345925</v>
      </c>
      <c r="E13" s="12">
        <f t="shared" si="1"/>
        <v>17419</v>
      </c>
      <c r="F13" s="13">
        <f t="shared" si="2"/>
        <v>0.09126345846540748</v>
      </c>
      <c r="G13" s="24"/>
    </row>
    <row r="14" spans="1:7" ht="12.75">
      <c r="A14" s="21" t="s">
        <v>22</v>
      </c>
      <c r="B14" s="14">
        <v>321520</v>
      </c>
      <c r="C14" s="12">
        <v>285170</v>
      </c>
      <c r="D14" s="13">
        <f t="shared" si="0"/>
        <v>0.8869432694700174</v>
      </c>
      <c r="E14" s="12">
        <f t="shared" si="1"/>
        <v>36350</v>
      </c>
      <c r="F14" s="13">
        <f t="shared" si="2"/>
        <v>0.11305673052998258</v>
      </c>
      <c r="G14" s="24"/>
    </row>
    <row r="15" spans="1:7" ht="12.75">
      <c r="A15" s="21" t="s">
        <v>37</v>
      </c>
      <c r="B15" s="14">
        <v>67531</v>
      </c>
      <c r="C15" s="12">
        <v>54918</v>
      </c>
      <c r="D15" s="13">
        <f t="shared" si="0"/>
        <v>0.8132265181916453</v>
      </c>
      <c r="E15" s="12">
        <f t="shared" si="1"/>
        <v>12613</v>
      </c>
      <c r="F15" s="13">
        <f t="shared" si="2"/>
        <v>0.18677348180835468</v>
      </c>
      <c r="G15" s="24"/>
    </row>
    <row r="16" spans="1:7" ht="12.75">
      <c r="A16" s="22" t="s">
        <v>106</v>
      </c>
      <c r="B16" s="14">
        <v>34862</v>
      </c>
      <c r="C16" s="12">
        <v>27225</v>
      </c>
      <c r="D16" s="13">
        <f t="shared" si="0"/>
        <v>0.7809362629797487</v>
      </c>
      <c r="E16" s="12">
        <f t="shared" si="1"/>
        <v>7637</v>
      </c>
      <c r="F16" s="13">
        <f t="shared" si="2"/>
        <v>0.21906373702025128</v>
      </c>
      <c r="G16" s="24"/>
    </row>
    <row r="17" spans="1:7" ht="12.75">
      <c r="A17" s="21" t="s">
        <v>59</v>
      </c>
      <c r="B17" s="14">
        <v>16422</v>
      </c>
      <c r="C17" s="12">
        <v>14525</v>
      </c>
      <c r="D17" s="13">
        <f t="shared" si="0"/>
        <v>0.8844842284739983</v>
      </c>
      <c r="E17" s="12">
        <f t="shared" si="1"/>
        <v>1897</v>
      </c>
      <c r="F17" s="13">
        <f t="shared" si="2"/>
        <v>0.1155157715260017</v>
      </c>
      <c r="G17" s="24"/>
    </row>
    <row r="18" spans="1:7" ht="12.75">
      <c r="A18" s="21" t="s">
        <v>13</v>
      </c>
      <c r="B18" s="14">
        <v>864263</v>
      </c>
      <c r="C18" s="15">
        <v>0</v>
      </c>
      <c r="D18" s="13">
        <f t="shared" si="0"/>
        <v>0</v>
      </c>
      <c r="E18" s="12">
        <f t="shared" si="1"/>
        <v>864263</v>
      </c>
      <c r="F18" s="13">
        <f t="shared" si="2"/>
        <v>1</v>
      </c>
      <c r="G18" s="24"/>
    </row>
    <row r="19" spans="1:7" ht="12.75">
      <c r="A19" s="21" t="s">
        <v>18</v>
      </c>
      <c r="B19" s="14">
        <v>297619</v>
      </c>
      <c r="C19" s="12">
        <v>243998</v>
      </c>
      <c r="D19" s="13">
        <f t="shared" si="0"/>
        <v>0.8198334111733457</v>
      </c>
      <c r="E19" s="12">
        <f t="shared" si="1"/>
        <v>53621</v>
      </c>
      <c r="F19" s="13">
        <f t="shared" si="2"/>
        <v>0.1801665888266542</v>
      </c>
      <c r="G19" s="24"/>
    </row>
    <row r="20" spans="1:7" ht="12.75">
      <c r="A20" s="21" t="s">
        <v>42</v>
      </c>
      <c r="B20" s="14">
        <v>95696</v>
      </c>
      <c r="C20" s="12">
        <v>13062</v>
      </c>
      <c r="D20" s="13">
        <f t="shared" si="0"/>
        <v>0.13649473332218692</v>
      </c>
      <c r="E20" s="12">
        <f t="shared" si="1"/>
        <v>82634</v>
      </c>
      <c r="F20" s="13">
        <f t="shared" si="2"/>
        <v>0.863505266677813</v>
      </c>
      <c r="G20" s="24"/>
    </row>
    <row r="21" spans="1:7" ht="12.75">
      <c r="A21" s="21" t="s">
        <v>61</v>
      </c>
      <c r="B21" s="14">
        <v>11549</v>
      </c>
      <c r="C21" s="12">
        <v>6540</v>
      </c>
      <c r="D21" s="13">
        <f t="shared" si="0"/>
        <v>0.5662827950471903</v>
      </c>
      <c r="E21" s="12">
        <f t="shared" si="1"/>
        <v>5009</v>
      </c>
      <c r="F21" s="13">
        <f t="shared" si="2"/>
        <v>0.43371720495280974</v>
      </c>
      <c r="G21" s="24"/>
    </row>
    <row r="22" spans="1:7" ht="12.75">
      <c r="A22" s="21" t="s">
        <v>39</v>
      </c>
      <c r="B22" s="14">
        <v>46389</v>
      </c>
      <c r="C22" s="12">
        <v>27945</v>
      </c>
      <c r="D22" s="13">
        <f t="shared" si="0"/>
        <v>0.602405742740736</v>
      </c>
      <c r="E22" s="12">
        <f t="shared" si="1"/>
        <v>18444</v>
      </c>
      <c r="F22" s="13">
        <f t="shared" si="2"/>
        <v>0.39759425725926406</v>
      </c>
      <c r="G22" s="24"/>
    </row>
    <row r="23" spans="1:7" ht="12.75">
      <c r="A23" s="21" t="s">
        <v>60</v>
      </c>
      <c r="B23" s="14">
        <v>16939</v>
      </c>
      <c r="C23" s="12">
        <v>14206</v>
      </c>
      <c r="D23" s="13">
        <f t="shared" si="0"/>
        <v>0.8386563551567389</v>
      </c>
      <c r="E23" s="12">
        <f t="shared" si="1"/>
        <v>2733</v>
      </c>
      <c r="F23" s="13">
        <f t="shared" si="2"/>
        <v>0.1613436448432611</v>
      </c>
      <c r="G23" s="24"/>
    </row>
    <row r="24" spans="1:7" ht="12.75">
      <c r="A24" s="21" t="s">
        <v>62</v>
      </c>
      <c r="B24" s="14">
        <v>12884</v>
      </c>
      <c r="C24" s="12">
        <v>11204</v>
      </c>
      <c r="D24" s="13">
        <f t="shared" si="0"/>
        <v>0.8696057125116423</v>
      </c>
      <c r="E24" s="12">
        <f t="shared" si="1"/>
        <v>1680</v>
      </c>
      <c r="F24" s="13">
        <f t="shared" si="2"/>
        <v>0.13039428748835766</v>
      </c>
      <c r="G24" s="24"/>
    </row>
    <row r="25" spans="1:7" ht="12.75">
      <c r="A25" s="21" t="s">
        <v>54</v>
      </c>
      <c r="B25" s="14">
        <v>15863</v>
      </c>
      <c r="C25" s="12">
        <v>10437</v>
      </c>
      <c r="D25" s="13">
        <f t="shared" si="0"/>
        <v>0.6579461640295026</v>
      </c>
      <c r="E25" s="12">
        <f t="shared" si="1"/>
        <v>5426</v>
      </c>
      <c r="F25" s="13">
        <f t="shared" si="2"/>
        <v>0.3420538359704974</v>
      </c>
      <c r="G25" s="24"/>
    </row>
    <row r="26" spans="1:7" ht="12.75">
      <c r="A26" s="21" t="s">
        <v>56</v>
      </c>
      <c r="B26" s="14">
        <v>14799</v>
      </c>
      <c r="C26" s="12">
        <v>8598</v>
      </c>
      <c r="D26" s="13">
        <f t="shared" si="0"/>
        <v>0.5809852017028178</v>
      </c>
      <c r="E26" s="12">
        <f t="shared" si="1"/>
        <v>6201</v>
      </c>
      <c r="F26" s="13">
        <f t="shared" si="2"/>
        <v>0.41901479829718224</v>
      </c>
      <c r="G26" s="24"/>
    </row>
    <row r="27" spans="1:7" ht="12.75">
      <c r="A27" s="21" t="s">
        <v>48</v>
      </c>
      <c r="B27" s="14">
        <v>27731</v>
      </c>
      <c r="C27" s="12">
        <v>17973</v>
      </c>
      <c r="D27" s="13">
        <f t="shared" si="0"/>
        <v>0.6481194331253831</v>
      </c>
      <c r="E27" s="12">
        <f t="shared" si="1"/>
        <v>9758</v>
      </c>
      <c r="F27" s="13">
        <f t="shared" si="2"/>
        <v>0.35188056687461683</v>
      </c>
      <c r="G27" s="24"/>
    </row>
    <row r="28" spans="1:7" ht="12.75">
      <c r="A28" s="21" t="s">
        <v>46</v>
      </c>
      <c r="B28" s="14">
        <v>39140</v>
      </c>
      <c r="C28" s="12">
        <v>27345</v>
      </c>
      <c r="D28" s="13">
        <f t="shared" si="0"/>
        <v>0.6986458865610629</v>
      </c>
      <c r="E28" s="12">
        <f t="shared" si="1"/>
        <v>11795</v>
      </c>
      <c r="F28" s="13">
        <f t="shared" si="2"/>
        <v>0.30135411343893714</v>
      </c>
      <c r="G28" s="24"/>
    </row>
    <row r="29" spans="1:7" ht="12.75">
      <c r="A29" s="21" t="s">
        <v>29</v>
      </c>
      <c r="B29" s="14">
        <v>172778</v>
      </c>
      <c r="C29" s="12">
        <v>165047</v>
      </c>
      <c r="D29" s="13">
        <f t="shared" si="0"/>
        <v>0.9552547199296206</v>
      </c>
      <c r="E29" s="12">
        <f t="shared" si="1"/>
        <v>7731</v>
      </c>
      <c r="F29" s="13">
        <f t="shared" si="2"/>
        <v>0.04474528007037933</v>
      </c>
      <c r="G29" s="24"/>
    </row>
    <row r="30" spans="1:7" ht="12.75">
      <c r="A30" s="21" t="s">
        <v>35</v>
      </c>
      <c r="B30" s="14">
        <v>98786</v>
      </c>
      <c r="C30" s="12">
        <v>77236</v>
      </c>
      <c r="D30" s="13">
        <f t="shared" si="0"/>
        <v>0.7818516793877675</v>
      </c>
      <c r="E30" s="12">
        <f t="shared" si="1"/>
        <v>21550</v>
      </c>
      <c r="F30" s="13">
        <f t="shared" si="2"/>
        <v>0.2181483206122325</v>
      </c>
      <c r="G30" s="24"/>
    </row>
    <row r="31" spans="1:7" ht="12.75">
      <c r="A31" s="21" t="s">
        <v>10</v>
      </c>
      <c r="B31" s="14">
        <v>1229226</v>
      </c>
      <c r="C31" s="12">
        <v>834255</v>
      </c>
      <c r="D31" s="13">
        <f t="shared" si="0"/>
        <v>0.6786831713614909</v>
      </c>
      <c r="E31" s="12">
        <f t="shared" si="1"/>
        <v>394971</v>
      </c>
      <c r="F31" s="13">
        <f t="shared" si="2"/>
        <v>0.32131682863850913</v>
      </c>
      <c r="G31" s="24"/>
    </row>
    <row r="32" spans="1:7" ht="12.75">
      <c r="A32" s="21" t="s">
        <v>53</v>
      </c>
      <c r="B32" s="14">
        <v>19927</v>
      </c>
      <c r="C32" s="12">
        <v>15672</v>
      </c>
      <c r="D32" s="13">
        <f t="shared" si="0"/>
        <v>0.7864706177548051</v>
      </c>
      <c r="E32" s="12">
        <f t="shared" si="1"/>
        <v>4255</v>
      </c>
      <c r="F32" s="13">
        <f t="shared" si="2"/>
        <v>0.21352938224519497</v>
      </c>
      <c r="G32" s="24"/>
    </row>
    <row r="33" spans="1:7" ht="12.75">
      <c r="A33" s="22" t="s">
        <v>33</v>
      </c>
      <c r="B33" s="14">
        <v>138028</v>
      </c>
      <c r="C33" s="12">
        <v>91363</v>
      </c>
      <c r="D33" s="13">
        <f t="shared" si="0"/>
        <v>0.6619164227548033</v>
      </c>
      <c r="E33" s="12">
        <f t="shared" si="1"/>
        <v>46665</v>
      </c>
      <c r="F33" s="13">
        <f t="shared" si="2"/>
        <v>0.3380835772451966</v>
      </c>
      <c r="G33" s="24"/>
    </row>
    <row r="34" spans="1:7" ht="12.75">
      <c r="A34" s="21" t="s">
        <v>40</v>
      </c>
      <c r="B34" s="14">
        <v>49746</v>
      </c>
      <c r="C34" s="12">
        <v>33828</v>
      </c>
      <c r="D34" s="13">
        <f t="shared" si="0"/>
        <v>0.6800144735255096</v>
      </c>
      <c r="E34" s="12">
        <f t="shared" si="1"/>
        <v>15918</v>
      </c>
      <c r="F34" s="13">
        <f t="shared" si="2"/>
        <v>0.3199855264744904</v>
      </c>
      <c r="G34" s="24"/>
    </row>
    <row r="35" spans="1:7" ht="12.75">
      <c r="A35" s="21" t="s">
        <v>55</v>
      </c>
      <c r="B35" s="14">
        <v>14761</v>
      </c>
      <c r="C35" s="12">
        <v>12255</v>
      </c>
      <c r="D35" s="13">
        <f t="shared" si="0"/>
        <v>0.8302283043154258</v>
      </c>
      <c r="E35" s="12">
        <f t="shared" si="1"/>
        <v>2506</v>
      </c>
      <c r="F35" s="13">
        <f t="shared" si="2"/>
        <v>0.1697716956845742</v>
      </c>
      <c r="G35" s="24"/>
    </row>
    <row r="36" spans="1:7" ht="12.75">
      <c r="A36" s="21" t="s">
        <v>64</v>
      </c>
      <c r="B36" s="14">
        <v>8870</v>
      </c>
      <c r="C36" s="12">
        <v>7633</v>
      </c>
      <c r="D36" s="13">
        <f t="shared" si="0"/>
        <v>0.8605411499436302</v>
      </c>
      <c r="E36" s="12">
        <f t="shared" si="1"/>
        <v>1237</v>
      </c>
      <c r="F36" s="13">
        <f t="shared" si="2"/>
        <v>0.1394588500563698</v>
      </c>
      <c r="G36" s="24"/>
    </row>
    <row r="37" spans="1:7" ht="12.75">
      <c r="A37" s="22" t="s">
        <v>23</v>
      </c>
      <c r="B37" s="14">
        <v>297047</v>
      </c>
      <c r="C37" s="12">
        <v>154245</v>
      </c>
      <c r="D37" s="13">
        <f t="shared" si="0"/>
        <v>0.5192612616858612</v>
      </c>
      <c r="E37" s="12">
        <f t="shared" si="1"/>
        <v>142802</v>
      </c>
      <c r="F37" s="13">
        <f t="shared" si="2"/>
        <v>0.4807387383141388</v>
      </c>
      <c r="G37" s="24"/>
    </row>
    <row r="38" spans="1:7" ht="12.75">
      <c r="A38" s="22" t="s">
        <v>1</v>
      </c>
      <c r="B38" s="14">
        <v>618754</v>
      </c>
      <c r="C38" s="12">
        <v>345548</v>
      </c>
      <c r="D38" s="13">
        <f t="shared" si="0"/>
        <v>0.5584578039091465</v>
      </c>
      <c r="E38" s="12">
        <f t="shared" si="1"/>
        <v>273206</v>
      </c>
      <c r="F38" s="13">
        <f t="shared" si="2"/>
        <v>0.44154219609085354</v>
      </c>
      <c r="G38" s="24"/>
    </row>
    <row r="39" spans="1:7" ht="12.75">
      <c r="A39" s="21" t="s">
        <v>21</v>
      </c>
      <c r="B39" s="14">
        <v>275487</v>
      </c>
      <c r="C39" s="12">
        <v>94111</v>
      </c>
      <c r="D39" s="13">
        <f t="shared" si="0"/>
        <v>0.3416168458039762</v>
      </c>
      <c r="E39" s="12">
        <f t="shared" si="1"/>
        <v>181376</v>
      </c>
      <c r="F39" s="13">
        <f t="shared" si="2"/>
        <v>0.6583831541960238</v>
      </c>
      <c r="G39" s="24"/>
    </row>
    <row r="40" spans="1:7" ht="12.75">
      <c r="A40" s="21" t="s">
        <v>45</v>
      </c>
      <c r="B40" s="14">
        <v>40801</v>
      </c>
      <c r="C40" s="12">
        <v>31526</v>
      </c>
      <c r="D40" s="13">
        <f t="shared" si="0"/>
        <v>0.77267714026617</v>
      </c>
      <c r="E40" s="12">
        <f t="shared" si="1"/>
        <v>9275</v>
      </c>
      <c r="F40" s="13">
        <f t="shared" si="2"/>
        <v>0.22732285973383004</v>
      </c>
      <c r="G40" s="24"/>
    </row>
    <row r="41" spans="1:7" ht="12.75">
      <c r="A41" s="21" t="s">
        <v>63</v>
      </c>
      <c r="B41" s="14">
        <v>8365</v>
      </c>
      <c r="C41" s="12">
        <v>7369</v>
      </c>
      <c r="D41" s="13">
        <f t="shared" si="0"/>
        <v>0.8809324566646742</v>
      </c>
      <c r="E41" s="12">
        <f t="shared" si="1"/>
        <v>996</v>
      </c>
      <c r="F41" s="13">
        <f t="shared" si="2"/>
        <v>0.11906754333532577</v>
      </c>
      <c r="G41" s="24"/>
    </row>
    <row r="42" spans="1:7" ht="12.75">
      <c r="A42" s="22" t="s">
        <v>2</v>
      </c>
      <c r="B42" s="14">
        <v>19224</v>
      </c>
      <c r="C42" s="12">
        <v>14980</v>
      </c>
      <c r="D42" s="13">
        <f t="shared" si="0"/>
        <v>0.7792342904702455</v>
      </c>
      <c r="E42" s="12">
        <f t="shared" si="1"/>
        <v>4244</v>
      </c>
      <c r="F42" s="13">
        <f t="shared" si="2"/>
        <v>0.22076570952975447</v>
      </c>
      <c r="G42" s="24"/>
    </row>
    <row r="43" spans="1:7" ht="12.75">
      <c r="A43" s="21" t="s">
        <v>19</v>
      </c>
      <c r="B43" s="14">
        <v>322833</v>
      </c>
      <c r="C43" s="12">
        <v>251773</v>
      </c>
      <c r="D43" s="13">
        <f t="shared" si="0"/>
        <v>0.7798861950296283</v>
      </c>
      <c r="E43" s="12">
        <f t="shared" si="1"/>
        <v>71060</v>
      </c>
      <c r="F43" s="13">
        <f t="shared" si="2"/>
        <v>0.22011380497037167</v>
      </c>
      <c r="G43" s="24"/>
    </row>
    <row r="44" spans="1:7" ht="12.75">
      <c r="A44" s="22" t="s">
        <v>20</v>
      </c>
      <c r="B44" s="14">
        <v>331303</v>
      </c>
      <c r="C44" s="12">
        <v>267805</v>
      </c>
      <c r="D44" s="13">
        <f t="shared" si="0"/>
        <v>0.8083385903538453</v>
      </c>
      <c r="E44" s="12">
        <f t="shared" si="1"/>
        <v>63498</v>
      </c>
      <c r="F44" s="13">
        <f t="shared" si="2"/>
        <v>0.19166140964615472</v>
      </c>
      <c r="G44" s="24"/>
    </row>
    <row r="45" spans="1:7" ht="12.75">
      <c r="A45" s="21" t="s">
        <v>30</v>
      </c>
      <c r="B45" s="14">
        <v>146318</v>
      </c>
      <c r="C45" s="12">
        <v>127557</v>
      </c>
      <c r="D45" s="13">
        <f t="shared" si="0"/>
        <v>0.8717792752771361</v>
      </c>
      <c r="E45" s="12">
        <f t="shared" si="1"/>
        <v>18761</v>
      </c>
      <c r="F45" s="13">
        <f t="shared" si="2"/>
        <v>0.1282207247228639</v>
      </c>
      <c r="G45" s="24"/>
    </row>
    <row r="46" spans="1:7" ht="12.75">
      <c r="A46" s="22" t="s">
        <v>66</v>
      </c>
      <c r="B46" s="14">
        <v>2496457</v>
      </c>
      <c r="C46" s="12">
        <v>1109424</v>
      </c>
      <c r="D46" s="13">
        <f t="shared" si="0"/>
        <v>0.4443994028336959</v>
      </c>
      <c r="E46" s="12">
        <f t="shared" si="1"/>
        <v>1387033</v>
      </c>
      <c r="F46" s="13">
        <f t="shared" si="2"/>
        <v>0.555600597166304</v>
      </c>
      <c r="G46" s="24"/>
    </row>
    <row r="47" spans="1:7" ht="12.75">
      <c r="A47" s="21" t="s">
        <v>34</v>
      </c>
      <c r="B47" s="14">
        <v>73090</v>
      </c>
      <c r="C47" s="12">
        <v>33044</v>
      </c>
      <c r="D47" s="13">
        <f t="shared" si="0"/>
        <v>0.45210015049938435</v>
      </c>
      <c r="E47" s="12">
        <f t="shared" si="1"/>
        <v>40046</v>
      </c>
      <c r="F47" s="13">
        <f t="shared" si="2"/>
        <v>0.5478998495006157</v>
      </c>
      <c r="G47" s="24"/>
    </row>
    <row r="48" spans="1:7" ht="12.75">
      <c r="A48" s="21" t="s">
        <v>38</v>
      </c>
      <c r="B48" s="14">
        <v>73314</v>
      </c>
      <c r="C48" s="12">
        <v>57618</v>
      </c>
      <c r="D48" s="13">
        <f t="shared" si="0"/>
        <v>0.7859071937147066</v>
      </c>
      <c r="E48" s="12">
        <f t="shared" si="1"/>
        <v>15696</v>
      </c>
      <c r="F48" s="13">
        <f t="shared" si="2"/>
        <v>0.2140928062852934</v>
      </c>
      <c r="G48" s="24"/>
    </row>
    <row r="49" spans="1:7" ht="12.75">
      <c r="A49" s="21" t="s">
        <v>24</v>
      </c>
      <c r="B49" s="14">
        <v>180822</v>
      </c>
      <c r="C49" s="12">
        <v>104759</v>
      </c>
      <c r="D49" s="13">
        <f t="shared" si="0"/>
        <v>0.5793487518111734</v>
      </c>
      <c r="E49" s="12">
        <f t="shared" si="1"/>
        <v>76063</v>
      </c>
      <c r="F49" s="13">
        <f t="shared" si="2"/>
        <v>0.4206512481888266</v>
      </c>
      <c r="G49" s="24"/>
    </row>
    <row r="50" spans="1:7" ht="12.75">
      <c r="A50" s="21" t="s">
        <v>3</v>
      </c>
      <c r="B50" s="14">
        <v>39996</v>
      </c>
      <c r="C50" s="12">
        <v>34375</v>
      </c>
      <c r="D50" s="13">
        <f t="shared" si="0"/>
        <v>0.8594609460946094</v>
      </c>
      <c r="E50" s="12">
        <f t="shared" si="1"/>
        <v>5621</v>
      </c>
      <c r="F50" s="13">
        <f t="shared" si="2"/>
        <v>0.14053905390539054</v>
      </c>
      <c r="G50" s="24"/>
    </row>
    <row r="51" spans="1:7" ht="12.75">
      <c r="A51" s="21" t="s">
        <v>12</v>
      </c>
      <c r="B51" s="14">
        <v>1145956</v>
      </c>
      <c r="C51" s="12">
        <v>736657</v>
      </c>
      <c r="D51" s="13">
        <f t="shared" si="0"/>
        <v>0.642831836475397</v>
      </c>
      <c r="E51" s="12">
        <f t="shared" si="1"/>
        <v>409299</v>
      </c>
      <c r="F51" s="13">
        <f t="shared" si="2"/>
        <v>0.35716816352460307</v>
      </c>
      <c r="G51" s="24"/>
    </row>
    <row r="52" spans="1:7" ht="12.75">
      <c r="A52" s="21" t="s">
        <v>25</v>
      </c>
      <c r="B52" s="14">
        <v>268685</v>
      </c>
      <c r="C52" s="12">
        <v>173820</v>
      </c>
      <c r="D52" s="13">
        <f t="shared" si="0"/>
        <v>0.6469285594655452</v>
      </c>
      <c r="E52" s="12">
        <f t="shared" si="1"/>
        <v>94865</v>
      </c>
      <c r="F52" s="13">
        <f t="shared" si="2"/>
        <v>0.35307144053445483</v>
      </c>
      <c r="G52" s="24"/>
    </row>
    <row r="53" spans="1:7" ht="12.75">
      <c r="A53" s="22" t="s">
        <v>4</v>
      </c>
      <c r="B53" s="14">
        <v>1320134</v>
      </c>
      <c r="C53" s="12">
        <v>587432</v>
      </c>
      <c r="D53" s="13">
        <f t="shared" si="0"/>
        <v>0.4449790703064992</v>
      </c>
      <c r="E53" s="12">
        <f t="shared" si="1"/>
        <v>732702</v>
      </c>
      <c r="F53" s="13">
        <f t="shared" si="2"/>
        <v>0.5550209296935008</v>
      </c>
      <c r="G53" s="24"/>
    </row>
    <row r="54" spans="1:7" ht="12.75">
      <c r="A54" s="21" t="s">
        <v>17</v>
      </c>
      <c r="B54" s="14">
        <v>464697</v>
      </c>
      <c r="C54" s="12">
        <v>424912</v>
      </c>
      <c r="D54" s="13">
        <f t="shared" si="0"/>
        <v>0.9143850724235362</v>
      </c>
      <c r="E54" s="12">
        <f t="shared" si="1"/>
        <v>39785</v>
      </c>
      <c r="F54" s="13">
        <f t="shared" si="2"/>
        <v>0.0856149275764638</v>
      </c>
      <c r="G54" s="24"/>
    </row>
    <row r="55" spans="1:7" ht="12.75">
      <c r="A55" s="21" t="s">
        <v>11</v>
      </c>
      <c r="B55" s="14">
        <v>916542</v>
      </c>
      <c r="C55" s="12">
        <v>270494</v>
      </c>
      <c r="D55" s="13">
        <f t="shared" si="0"/>
        <v>0.2951245005684409</v>
      </c>
      <c r="E55" s="12">
        <f t="shared" si="1"/>
        <v>646048</v>
      </c>
      <c r="F55" s="13">
        <f t="shared" si="2"/>
        <v>0.704875499431559</v>
      </c>
      <c r="G55" s="24"/>
    </row>
    <row r="56" spans="1:7" ht="12.75">
      <c r="A56" s="22" t="s">
        <v>14</v>
      </c>
      <c r="B56" s="14">
        <v>602095</v>
      </c>
      <c r="C56" s="12">
        <v>375622</v>
      </c>
      <c r="D56" s="13">
        <f t="shared" si="0"/>
        <v>0.6238583612220663</v>
      </c>
      <c r="E56" s="12">
        <f t="shared" si="1"/>
        <v>226473</v>
      </c>
      <c r="F56" s="13">
        <f t="shared" si="2"/>
        <v>0.3761416387779337</v>
      </c>
      <c r="G56" s="24"/>
    </row>
    <row r="57" spans="1:7" ht="12.75">
      <c r="A57" s="21" t="s">
        <v>36</v>
      </c>
      <c r="B57" s="14">
        <v>74364</v>
      </c>
      <c r="C57" s="12">
        <v>59213</v>
      </c>
      <c r="D57" s="13">
        <f t="shared" si="0"/>
        <v>0.7962589424990587</v>
      </c>
      <c r="E57" s="12">
        <f t="shared" si="1"/>
        <v>15151</v>
      </c>
      <c r="F57" s="13">
        <f t="shared" si="2"/>
        <v>0.20374105750094132</v>
      </c>
      <c r="G57" s="24"/>
    </row>
    <row r="58" spans="1:7" ht="12.75">
      <c r="A58" s="22" t="s">
        <v>32</v>
      </c>
      <c r="B58" s="14">
        <v>151372</v>
      </c>
      <c r="C58" s="12">
        <v>136250</v>
      </c>
      <c r="D58" s="13">
        <f t="shared" si="0"/>
        <v>0.900100414871971</v>
      </c>
      <c r="E58" s="12">
        <f t="shared" si="1"/>
        <v>15122</v>
      </c>
      <c r="F58" s="13">
        <f t="shared" si="2"/>
        <v>0.09989958512802896</v>
      </c>
      <c r="G58" s="24"/>
    </row>
    <row r="59" spans="1:7" ht="12.75">
      <c r="A59" s="22" t="s">
        <v>6</v>
      </c>
      <c r="B59" s="14">
        <v>379448</v>
      </c>
      <c r="C59" s="12">
        <v>244936</v>
      </c>
      <c r="D59" s="13">
        <f t="shared" si="0"/>
        <v>0.6455061036031288</v>
      </c>
      <c r="E59" s="12">
        <f t="shared" si="1"/>
        <v>134512</v>
      </c>
      <c r="F59" s="13">
        <f t="shared" si="2"/>
        <v>0.35449389639687123</v>
      </c>
      <c r="G59" s="24"/>
    </row>
    <row r="60" spans="1:7" ht="12.75">
      <c r="A60" s="21" t="s">
        <v>5</v>
      </c>
      <c r="B60" s="14">
        <v>422718</v>
      </c>
      <c r="C60" s="12">
        <v>207308</v>
      </c>
      <c r="D60" s="13">
        <f t="shared" si="0"/>
        <v>0.4904167790347229</v>
      </c>
      <c r="E60" s="12">
        <f t="shared" si="1"/>
        <v>215410</v>
      </c>
      <c r="F60" s="13">
        <f t="shared" si="2"/>
        <v>0.5095832209652771</v>
      </c>
      <c r="G60" s="24"/>
    </row>
    <row r="61" spans="1:7" ht="12.75">
      <c r="A61" s="21" t="s">
        <v>107</v>
      </c>
      <c r="B61" s="14">
        <v>190039</v>
      </c>
      <c r="C61" s="12">
        <v>170308</v>
      </c>
      <c r="D61" s="13">
        <f t="shared" si="0"/>
        <v>0.8961739432432291</v>
      </c>
      <c r="E61" s="12">
        <f t="shared" si="1"/>
        <v>19731</v>
      </c>
      <c r="F61" s="13">
        <f t="shared" si="2"/>
        <v>0.10382605675677098</v>
      </c>
      <c r="G61" s="24"/>
    </row>
    <row r="62" spans="1:7" ht="12.75">
      <c r="A62" s="21" t="s">
        <v>108</v>
      </c>
      <c r="B62" s="14">
        <v>277789</v>
      </c>
      <c r="C62" s="12">
        <v>71006</v>
      </c>
      <c r="D62" s="13">
        <f t="shared" si="0"/>
        <v>0.2556112733045585</v>
      </c>
      <c r="E62" s="12">
        <f t="shared" si="1"/>
        <v>206783</v>
      </c>
      <c r="F62" s="13">
        <f t="shared" si="2"/>
        <v>0.7443887266954415</v>
      </c>
      <c r="G62" s="24"/>
    </row>
    <row r="63" spans="1:7" ht="12.75">
      <c r="A63" s="21" t="s">
        <v>41</v>
      </c>
      <c r="B63" s="14">
        <v>93420</v>
      </c>
      <c r="C63" s="12">
        <v>81817</v>
      </c>
      <c r="D63" s="13">
        <f t="shared" si="0"/>
        <v>0.8757974737743524</v>
      </c>
      <c r="E63" s="12">
        <f t="shared" si="1"/>
        <v>11603</v>
      </c>
      <c r="F63" s="13">
        <f t="shared" si="2"/>
        <v>0.12420252622564762</v>
      </c>
      <c r="G63" s="24"/>
    </row>
    <row r="64" spans="1:7" ht="12.75">
      <c r="A64" s="21" t="s">
        <v>44</v>
      </c>
      <c r="B64" s="14">
        <v>41551</v>
      </c>
      <c r="C64" s="12">
        <v>33989</v>
      </c>
      <c r="D64" s="13">
        <f t="shared" si="0"/>
        <v>0.8180067868402686</v>
      </c>
      <c r="E64" s="12">
        <f t="shared" si="1"/>
        <v>7562</v>
      </c>
      <c r="F64" s="13">
        <f t="shared" si="2"/>
        <v>0.1819932131597314</v>
      </c>
      <c r="G64" s="24"/>
    </row>
    <row r="65" spans="1:7" ht="12.75">
      <c r="A65" s="21" t="s">
        <v>52</v>
      </c>
      <c r="B65" s="14">
        <v>22570</v>
      </c>
      <c r="C65" s="12">
        <v>15553</v>
      </c>
      <c r="D65" s="13">
        <f t="shared" si="0"/>
        <v>0.6891005759858219</v>
      </c>
      <c r="E65" s="12">
        <f t="shared" si="1"/>
        <v>7017</v>
      </c>
      <c r="F65" s="13">
        <f t="shared" si="2"/>
        <v>0.31089942401417814</v>
      </c>
      <c r="G65" s="24"/>
    </row>
    <row r="66" spans="1:7" ht="12.75">
      <c r="A66" s="21" t="s">
        <v>58</v>
      </c>
      <c r="B66" s="14">
        <v>15535</v>
      </c>
      <c r="C66" s="12">
        <v>12976</v>
      </c>
      <c r="D66" s="13">
        <f t="shared" si="0"/>
        <v>0.8352751850659801</v>
      </c>
      <c r="E66" s="12">
        <f t="shared" si="1"/>
        <v>2559</v>
      </c>
      <c r="F66" s="13">
        <f t="shared" si="2"/>
        <v>0.16472481493401994</v>
      </c>
      <c r="G66" s="24"/>
    </row>
    <row r="67" spans="1:7" ht="12.75">
      <c r="A67" s="21" t="s">
        <v>16</v>
      </c>
      <c r="B67" s="14">
        <v>494593</v>
      </c>
      <c r="C67" s="12">
        <v>116655</v>
      </c>
      <c r="D67" s="13">
        <f t="shared" si="0"/>
        <v>0.2358605964904477</v>
      </c>
      <c r="E67" s="12">
        <f t="shared" si="1"/>
        <v>377938</v>
      </c>
      <c r="F67" s="13">
        <f t="shared" si="2"/>
        <v>0.7641394035095523</v>
      </c>
      <c r="G67" s="24"/>
    </row>
    <row r="68" spans="1:7" ht="12.75">
      <c r="A68" s="21" t="s">
        <v>51</v>
      </c>
      <c r="B68" s="14">
        <v>30776</v>
      </c>
      <c r="C68" s="12">
        <v>30026</v>
      </c>
      <c r="D68" s="13">
        <f>(C68/B68)</f>
        <v>0.9756303613205095</v>
      </c>
      <c r="E68" s="12">
        <f>(B68-C68)</f>
        <v>750</v>
      </c>
      <c r="F68" s="13">
        <f>(E68/B68)</f>
        <v>0.02436963867949051</v>
      </c>
      <c r="G68" s="24"/>
    </row>
    <row r="69" spans="1:7" ht="12.75">
      <c r="A69" s="21" t="s">
        <v>43</v>
      </c>
      <c r="B69" s="14">
        <v>55043</v>
      </c>
      <c r="C69" s="12">
        <v>47435</v>
      </c>
      <c r="D69" s="13">
        <f>(C69/B69)</f>
        <v>0.8617807895645223</v>
      </c>
      <c r="E69" s="12">
        <f>(B69-C69)</f>
        <v>7608</v>
      </c>
      <c r="F69" s="13">
        <f>(E69/B69)</f>
        <v>0.13821921043547772</v>
      </c>
      <c r="G69" s="24"/>
    </row>
    <row r="70" spans="1:7" ht="12.75">
      <c r="A70" s="21" t="s">
        <v>49</v>
      </c>
      <c r="B70" s="14">
        <v>24896</v>
      </c>
      <c r="C70" s="12">
        <v>19540</v>
      </c>
      <c r="D70" s="13">
        <f>(C70/B70)</f>
        <v>0.7848650385604113</v>
      </c>
      <c r="E70" s="12">
        <f>(B70-C70)</f>
        <v>5356</v>
      </c>
      <c r="F70" s="13">
        <f>(E70/B70)</f>
        <v>0.21513496143958868</v>
      </c>
      <c r="G70" s="24"/>
    </row>
    <row r="71" spans="1:6" ht="12.75">
      <c r="A71" s="23" t="s">
        <v>65</v>
      </c>
      <c r="B71" s="17">
        <f>SUM(B4:B70)</f>
        <v>18801332</v>
      </c>
      <c r="C71" s="18">
        <f>SUM(C4:C70)</f>
        <v>9348151</v>
      </c>
      <c r="D71" s="19">
        <f>(C71/B71)</f>
        <v>0.4972068468340435</v>
      </c>
      <c r="E71" s="18">
        <f>SUM(E4:E70)</f>
        <v>9453181</v>
      </c>
      <c r="F71" s="19">
        <f>(E71/B71)</f>
        <v>0.5027931531659565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28" t="s">
        <v>133</v>
      </c>
      <c r="B73" s="2"/>
      <c r="C73" s="2"/>
      <c r="D73" s="2"/>
      <c r="E73" s="2"/>
      <c r="F73" s="3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142</v>
      </c>
      <c r="B75" s="40"/>
      <c r="C75" s="40"/>
      <c r="D75" s="40"/>
      <c r="E75" s="40"/>
      <c r="F75" s="41"/>
    </row>
  </sheetData>
  <sheetProtection/>
  <mergeCells count="4">
    <mergeCell ref="A1:F1"/>
    <mergeCell ref="C2:D2"/>
    <mergeCell ref="E2:F2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2" r:id="rId1"/>
  <headerFooter>
    <oddFooter>&amp;LOffice of Economic and Demographic Research&amp;R2010 Census Counts</oddFooter>
  </headerFooter>
  <ignoredErrors>
    <ignoredError sqref="D7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105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256232</v>
      </c>
      <c r="C4" s="12">
        <v>107260</v>
      </c>
      <c r="D4" s="13">
        <f aca="true" t="shared" si="0" ref="D4:D67">(C4/B4)</f>
        <v>0.4186050142058759</v>
      </c>
      <c r="E4" s="12">
        <f aca="true" t="shared" si="1" ref="E4:E67">(B4-C4)</f>
        <v>148972</v>
      </c>
      <c r="F4" s="13">
        <f aca="true" t="shared" si="2" ref="F4:F67">(E4/B4)</f>
        <v>0.5813949857941241</v>
      </c>
    </row>
    <row r="5" spans="1:6" ht="12.75">
      <c r="A5" s="21" t="s">
        <v>50</v>
      </c>
      <c r="B5" s="14">
        <v>25899</v>
      </c>
      <c r="C5" s="15">
        <v>19487</v>
      </c>
      <c r="D5" s="16">
        <f t="shared" si="0"/>
        <v>0.7524228734700181</v>
      </c>
      <c r="E5" s="15">
        <f t="shared" si="1"/>
        <v>6412</v>
      </c>
      <c r="F5" s="16">
        <f t="shared" si="2"/>
        <v>0.24757712652998184</v>
      </c>
    </row>
    <row r="6" spans="1:6" ht="12.75">
      <c r="A6" s="21" t="s">
        <v>26</v>
      </c>
      <c r="B6" s="14">
        <v>169562</v>
      </c>
      <c r="C6" s="15">
        <v>72558</v>
      </c>
      <c r="D6" s="16">
        <f t="shared" si="0"/>
        <v>0.42791427324518466</v>
      </c>
      <c r="E6" s="15">
        <f t="shared" si="1"/>
        <v>97004</v>
      </c>
      <c r="F6" s="16">
        <f t="shared" si="2"/>
        <v>0.5720857267548154</v>
      </c>
    </row>
    <row r="7" spans="1:6" ht="12.75">
      <c r="A7" s="21" t="s">
        <v>47</v>
      </c>
      <c r="B7" s="14">
        <v>29085</v>
      </c>
      <c r="C7" s="15">
        <v>21701</v>
      </c>
      <c r="D7" s="16">
        <f t="shared" si="0"/>
        <v>0.7461234313219873</v>
      </c>
      <c r="E7" s="15">
        <f t="shared" si="1"/>
        <v>7384</v>
      </c>
      <c r="F7" s="16">
        <f t="shared" si="2"/>
        <v>0.2538765686780127</v>
      </c>
    </row>
    <row r="8" spans="1:6" ht="12.75">
      <c r="A8" s="21" t="s">
        <v>15</v>
      </c>
      <c r="B8" s="14">
        <v>555657</v>
      </c>
      <c r="C8" s="15">
        <v>212749</v>
      </c>
      <c r="D8" s="16">
        <f t="shared" si="0"/>
        <v>0.3828782864248988</v>
      </c>
      <c r="E8" s="15">
        <f t="shared" si="1"/>
        <v>342908</v>
      </c>
      <c r="F8" s="16">
        <f t="shared" si="2"/>
        <v>0.6171217135751011</v>
      </c>
    </row>
    <row r="9" spans="1:6" ht="12.75">
      <c r="A9" s="21" t="s">
        <v>9</v>
      </c>
      <c r="B9" s="14">
        <v>1744922</v>
      </c>
      <c r="C9" s="15">
        <v>12955</v>
      </c>
      <c r="D9" s="16">
        <f t="shared" si="0"/>
        <v>0.0074244006322345645</v>
      </c>
      <c r="E9" s="15">
        <f t="shared" si="1"/>
        <v>1731967</v>
      </c>
      <c r="F9" s="16">
        <f t="shared" si="2"/>
        <v>0.9925755993677654</v>
      </c>
    </row>
    <row r="10" spans="1:6" ht="12.75">
      <c r="A10" s="21" t="s">
        <v>57</v>
      </c>
      <c r="B10" s="14">
        <v>14601</v>
      </c>
      <c r="C10" s="15">
        <v>11580</v>
      </c>
      <c r="D10" s="16">
        <f t="shared" si="0"/>
        <v>0.7930963632627902</v>
      </c>
      <c r="E10" s="15">
        <f t="shared" si="1"/>
        <v>3021</v>
      </c>
      <c r="F10" s="16">
        <f t="shared" si="2"/>
        <v>0.20690363673720977</v>
      </c>
    </row>
    <row r="11" spans="1:6" ht="12.75">
      <c r="A11" s="21" t="s">
        <v>28</v>
      </c>
      <c r="B11" s="14">
        <v>165455</v>
      </c>
      <c r="C11" s="15">
        <v>148466</v>
      </c>
      <c r="D11" s="16">
        <f t="shared" si="0"/>
        <v>0.8973195128584811</v>
      </c>
      <c r="E11" s="15">
        <f t="shared" si="1"/>
        <v>16989</v>
      </c>
      <c r="F11" s="16">
        <f t="shared" si="2"/>
        <v>0.10268048714151884</v>
      </c>
    </row>
    <row r="12" spans="1:6" ht="12.75">
      <c r="A12" s="21" t="s">
        <v>31</v>
      </c>
      <c r="B12" s="14">
        <v>142609</v>
      </c>
      <c r="C12" s="15">
        <v>131763</v>
      </c>
      <c r="D12" s="16">
        <f t="shared" si="0"/>
        <v>0.923945894017909</v>
      </c>
      <c r="E12" s="15">
        <f t="shared" si="1"/>
        <v>10846</v>
      </c>
      <c r="F12" s="16">
        <f t="shared" si="2"/>
        <v>0.07605410598209089</v>
      </c>
    </row>
    <row r="13" spans="1:6" ht="12.75">
      <c r="A13" s="21" t="s">
        <v>27</v>
      </c>
      <c r="B13" s="14">
        <v>185208</v>
      </c>
      <c r="C13" s="15">
        <v>167545</v>
      </c>
      <c r="D13" s="16">
        <f t="shared" si="0"/>
        <v>0.9046315493931147</v>
      </c>
      <c r="E13" s="15">
        <f t="shared" si="1"/>
        <v>17663</v>
      </c>
      <c r="F13" s="16">
        <f t="shared" si="2"/>
        <v>0.09536845060688523</v>
      </c>
    </row>
    <row r="14" spans="1:6" ht="12.75">
      <c r="A14" s="21" t="s">
        <v>22</v>
      </c>
      <c r="B14" s="14">
        <v>333032</v>
      </c>
      <c r="C14" s="15">
        <v>293909</v>
      </c>
      <c r="D14" s="16">
        <f t="shared" si="0"/>
        <v>0.882524802421389</v>
      </c>
      <c r="E14" s="15">
        <f t="shared" si="1"/>
        <v>39123</v>
      </c>
      <c r="F14" s="16">
        <f t="shared" si="2"/>
        <v>0.11747519757861107</v>
      </c>
    </row>
    <row r="15" spans="1:6" ht="12.75">
      <c r="A15" s="21" t="s">
        <v>37</v>
      </c>
      <c r="B15" s="14">
        <v>66409</v>
      </c>
      <c r="C15" s="15">
        <v>54750</v>
      </c>
      <c r="D15" s="16">
        <f t="shared" si="0"/>
        <v>0.8244364468671415</v>
      </c>
      <c r="E15" s="15">
        <f t="shared" si="1"/>
        <v>11659</v>
      </c>
      <c r="F15" s="16">
        <f t="shared" si="2"/>
        <v>0.17556355313285849</v>
      </c>
    </row>
    <row r="16" spans="1:6" ht="12.75">
      <c r="A16" s="22" t="s">
        <v>106</v>
      </c>
      <c r="B16" s="14">
        <v>34792</v>
      </c>
      <c r="C16" s="15">
        <v>28053</v>
      </c>
      <c r="D16" s="16">
        <f t="shared" si="0"/>
        <v>0.8063060473672109</v>
      </c>
      <c r="E16" s="15">
        <f t="shared" si="1"/>
        <v>6739</v>
      </c>
      <c r="F16" s="16">
        <f t="shared" si="2"/>
        <v>0.19369395263278916</v>
      </c>
    </row>
    <row r="17" spans="1:6" ht="12.75">
      <c r="A17" s="21" t="s">
        <v>59</v>
      </c>
      <c r="B17" s="14">
        <v>16221</v>
      </c>
      <c r="C17" s="15">
        <v>14243</v>
      </c>
      <c r="D17" s="16">
        <f t="shared" si="0"/>
        <v>0.8780593058381111</v>
      </c>
      <c r="E17" s="15">
        <f t="shared" si="1"/>
        <v>1978</v>
      </c>
      <c r="F17" s="16">
        <f t="shared" si="2"/>
        <v>0.12194069416188891</v>
      </c>
    </row>
    <row r="18" spans="1:6" ht="12.75">
      <c r="A18" s="21" t="s">
        <v>13</v>
      </c>
      <c r="B18" s="14">
        <v>900518</v>
      </c>
      <c r="C18" s="15">
        <v>0</v>
      </c>
      <c r="D18" s="16">
        <f t="shared" si="0"/>
        <v>0</v>
      </c>
      <c r="E18" s="15">
        <f t="shared" si="1"/>
        <v>900518</v>
      </c>
      <c r="F18" s="16">
        <f t="shared" si="2"/>
        <v>1</v>
      </c>
    </row>
    <row r="19" spans="1:6" ht="12.75">
      <c r="A19" s="21" t="s">
        <v>18</v>
      </c>
      <c r="B19" s="14">
        <v>312980</v>
      </c>
      <c r="C19" s="15">
        <v>256463</v>
      </c>
      <c r="D19" s="16">
        <f t="shared" si="0"/>
        <v>0.8194229663237268</v>
      </c>
      <c r="E19" s="15">
        <f t="shared" si="1"/>
        <v>56517</v>
      </c>
      <c r="F19" s="16">
        <f t="shared" si="2"/>
        <v>0.18057703367627326</v>
      </c>
    </row>
    <row r="20" spans="1:6" ht="12.75">
      <c r="A20" s="21" t="s">
        <v>42</v>
      </c>
      <c r="B20" s="14">
        <v>94901</v>
      </c>
      <c r="C20" s="15">
        <v>12141</v>
      </c>
      <c r="D20" s="16">
        <f t="shared" si="0"/>
        <v>0.12793331998609078</v>
      </c>
      <c r="E20" s="15">
        <f t="shared" si="1"/>
        <v>82760</v>
      </c>
      <c r="F20" s="16">
        <f t="shared" si="2"/>
        <v>0.8720666800139092</v>
      </c>
    </row>
    <row r="21" spans="1:6" ht="12.75">
      <c r="A21" s="21" t="s">
        <v>61</v>
      </c>
      <c r="B21" s="14">
        <v>12414</v>
      </c>
      <c r="C21" s="15">
        <v>8577</v>
      </c>
      <c r="D21" s="16">
        <f t="shared" si="0"/>
        <v>0.6909134847752537</v>
      </c>
      <c r="E21" s="15">
        <f t="shared" si="1"/>
        <v>3837</v>
      </c>
      <c r="F21" s="16">
        <f t="shared" si="2"/>
        <v>0.3090865152247462</v>
      </c>
    </row>
    <row r="22" spans="1:6" ht="12.75">
      <c r="A22" s="21" t="s">
        <v>39</v>
      </c>
      <c r="B22" s="14">
        <v>50046</v>
      </c>
      <c r="C22" s="15">
        <v>33516</v>
      </c>
      <c r="D22" s="16">
        <f t="shared" si="0"/>
        <v>0.6697038724373576</v>
      </c>
      <c r="E22" s="15">
        <f t="shared" si="1"/>
        <v>16530</v>
      </c>
      <c r="F22" s="16">
        <f t="shared" si="2"/>
        <v>0.33029612756264237</v>
      </c>
    </row>
    <row r="23" spans="1:6" ht="12.75">
      <c r="A23" s="21" t="s">
        <v>60</v>
      </c>
      <c r="B23" s="14">
        <v>17393</v>
      </c>
      <c r="C23" s="15">
        <v>14929</v>
      </c>
      <c r="D23" s="16">
        <f t="shared" si="0"/>
        <v>0.8583338124532858</v>
      </c>
      <c r="E23" s="15">
        <f t="shared" si="1"/>
        <v>2464</v>
      </c>
      <c r="F23" s="16">
        <f t="shared" si="2"/>
        <v>0.1416661875467142</v>
      </c>
    </row>
    <row r="24" spans="1:6" ht="12.75">
      <c r="A24" s="21" t="s">
        <v>62</v>
      </c>
      <c r="B24" s="14">
        <v>11311</v>
      </c>
      <c r="C24" s="15">
        <v>9656</v>
      </c>
      <c r="D24" s="16">
        <f t="shared" si="0"/>
        <v>0.8536822562107683</v>
      </c>
      <c r="E24" s="15">
        <f t="shared" si="1"/>
        <v>1655</v>
      </c>
      <c r="F24" s="16">
        <f t="shared" si="2"/>
        <v>0.1463177437892317</v>
      </c>
    </row>
    <row r="25" spans="1:6" ht="12.75">
      <c r="A25" s="21" t="s">
        <v>54</v>
      </c>
      <c r="B25" s="14">
        <v>16798</v>
      </c>
      <c r="C25" s="15">
        <v>11322</v>
      </c>
      <c r="D25" s="16">
        <f t="shared" si="0"/>
        <v>0.6740088105726872</v>
      </c>
      <c r="E25" s="15">
        <f t="shared" si="1"/>
        <v>5476</v>
      </c>
      <c r="F25" s="16">
        <f t="shared" si="2"/>
        <v>0.32599118942731276</v>
      </c>
    </row>
    <row r="26" spans="1:6" ht="12.75">
      <c r="A26" s="21" t="s">
        <v>56</v>
      </c>
      <c r="B26" s="14">
        <v>14783</v>
      </c>
      <c r="C26" s="15">
        <v>11504</v>
      </c>
      <c r="D26" s="16">
        <f t="shared" si="0"/>
        <v>0.7781911655279713</v>
      </c>
      <c r="E26" s="15">
        <f t="shared" si="1"/>
        <v>3279</v>
      </c>
      <c r="F26" s="16">
        <f t="shared" si="2"/>
        <v>0.22180883447202868</v>
      </c>
    </row>
    <row r="27" spans="1:6" ht="12.75">
      <c r="A27" s="21" t="s">
        <v>48</v>
      </c>
      <c r="B27" s="14">
        <v>28333</v>
      </c>
      <c r="C27" s="15">
        <v>18996</v>
      </c>
      <c r="D27" s="16">
        <f t="shared" si="0"/>
        <v>0.6704549465287827</v>
      </c>
      <c r="E27" s="15">
        <f t="shared" si="1"/>
        <v>9337</v>
      </c>
      <c r="F27" s="16">
        <f t="shared" si="2"/>
        <v>0.3295450534712173</v>
      </c>
    </row>
    <row r="28" spans="1:6" ht="12.75">
      <c r="A28" s="21" t="s">
        <v>46</v>
      </c>
      <c r="B28" s="14">
        <v>41320</v>
      </c>
      <c r="C28" s="15">
        <v>29733</v>
      </c>
      <c r="D28" s="16">
        <f t="shared" si="0"/>
        <v>0.7195788964181994</v>
      </c>
      <c r="E28" s="15">
        <f t="shared" si="1"/>
        <v>11587</v>
      </c>
      <c r="F28" s="16">
        <f t="shared" si="2"/>
        <v>0.28042110358180056</v>
      </c>
    </row>
    <row r="29" spans="1:6" ht="12.75">
      <c r="A29" s="21" t="s">
        <v>29</v>
      </c>
      <c r="B29" s="14">
        <v>165048</v>
      </c>
      <c r="C29" s="15">
        <v>157408</v>
      </c>
      <c r="D29" s="16">
        <f t="shared" si="0"/>
        <v>0.9537104357520236</v>
      </c>
      <c r="E29" s="15">
        <f t="shared" si="1"/>
        <v>7640</v>
      </c>
      <c r="F29" s="16">
        <f t="shared" si="2"/>
        <v>0.046289564247976346</v>
      </c>
    </row>
    <row r="30" spans="1:6" ht="12.75">
      <c r="A30" s="21" t="s">
        <v>35</v>
      </c>
      <c r="B30" s="14">
        <v>99713</v>
      </c>
      <c r="C30" s="15">
        <v>78851</v>
      </c>
      <c r="D30" s="16">
        <f t="shared" si="0"/>
        <v>0.7907795372719706</v>
      </c>
      <c r="E30" s="15">
        <f t="shared" si="1"/>
        <v>20862</v>
      </c>
      <c r="F30" s="16">
        <f t="shared" si="2"/>
        <v>0.20922046272802944</v>
      </c>
    </row>
    <row r="31" spans="1:6" ht="12.75">
      <c r="A31" s="21" t="s">
        <v>10</v>
      </c>
      <c r="B31" s="14">
        <v>1196892</v>
      </c>
      <c r="C31" s="15">
        <v>800116</v>
      </c>
      <c r="D31" s="16">
        <f t="shared" si="0"/>
        <v>0.6684947346961965</v>
      </c>
      <c r="E31" s="15">
        <f t="shared" si="1"/>
        <v>396776</v>
      </c>
      <c r="F31" s="16">
        <f t="shared" si="2"/>
        <v>0.33150526530380353</v>
      </c>
    </row>
    <row r="32" spans="1:6" ht="12.75">
      <c r="A32" s="21" t="s">
        <v>53</v>
      </c>
      <c r="B32" s="14">
        <v>19857</v>
      </c>
      <c r="C32" s="15">
        <v>15748</v>
      </c>
      <c r="D32" s="16">
        <f t="shared" si="0"/>
        <v>0.7930704537442715</v>
      </c>
      <c r="E32" s="15">
        <f t="shared" si="1"/>
        <v>4109</v>
      </c>
      <c r="F32" s="16">
        <f t="shared" si="2"/>
        <v>0.20692954625572846</v>
      </c>
    </row>
    <row r="33" spans="1:6" ht="12.75">
      <c r="A33" s="21" t="s">
        <v>33</v>
      </c>
      <c r="B33" s="14">
        <v>141634</v>
      </c>
      <c r="C33" s="15">
        <v>91606</v>
      </c>
      <c r="D33" s="16">
        <f t="shared" si="0"/>
        <v>0.6467797280314049</v>
      </c>
      <c r="E33" s="15">
        <f t="shared" si="1"/>
        <v>50028</v>
      </c>
      <c r="F33" s="16">
        <f t="shared" si="2"/>
        <v>0.3532202719685951</v>
      </c>
    </row>
    <row r="34" spans="1:6" ht="12.75">
      <c r="A34" s="21" t="s">
        <v>40</v>
      </c>
      <c r="B34" s="14">
        <v>52637</v>
      </c>
      <c r="C34" s="15">
        <v>34086</v>
      </c>
      <c r="D34" s="16">
        <f t="shared" si="0"/>
        <v>0.6475673005680415</v>
      </c>
      <c r="E34" s="15">
        <f t="shared" si="1"/>
        <v>18551</v>
      </c>
      <c r="F34" s="16">
        <f t="shared" si="2"/>
        <v>0.3524326994319585</v>
      </c>
    </row>
    <row r="35" spans="1:6" ht="12.75">
      <c r="A35" s="21" t="s">
        <v>55</v>
      </c>
      <c r="B35" s="14">
        <v>14677</v>
      </c>
      <c r="C35" s="15">
        <v>12156</v>
      </c>
      <c r="D35" s="16">
        <f t="shared" si="0"/>
        <v>0.8282346528582135</v>
      </c>
      <c r="E35" s="15">
        <f t="shared" si="1"/>
        <v>2521</v>
      </c>
      <c r="F35" s="16">
        <f t="shared" si="2"/>
        <v>0.17176534714178646</v>
      </c>
    </row>
    <row r="36" spans="1:6" ht="12.75">
      <c r="A36" s="21" t="s">
        <v>64</v>
      </c>
      <c r="B36" s="14">
        <v>8183</v>
      </c>
      <c r="C36" s="15">
        <v>7185</v>
      </c>
      <c r="D36" s="16">
        <f t="shared" si="0"/>
        <v>0.878039838689967</v>
      </c>
      <c r="E36" s="15">
        <f t="shared" si="1"/>
        <v>998</v>
      </c>
      <c r="F36" s="16">
        <f t="shared" si="2"/>
        <v>0.121960161310033</v>
      </c>
    </row>
    <row r="37" spans="1:6" ht="12.75">
      <c r="A37" s="21" t="s">
        <v>23</v>
      </c>
      <c r="B37" s="14">
        <v>291993</v>
      </c>
      <c r="C37" s="15">
        <v>158729</v>
      </c>
      <c r="D37" s="16">
        <f t="shared" si="0"/>
        <v>0.5436054973920608</v>
      </c>
      <c r="E37" s="15">
        <f t="shared" si="1"/>
        <v>133264</v>
      </c>
      <c r="F37" s="16">
        <f t="shared" si="2"/>
        <v>0.45639450260793923</v>
      </c>
    </row>
    <row r="38" spans="1:6" ht="12.75">
      <c r="A38" s="21" t="s">
        <v>1</v>
      </c>
      <c r="B38" s="14">
        <v>615124</v>
      </c>
      <c r="C38" s="15">
        <v>323780</v>
      </c>
      <c r="D38" s="16">
        <f t="shared" si="0"/>
        <v>0.5263654157535717</v>
      </c>
      <c r="E38" s="15">
        <f t="shared" si="1"/>
        <v>291344</v>
      </c>
      <c r="F38" s="16">
        <f t="shared" si="2"/>
        <v>0.47363458424642835</v>
      </c>
    </row>
    <row r="39" spans="1:6" ht="12.75">
      <c r="A39" s="21" t="s">
        <v>21</v>
      </c>
      <c r="B39" s="14">
        <v>274803</v>
      </c>
      <c r="C39" s="15">
        <v>96924</v>
      </c>
      <c r="D39" s="16">
        <f t="shared" si="0"/>
        <v>0.3527035731050971</v>
      </c>
      <c r="E39" s="15">
        <f t="shared" si="1"/>
        <v>177879</v>
      </c>
      <c r="F39" s="16">
        <f t="shared" si="2"/>
        <v>0.6472964268949029</v>
      </c>
    </row>
    <row r="40" spans="1:6" ht="12.75">
      <c r="A40" s="21" t="s">
        <v>45</v>
      </c>
      <c r="B40" s="14">
        <v>40674</v>
      </c>
      <c r="C40" s="15">
        <v>30730</v>
      </c>
      <c r="D40" s="16">
        <f t="shared" si="0"/>
        <v>0.7555194964842405</v>
      </c>
      <c r="E40" s="15">
        <f t="shared" si="1"/>
        <v>9944</v>
      </c>
      <c r="F40" s="16">
        <f t="shared" si="2"/>
        <v>0.24448050351575945</v>
      </c>
    </row>
    <row r="41" spans="1:6" ht="12.75">
      <c r="A41" s="21" t="s">
        <v>63</v>
      </c>
      <c r="B41" s="14">
        <v>8220</v>
      </c>
      <c r="C41" s="15">
        <v>7230</v>
      </c>
      <c r="D41" s="16">
        <f t="shared" si="0"/>
        <v>0.8795620437956204</v>
      </c>
      <c r="E41" s="15">
        <f t="shared" si="1"/>
        <v>990</v>
      </c>
      <c r="F41" s="16">
        <f t="shared" si="2"/>
        <v>0.12043795620437957</v>
      </c>
    </row>
    <row r="42" spans="1:6" ht="12.75">
      <c r="A42" s="21" t="s">
        <v>2</v>
      </c>
      <c r="B42" s="14">
        <v>20333</v>
      </c>
      <c r="C42" s="15">
        <v>15870</v>
      </c>
      <c r="D42" s="16">
        <f t="shared" si="0"/>
        <v>0.7805045984360399</v>
      </c>
      <c r="E42" s="15">
        <f t="shared" si="1"/>
        <v>4463</v>
      </c>
      <c r="F42" s="16">
        <f t="shared" si="2"/>
        <v>0.21949540156396005</v>
      </c>
    </row>
    <row r="43" spans="1:6" ht="12.75">
      <c r="A43" s="21" t="s">
        <v>19</v>
      </c>
      <c r="B43" s="14">
        <v>318404</v>
      </c>
      <c r="C43" s="15">
        <v>238835</v>
      </c>
      <c r="D43" s="16">
        <f t="shared" si="0"/>
        <v>0.7501005012499843</v>
      </c>
      <c r="E43" s="15">
        <f t="shared" si="1"/>
        <v>79569</v>
      </c>
      <c r="F43" s="16">
        <f t="shared" si="2"/>
        <v>0.24989949875001571</v>
      </c>
    </row>
    <row r="44" spans="1:6" ht="12.75">
      <c r="A44" s="21" t="s">
        <v>20</v>
      </c>
      <c r="B44" s="14">
        <v>330440</v>
      </c>
      <c r="C44" s="15">
        <v>268855</v>
      </c>
      <c r="D44" s="16">
        <f t="shared" si="0"/>
        <v>0.8136272848323447</v>
      </c>
      <c r="E44" s="15">
        <f t="shared" si="1"/>
        <v>61585</v>
      </c>
      <c r="F44" s="16">
        <f t="shared" si="2"/>
        <v>0.18637271516765525</v>
      </c>
    </row>
    <row r="45" spans="1:6" ht="12.75">
      <c r="A45" s="21" t="s">
        <v>30</v>
      </c>
      <c r="B45" s="14">
        <v>143856</v>
      </c>
      <c r="C45" s="15">
        <v>124191</v>
      </c>
      <c r="D45" s="16">
        <f t="shared" si="0"/>
        <v>0.8633008008008008</v>
      </c>
      <c r="E45" s="15">
        <f t="shared" si="1"/>
        <v>19665</v>
      </c>
      <c r="F45" s="16">
        <f t="shared" si="2"/>
        <v>0.1366991991991992</v>
      </c>
    </row>
    <row r="46" spans="1:6" ht="12.75">
      <c r="A46" s="21" t="s">
        <v>66</v>
      </c>
      <c r="B46" s="14">
        <v>2472344</v>
      </c>
      <c r="C46" s="15">
        <v>1081422</v>
      </c>
      <c r="D46" s="16">
        <f t="shared" si="0"/>
        <v>0.43740757758629056</v>
      </c>
      <c r="E46" s="15">
        <f t="shared" si="1"/>
        <v>1390922</v>
      </c>
      <c r="F46" s="16">
        <f t="shared" si="2"/>
        <v>0.5625924224137094</v>
      </c>
    </row>
    <row r="47" spans="1:6" ht="12.75">
      <c r="A47" s="21" t="s">
        <v>34</v>
      </c>
      <c r="B47" s="14">
        <v>77925</v>
      </c>
      <c r="C47" s="15">
        <v>36268</v>
      </c>
      <c r="D47" s="16">
        <f t="shared" si="0"/>
        <v>0.46542188001283286</v>
      </c>
      <c r="E47" s="15">
        <f t="shared" si="1"/>
        <v>41657</v>
      </c>
      <c r="F47" s="16">
        <f t="shared" si="2"/>
        <v>0.5345781199871672</v>
      </c>
    </row>
    <row r="48" spans="1:6" ht="12.75">
      <c r="A48" s="21" t="s">
        <v>38</v>
      </c>
      <c r="B48" s="14">
        <v>72588</v>
      </c>
      <c r="C48" s="15">
        <v>56400</v>
      </c>
      <c r="D48" s="16">
        <f t="shared" si="0"/>
        <v>0.7769879318895685</v>
      </c>
      <c r="E48" s="15">
        <f t="shared" si="1"/>
        <v>16188</v>
      </c>
      <c r="F48" s="16">
        <f t="shared" si="2"/>
        <v>0.22301206811043148</v>
      </c>
    </row>
    <row r="49" spans="1:6" ht="12.75">
      <c r="A49" s="21" t="s">
        <v>24</v>
      </c>
      <c r="B49" s="14">
        <v>196237</v>
      </c>
      <c r="C49" s="15">
        <v>117119</v>
      </c>
      <c r="D49" s="16">
        <f t="shared" si="0"/>
        <v>0.596824248230456</v>
      </c>
      <c r="E49" s="15">
        <f t="shared" si="1"/>
        <v>79118</v>
      </c>
      <c r="F49" s="16">
        <f t="shared" si="2"/>
        <v>0.40317575176954396</v>
      </c>
    </row>
    <row r="50" spans="1:6" ht="12.75">
      <c r="A50" s="21" t="s">
        <v>3</v>
      </c>
      <c r="B50" s="14">
        <v>39703</v>
      </c>
      <c r="C50" s="15">
        <v>34326</v>
      </c>
      <c r="D50" s="16">
        <f t="shared" si="0"/>
        <v>0.8645694280029217</v>
      </c>
      <c r="E50" s="15">
        <f t="shared" si="1"/>
        <v>5377</v>
      </c>
      <c r="F50" s="16">
        <f t="shared" si="2"/>
        <v>0.1354305719970783</v>
      </c>
    </row>
    <row r="51" spans="1:6" ht="12.75">
      <c r="A51" s="21" t="s">
        <v>12</v>
      </c>
      <c r="B51" s="14">
        <v>1108882</v>
      </c>
      <c r="C51" s="15">
        <v>710458</v>
      </c>
      <c r="D51" s="16">
        <f t="shared" si="0"/>
        <v>0.640697567459838</v>
      </c>
      <c r="E51" s="15">
        <f t="shared" si="1"/>
        <v>398424</v>
      </c>
      <c r="F51" s="16">
        <f t="shared" si="2"/>
        <v>0.3593024325401621</v>
      </c>
    </row>
    <row r="52" spans="1:6" ht="12.75">
      <c r="A52" s="21" t="s">
        <v>25</v>
      </c>
      <c r="B52" s="14">
        <v>272788</v>
      </c>
      <c r="C52" s="15">
        <v>178908</v>
      </c>
      <c r="D52" s="16">
        <f t="shared" si="0"/>
        <v>0.655849964074666</v>
      </c>
      <c r="E52" s="15">
        <f t="shared" si="1"/>
        <v>93880</v>
      </c>
      <c r="F52" s="16">
        <f t="shared" si="2"/>
        <v>0.34415003592533394</v>
      </c>
    </row>
    <row r="53" spans="1:6" ht="12.75">
      <c r="A53" s="21" t="s">
        <v>4</v>
      </c>
      <c r="B53" s="14">
        <v>1287344</v>
      </c>
      <c r="C53" s="15">
        <v>558970</v>
      </c>
      <c r="D53" s="16">
        <f t="shared" si="0"/>
        <v>0.4342040666674952</v>
      </c>
      <c r="E53" s="15">
        <f t="shared" si="1"/>
        <v>728374</v>
      </c>
      <c r="F53" s="16">
        <f t="shared" si="2"/>
        <v>0.5657959333325048</v>
      </c>
    </row>
    <row r="54" spans="1:6" ht="12.75">
      <c r="A54" s="21" t="s">
        <v>17</v>
      </c>
      <c r="B54" s="14">
        <v>439786</v>
      </c>
      <c r="C54" s="15">
        <v>398443</v>
      </c>
      <c r="D54" s="16">
        <f t="shared" si="0"/>
        <v>0.9059929147358033</v>
      </c>
      <c r="E54" s="15">
        <f t="shared" si="1"/>
        <v>41343</v>
      </c>
      <c r="F54" s="16">
        <f t="shared" si="2"/>
        <v>0.09400708526419668</v>
      </c>
    </row>
    <row r="55" spans="1:6" ht="12.75">
      <c r="A55" s="21" t="s">
        <v>11</v>
      </c>
      <c r="B55" s="14">
        <v>931113</v>
      </c>
      <c r="C55" s="15">
        <v>271478</v>
      </c>
      <c r="D55" s="16">
        <f t="shared" si="0"/>
        <v>0.29156289301083754</v>
      </c>
      <c r="E55" s="15">
        <f t="shared" si="1"/>
        <v>659635</v>
      </c>
      <c r="F55" s="16">
        <f t="shared" si="2"/>
        <v>0.7084371069891624</v>
      </c>
    </row>
    <row r="56" spans="1:6" ht="12.75">
      <c r="A56" s="21" t="s">
        <v>14</v>
      </c>
      <c r="B56" s="14">
        <v>584343</v>
      </c>
      <c r="C56" s="15">
        <v>363807</v>
      </c>
      <c r="D56" s="16">
        <f t="shared" si="0"/>
        <v>0.6225915258675128</v>
      </c>
      <c r="E56" s="15">
        <f t="shared" si="1"/>
        <v>220536</v>
      </c>
      <c r="F56" s="16">
        <f t="shared" si="2"/>
        <v>0.37740847413248724</v>
      </c>
    </row>
    <row r="57" spans="1:6" ht="12.75">
      <c r="A57" s="21" t="s">
        <v>36</v>
      </c>
      <c r="B57" s="14">
        <v>74608</v>
      </c>
      <c r="C57" s="15">
        <v>58673</v>
      </c>
      <c r="D57" s="16">
        <f t="shared" si="0"/>
        <v>0.7864170062191722</v>
      </c>
      <c r="E57" s="15">
        <f t="shared" si="1"/>
        <v>15935</v>
      </c>
      <c r="F57" s="16">
        <f t="shared" si="2"/>
        <v>0.2135829937808278</v>
      </c>
    </row>
    <row r="58" spans="1:6" ht="12.75">
      <c r="A58" s="22" t="s">
        <v>107</v>
      </c>
      <c r="B58" s="14">
        <v>183572</v>
      </c>
      <c r="C58" s="15">
        <v>163044</v>
      </c>
      <c r="D58" s="16">
        <f t="shared" si="0"/>
        <v>0.8881746671605691</v>
      </c>
      <c r="E58" s="15">
        <f t="shared" si="1"/>
        <v>20528</v>
      </c>
      <c r="F58" s="16">
        <f t="shared" si="2"/>
        <v>0.11182533283943084</v>
      </c>
    </row>
    <row r="59" spans="1:6" ht="12.75">
      <c r="A59" s="22" t="s">
        <v>108</v>
      </c>
      <c r="B59" s="14">
        <v>272864</v>
      </c>
      <c r="C59" s="15">
        <v>72725</v>
      </c>
      <c r="D59" s="16">
        <f t="shared" si="0"/>
        <v>0.26652471560924124</v>
      </c>
      <c r="E59" s="15">
        <f t="shared" si="1"/>
        <v>200139</v>
      </c>
      <c r="F59" s="16">
        <f t="shared" si="2"/>
        <v>0.7334752843907588</v>
      </c>
    </row>
    <row r="60" spans="1:6" ht="12.75">
      <c r="A60" s="21" t="s">
        <v>32</v>
      </c>
      <c r="B60" s="14">
        <v>144508</v>
      </c>
      <c r="C60" s="15">
        <v>130194</v>
      </c>
      <c r="D60" s="16">
        <f t="shared" si="0"/>
        <v>0.9009466603925043</v>
      </c>
      <c r="E60" s="15">
        <f t="shared" si="1"/>
        <v>14314</v>
      </c>
      <c r="F60" s="16">
        <f t="shared" si="2"/>
        <v>0.09905333960749578</v>
      </c>
    </row>
    <row r="61" spans="1:6" ht="12.75">
      <c r="A61" s="21" t="s">
        <v>6</v>
      </c>
      <c r="B61" s="14">
        <v>389320</v>
      </c>
      <c r="C61" s="15">
        <v>253525</v>
      </c>
      <c r="D61" s="16">
        <f t="shared" si="0"/>
        <v>0.6511995273810747</v>
      </c>
      <c r="E61" s="15">
        <f t="shared" si="1"/>
        <v>135795</v>
      </c>
      <c r="F61" s="16">
        <f t="shared" si="2"/>
        <v>0.34880047261892533</v>
      </c>
    </row>
    <row r="62" spans="1:6" ht="12.75">
      <c r="A62" s="21" t="s">
        <v>5</v>
      </c>
      <c r="B62" s="14">
        <v>423759</v>
      </c>
      <c r="C62" s="15">
        <v>206308</v>
      </c>
      <c r="D62" s="16">
        <f t="shared" si="0"/>
        <v>0.4868521966495107</v>
      </c>
      <c r="E62" s="15">
        <f t="shared" si="1"/>
        <v>217451</v>
      </c>
      <c r="F62" s="16">
        <f t="shared" si="2"/>
        <v>0.5131478033504893</v>
      </c>
    </row>
    <row r="63" spans="1:6" ht="12.75">
      <c r="A63" s="21" t="s">
        <v>41</v>
      </c>
      <c r="B63" s="14">
        <v>95326</v>
      </c>
      <c r="C63" s="15">
        <v>85788</v>
      </c>
      <c r="D63" s="16">
        <f t="shared" si="0"/>
        <v>0.8999433522858402</v>
      </c>
      <c r="E63" s="15">
        <f t="shared" si="1"/>
        <v>9538</v>
      </c>
      <c r="F63" s="16">
        <f t="shared" si="2"/>
        <v>0.10005664771415983</v>
      </c>
    </row>
    <row r="64" spans="1:6" ht="12.75">
      <c r="A64" s="21" t="s">
        <v>44</v>
      </c>
      <c r="B64" s="14">
        <v>40230</v>
      </c>
      <c r="C64" s="15">
        <v>32857</v>
      </c>
      <c r="D64" s="16">
        <f t="shared" si="0"/>
        <v>0.816728809346259</v>
      </c>
      <c r="E64" s="15">
        <f t="shared" si="1"/>
        <v>7373</v>
      </c>
      <c r="F64" s="16">
        <f t="shared" si="2"/>
        <v>0.18327119065374098</v>
      </c>
    </row>
    <row r="65" spans="1:6" ht="12.75">
      <c r="A65" s="21" t="s">
        <v>52</v>
      </c>
      <c r="B65" s="14">
        <v>23164</v>
      </c>
      <c r="C65" s="15">
        <v>16349</v>
      </c>
      <c r="D65" s="16">
        <f t="shared" si="0"/>
        <v>0.705793472629943</v>
      </c>
      <c r="E65" s="15">
        <f t="shared" si="1"/>
        <v>6815</v>
      </c>
      <c r="F65" s="16">
        <f t="shared" si="2"/>
        <v>0.294206527370057</v>
      </c>
    </row>
    <row r="66" spans="1:6" ht="12.75">
      <c r="A66" s="21" t="s">
        <v>58</v>
      </c>
      <c r="B66" s="14">
        <v>15576</v>
      </c>
      <c r="C66" s="15">
        <v>12943</v>
      </c>
      <c r="D66" s="16">
        <f t="shared" si="0"/>
        <v>0.8309578839239856</v>
      </c>
      <c r="E66" s="15">
        <f t="shared" si="1"/>
        <v>2633</v>
      </c>
      <c r="F66" s="16">
        <f t="shared" si="2"/>
        <v>0.16904211607601438</v>
      </c>
    </row>
    <row r="67" spans="1:6" ht="12.75">
      <c r="A67" s="21" t="s">
        <v>16</v>
      </c>
      <c r="B67" s="14">
        <v>507105</v>
      </c>
      <c r="C67" s="15">
        <v>116448</v>
      </c>
      <c r="D67" s="16">
        <f t="shared" si="0"/>
        <v>0.22963291625994617</v>
      </c>
      <c r="E67" s="15">
        <f t="shared" si="1"/>
        <v>390657</v>
      </c>
      <c r="F67" s="16">
        <f t="shared" si="2"/>
        <v>0.7703670837400538</v>
      </c>
    </row>
    <row r="68" spans="1:6" ht="12.75">
      <c r="A68" s="21" t="s">
        <v>51</v>
      </c>
      <c r="B68" s="14">
        <v>31791</v>
      </c>
      <c r="C68" s="15">
        <v>31050</v>
      </c>
      <c r="D68" s="16">
        <f>(C68/B68)</f>
        <v>0.9766915164669246</v>
      </c>
      <c r="E68" s="15">
        <f>(B68-C68)</f>
        <v>741</v>
      </c>
      <c r="F68" s="16">
        <f>(E68/B68)</f>
        <v>0.023308483533075398</v>
      </c>
    </row>
    <row r="69" spans="1:6" ht="12.75">
      <c r="A69" s="21" t="s">
        <v>43</v>
      </c>
      <c r="B69" s="14">
        <v>57917</v>
      </c>
      <c r="C69" s="15">
        <v>50544</v>
      </c>
      <c r="D69" s="16">
        <f>(C69/B69)</f>
        <v>0.8726971355560543</v>
      </c>
      <c r="E69" s="15">
        <f>(B69-C69)</f>
        <v>7373</v>
      </c>
      <c r="F69" s="16">
        <f>(E69/B69)</f>
        <v>0.12730286444394565</v>
      </c>
    </row>
    <row r="70" spans="1:6" ht="12.75">
      <c r="A70" s="21" t="s">
        <v>49</v>
      </c>
      <c r="B70" s="14">
        <v>24721</v>
      </c>
      <c r="C70" s="15">
        <v>19500</v>
      </c>
      <c r="D70" s="16">
        <f>(C70/B70)</f>
        <v>0.7888030419481412</v>
      </c>
      <c r="E70" s="15">
        <f>(B70-C70)</f>
        <v>5221</v>
      </c>
      <c r="F70" s="16">
        <f>(E70/B70)</f>
        <v>0.21119695805185873</v>
      </c>
    </row>
    <row r="71" spans="1:6" ht="12.75">
      <c r="A71" s="23" t="s">
        <v>65</v>
      </c>
      <c r="B71" s="17">
        <f>SUM(B4:B70)</f>
        <v>18750483</v>
      </c>
      <c r="C71" s="18">
        <f>SUM(C4:C70)</f>
        <v>9223703</v>
      </c>
      <c r="D71" s="19">
        <f>(C71/B71)</f>
        <v>0.4919181548549976</v>
      </c>
      <c r="E71" s="18">
        <f>SUM(E4:E70)</f>
        <v>9526780</v>
      </c>
      <c r="F71" s="19">
        <f>(E71/B71)</f>
        <v>0.5080818451450024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152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>
    <oddFooter>&amp;LOffice of Economic and Demographic Research&amp;R2009 Population Estimates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104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252388</v>
      </c>
      <c r="C4" s="12">
        <v>105051</v>
      </c>
      <c r="D4" s="13">
        <f aca="true" t="shared" si="0" ref="D4:D67">(C4/B4)</f>
        <v>0.41622818834492925</v>
      </c>
      <c r="E4" s="12">
        <f aca="true" t="shared" si="1" ref="E4:E67">(B4-C4)</f>
        <v>147337</v>
      </c>
      <c r="F4" s="13">
        <f aca="true" t="shared" si="2" ref="F4:F67">(E4/B4)</f>
        <v>0.5837718116550707</v>
      </c>
    </row>
    <row r="5" spans="1:6" ht="12.75">
      <c r="A5" s="21" t="s">
        <v>50</v>
      </c>
      <c r="B5" s="14">
        <v>25890</v>
      </c>
      <c r="C5" s="15">
        <v>19564</v>
      </c>
      <c r="D5" s="16">
        <f t="shared" si="0"/>
        <v>0.7556585554268057</v>
      </c>
      <c r="E5" s="15">
        <f t="shared" si="1"/>
        <v>6326</v>
      </c>
      <c r="F5" s="16">
        <f t="shared" si="2"/>
        <v>0.2443414445731943</v>
      </c>
    </row>
    <row r="6" spans="1:6" ht="12.75">
      <c r="A6" s="21" t="s">
        <v>26</v>
      </c>
      <c r="B6" s="14">
        <v>169307</v>
      </c>
      <c r="C6" s="15">
        <v>66539</v>
      </c>
      <c r="D6" s="16">
        <f t="shared" si="0"/>
        <v>0.39300796777451613</v>
      </c>
      <c r="E6" s="15">
        <f t="shared" si="1"/>
        <v>102768</v>
      </c>
      <c r="F6" s="16">
        <f t="shared" si="2"/>
        <v>0.6069920322254839</v>
      </c>
    </row>
    <row r="7" spans="1:6" ht="12.75">
      <c r="A7" s="21" t="s">
        <v>47</v>
      </c>
      <c r="B7" s="14">
        <v>29059</v>
      </c>
      <c r="C7" s="15">
        <v>21509</v>
      </c>
      <c r="D7" s="16">
        <f t="shared" si="0"/>
        <v>0.7401837640662101</v>
      </c>
      <c r="E7" s="15">
        <f t="shared" si="1"/>
        <v>7550</v>
      </c>
      <c r="F7" s="16">
        <f t="shared" si="2"/>
        <v>0.2598162359337899</v>
      </c>
    </row>
    <row r="8" spans="1:6" ht="12.75">
      <c r="A8" s="21" t="s">
        <v>15</v>
      </c>
      <c r="B8" s="14">
        <v>556213</v>
      </c>
      <c r="C8" s="15">
        <v>212492</v>
      </c>
      <c r="D8" s="16">
        <f t="shared" si="0"/>
        <v>0.3820335015542607</v>
      </c>
      <c r="E8" s="15">
        <f t="shared" si="1"/>
        <v>343721</v>
      </c>
      <c r="F8" s="16">
        <f t="shared" si="2"/>
        <v>0.6179664984457394</v>
      </c>
    </row>
    <row r="9" spans="1:6" ht="12.75">
      <c r="A9" s="21" t="s">
        <v>9</v>
      </c>
      <c r="B9" s="14">
        <v>1758494</v>
      </c>
      <c r="C9" s="15">
        <v>12750</v>
      </c>
      <c r="D9" s="16">
        <f t="shared" si="0"/>
        <v>0.007250522321941388</v>
      </c>
      <c r="E9" s="15">
        <f t="shared" si="1"/>
        <v>1745744</v>
      </c>
      <c r="F9" s="16">
        <f t="shared" si="2"/>
        <v>0.9927494776780587</v>
      </c>
    </row>
    <row r="10" spans="1:6" ht="12.75">
      <c r="A10" s="21" t="s">
        <v>57</v>
      </c>
      <c r="B10" s="14">
        <v>14310</v>
      </c>
      <c r="C10" s="15">
        <v>11302</v>
      </c>
      <c r="D10" s="16">
        <f t="shared" si="0"/>
        <v>0.7897973445143256</v>
      </c>
      <c r="E10" s="15">
        <f t="shared" si="1"/>
        <v>3008</v>
      </c>
      <c r="F10" s="16">
        <f t="shared" si="2"/>
        <v>0.21020265548567435</v>
      </c>
    </row>
    <row r="11" spans="1:6" ht="12.75">
      <c r="A11" s="21" t="s">
        <v>28</v>
      </c>
      <c r="B11" s="14">
        <v>165781</v>
      </c>
      <c r="C11" s="15">
        <v>148130</v>
      </c>
      <c r="D11" s="16">
        <f t="shared" si="0"/>
        <v>0.8935282089021058</v>
      </c>
      <c r="E11" s="15">
        <f t="shared" si="1"/>
        <v>17651</v>
      </c>
      <c r="F11" s="16">
        <f t="shared" si="2"/>
        <v>0.10647179109789422</v>
      </c>
    </row>
    <row r="12" spans="1:6" ht="12.75">
      <c r="A12" s="21" t="s">
        <v>31</v>
      </c>
      <c r="B12" s="14">
        <v>142043</v>
      </c>
      <c r="C12" s="15">
        <v>131095</v>
      </c>
      <c r="D12" s="16">
        <f t="shared" si="0"/>
        <v>0.9229247481396479</v>
      </c>
      <c r="E12" s="15">
        <f t="shared" si="1"/>
        <v>10948</v>
      </c>
      <c r="F12" s="16">
        <f t="shared" si="2"/>
        <v>0.07707525186035215</v>
      </c>
    </row>
    <row r="13" spans="1:6" ht="12.75">
      <c r="A13" s="21" t="s">
        <v>27</v>
      </c>
      <c r="B13" s="14">
        <v>185168</v>
      </c>
      <c r="C13" s="15">
        <v>167484</v>
      </c>
      <c r="D13" s="16">
        <f t="shared" si="0"/>
        <v>0.9044975373714681</v>
      </c>
      <c r="E13" s="15">
        <f t="shared" si="1"/>
        <v>17684</v>
      </c>
      <c r="F13" s="16">
        <f t="shared" si="2"/>
        <v>0.09550246262853193</v>
      </c>
    </row>
    <row r="14" spans="1:6" ht="12.75">
      <c r="A14" s="21" t="s">
        <v>22</v>
      </c>
      <c r="B14" s="14">
        <v>332854</v>
      </c>
      <c r="C14" s="15">
        <v>292794</v>
      </c>
      <c r="D14" s="16">
        <f t="shared" si="0"/>
        <v>0.879646932288631</v>
      </c>
      <c r="E14" s="15">
        <f t="shared" si="1"/>
        <v>40060</v>
      </c>
      <c r="F14" s="16">
        <f t="shared" si="2"/>
        <v>0.12035306771136894</v>
      </c>
    </row>
    <row r="15" spans="1:6" ht="12.75">
      <c r="A15" s="21" t="s">
        <v>37</v>
      </c>
      <c r="B15" s="14">
        <v>66121</v>
      </c>
      <c r="C15" s="15">
        <v>54304</v>
      </c>
      <c r="D15" s="16">
        <f t="shared" si="0"/>
        <v>0.8212821947641445</v>
      </c>
      <c r="E15" s="15">
        <f t="shared" si="1"/>
        <v>11817</v>
      </c>
      <c r="F15" s="16">
        <f t="shared" si="2"/>
        <v>0.17871780523585548</v>
      </c>
    </row>
    <row r="16" spans="1:6" ht="12.75">
      <c r="A16" s="22" t="s">
        <v>106</v>
      </c>
      <c r="B16" s="14">
        <v>34487</v>
      </c>
      <c r="C16" s="15">
        <v>27860</v>
      </c>
      <c r="D16" s="16">
        <f t="shared" si="0"/>
        <v>0.807840635601821</v>
      </c>
      <c r="E16" s="15">
        <f t="shared" si="1"/>
        <v>6627</v>
      </c>
      <c r="F16" s="16">
        <f t="shared" si="2"/>
        <v>0.19215936439817902</v>
      </c>
    </row>
    <row r="17" spans="1:6" ht="12.75">
      <c r="A17" s="21" t="s">
        <v>59</v>
      </c>
      <c r="B17" s="14">
        <v>15963</v>
      </c>
      <c r="C17" s="15">
        <v>13909</v>
      </c>
      <c r="D17" s="16">
        <f t="shared" si="0"/>
        <v>0.8713274447159055</v>
      </c>
      <c r="E17" s="15">
        <f t="shared" si="1"/>
        <v>2054</v>
      </c>
      <c r="F17" s="16">
        <f t="shared" si="2"/>
        <v>0.12867255528409446</v>
      </c>
    </row>
    <row r="18" spans="1:6" ht="12.75">
      <c r="A18" s="21" t="s">
        <v>13</v>
      </c>
      <c r="B18" s="14">
        <v>904971</v>
      </c>
      <c r="C18" s="15">
        <v>0</v>
      </c>
      <c r="D18" s="16">
        <f t="shared" si="0"/>
        <v>0</v>
      </c>
      <c r="E18" s="15">
        <f t="shared" si="1"/>
        <v>904971</v>
      </c>
      <c r="F18" s="16">
        <f t="shared" si="2"/>
        <v>1</v>
      </c>
    </row>
    <row r="19" spans="1:6" ht="12.75">
      <c r="A19" s="21" t="s">
        <v>18</v>
      </c>
      <c r="B19" s="14">
        <v>313480</v>
      </c>
      <c r="C19" s="15">
        <v>256911</v>
      </c>
      <c r="D19" s="16">
        <f t="shared" si="0"/>
        <v>0.8195451065458721</v>
      </c>
      <c r="E19" s="15">
        <f t="shared" si="1"/>
        <v>56569</v>
      </c>
      <c r="F19" s="16">
        <f t="shared" si="2"/>
        <v>0.18045489345412785</v>
      </c>
    </row>
    <row r="20" spans="1:6" ht="12.75">
      <c r="A20" s="21" t="s">
        <v>42</v>
      </c>
      <c r="B20" s="14">
        <v>95512</v>
      </c>
      <c r="C20" s="15">
        <v>12304</v>
      </c>
      <c r="D20" s="16">
        <f t="shared" si="0"/>
        <v>0.12882150933914063</v>
      </c>
      <c r="E20" s="15">
        <f t="shared" si="1"/>
        <v>83208</v>
      </c>
      <c r="F20" s="16">
        <f t="shared" si="2"/>
        <v>0.8711784906608594</v>
      </c>
    </row>
    <row r="21" spans="1:6" ht="12.75">
      <c r="A21" s="21" t="s">
        <v>61</v>
      </c>
      <c r="B21" s="14">
        <v>12331</v>
      </c>
      <c r="C21" s="15">
        <v>8505</v>
      </c>
      <c r="D21" s="16">
        <f t="shared" si="0"/>
        <v>0.6897250831238343</v>
      </c>
      <c r="E21" s="15">
        <f t="shared" si="1"/>
        <v>3826</v>
      </c>
      <c r="F21" s="16">
        <f t="shared" si="2"/>
        <v>0.31027491687616576</v>
      </c>
    </row>
    <row r="22" spans="1:6" ht="12.75">
      <c r="A22" s="21" t="s">
        <v>39</v>
      </c>
      <c r="B22" s="14">
        <v>50611</v>
      </c>
      <c r="C22" s="15">
        <v>33544</v>
      </c>
      <c r="D22" s="16">
        <f t="shared" si="0"/>
        <v>0.6627808183991623</v>
      </c>
      <c r="E22" s="15">
        <f t="shared" si="1"/>
        <v>17067</v>
      </c>
      <c r="F22" s="16">
        <f t="shared" si="2"/>
        <v>0.33721918160083775</v>
      </c>
    </row>
    <row r="23" spans="1:6" ht="12.75">
      <c r="A23" s="21" t="s">
        <v>60</v>
      </c>
      <c r="B23" s="14">
        <v>17256</v>
      </c>
      <c r="C23" s="15">
        <v>14718</v>
      </c>
      <c r="D23" s="16">
        <f t="shared" si="0"/>
        <v>0.8529207232267038</v>
      </c>
      <c r="E23" s="15">
        <f t="shared" si="1"/>
        <v>2538</v>
      </c>
      <c r="F23" s="16">
        <f t="shared" si="2"/>
        <v>0.14707927677329624</v>
      </c>
    </row>
    <row r="24" spans="1:6" ht="12.75">
      <c r="A24" s="21" t="s">
        <v>62</v>
      </c>
      <c r="B24" s="14">
        <v>11323</v>
      </c>
      <c r="C24" s="15">
        <v>9668</v>
      </c>
      <c r="D24" s="16">
        <f t="shared" si="0"/>
        <v>0.8538373222644176</v>
      </c>
      <c r="E24" s="15">
        <f t="shared" si="1"/>
        <v>1655</v>
      </c>
      <c r="F24" s="16">
        <f t="shared" si="2"/>
        <v>0.14616267773558245</v>
      </c>
    </row>
    <row r="25" spans="1:6" ht="12.75">
      <c r="A25" s="21" t="s">
        <v>54</v>
      </c>
      <c r="B25" s="14">
        <v>16923</v>
      </c>
      <c r="C25" s="15">
        <v>11444</v>
      </c>
      <c r="D25" s="16">
        <f t="shared" si="0"/>
        <v>0.6762394374519884</v>
      </c>
      <c r="E25" s="15">
        <f t="shared" si="1"/>
        <v>5479</v>
      </c>
      <c r="F25" s="16">
        <f t="shared" si="2"/>
        <v>0.32376056254801155</v>
      </c>
    </row>
    <row r="26" spans="1:6" ht="12.75">
      <c r="A26" s="21" t="s">
        <v>56</v>
      </c>
      <c r="B26" s="14">
        <v>14779</v>
      </c>
      <c r="C26" s="15">
        <v>11494</v>
      </c>
      <c r="D26" s="16">
        <f t="shared" si="0"/>
        <v>0.7777251505514582</v>
      </c>
      <c r="E26" s="15">
        <f t="shared" si="1"/>
        <v>3285</v>
      </c>
      <c r="F26" s="16">
        <f t="shared" si="2"/>
        <v>0.22227484944854184</v>
      </c>
    </row>
    <row r="27" spans="1:6" ht="12.75">
      <c r="A27" s="21" t="s">
        <v>48</v>
      </c>
      <c r="B27" s="14">
        <v>27909</v>
      </c>
      <c r="C27" s="15">
        <v>18620</v>
      </c>
      <c r="D27" s="16">
        <f t="shared" si="0"/>
        <v>0.6671682969651367</v>
      </c>
      <c r="E27" s="15">
        <f t="shared" si="1"/>
        <v>9289</v>
      </c>
      <c r="F27" s="16">
        <f t="shared" si="2"/>
        <v>0.3328317030348633</v>
      </c>
    </row>
    <row r="28" spans="1:6" ht="12.75">
      <c r="A28" s="21" t="s">
        <v>46</v>
      </c>
      <c r="B28" s="14">
        <v>41216</v>
      </c>
      <c r="C28" s="15">
        <v>29765</v>
      </c>
      <c r="D28" s="16">
        <f t="shared" si="0"/>
        <v>0.722171001552795</v>
      </c>
      <c r="E28" s="15">
        <f t="shared" si="1"/>
        <v>11451</v>
      </c>
      <c r="F28" s="16">
        <f t="shared" si="2"/>
        <v>0.277828998447205</v>
      </c>
    </row>
    <row r="29" spans="1:6" ht="12.75">
      <c r="A29" s="21" t="s">
        <v>29</v>
      </c>
      <c r="B29" s="14">
        <v>164907</v>
      </c>
      <c r="C29" s="15">
        <v>157260</v>
      </c>
      <c r="D29" s="16">
        <f t="shared" si="0"/>
        <v>0.9536284087394713</v>
      </c>
      <c r="E29" s="15">
        <f t="shared" si="1"/>
        <v>7647</v>
      </c>
      <c r="F29" s="16">
        <f t="shared" si="2"/>
        <v>0.046371591260528665</v>
      </c>
    </row>
    <row r="30" spans="1:6" ht="12.75">
      <c r="A30" s="21" t="s">
        <v>35</v>
      </c>
      <c r="B30" s="14">
        <v>100207</v>
      </c>
      <c r="C30" s="15">
        <v>79150</v>
      </c>
      <c r="D30" s="16">
        <f t="shared" si="0"/>
        <v>0.7898649794924506</v>
      </c>
      <c r="E30" s="15">
        <f t="shared" si="1"/>
        <v>21057</v>
      </c>
      <c r="F30" s="16">
        <f t="shared" si="2"/>
        <v>0.21013502050754937</v>
      </c>
    </row>
    <row r="31" spans="1:6" ht="12.75">
      <c r="A31" s="21" t="s">
        <v>10</v>
      </c>
      <c r="B31" s="14">
        <v>1200541</v>
      </c>
      <c r="C31" s="15">
        <v>803794</v>
      </c>
      <c r="D31" s="16">
        <f t="shared" si="0"/>
        <v>0.6695264884747792</v>
      </c>
      <c r="E31" s="15">
        <f t="shared" si="1"/>
        <v>396747</v>
      </c>
      <c r="F31" s="16">
        <f t="shared" si="2"/>
        <v>0.3304735115252207</v>
      </c>
    </row>
    <row r="32" spans="1:6" ht="12.75">
      <c r="A32" s="21" t="s">
        <v>53</v>
      </c>
      <c r="B32" s="14">
        <v>19757</v>
      </c>
      <c r="C32" s="15">
        <v>15633</v>
      </c>
      <c r="D32" s="16">
        <f t="shared" si="0"/>
        <v>0.79126385584856</v>
      </c>
      <c r="E32" s="15">
        <f t="shared" si="1"/>
        <v>4124</v>
      </c>
      <c r="F32" s="16">
        <f t="shared" si="2"/>
        <v>0.20873614415143998</v>
      </c>
    </row>
    <row r="33" spans="1:6" ht="12.75">
      <c r="A33" s="21" t="s">
        <v>33</v>
      </c>
      <c r="B33" s="14">
        <v>141667</v>
      </c>
      <c r="C33" s="15">
        <v>91612</v>
      </c>
      <c r="D33" s="16">
        <f t="shared" si="0"/>
        <v>0.6466714195966597</v>
      </c>
      <c r="E33" s="15">
        <f t="shared" si="1"/>
        <v>50055</v>
      </c>
      <c r="F33" s="16">
        <f t="shared" si="2"/>
        <v>0.35332858040334025</v>
      </c>
    </row>
    <row r="34" spans="1:6" ht="12.75">
      <c r="A34" s="21" t="s">
        <v>40</v>
      </c>
      <c r="B34" s="14">
        <v>52639</v>
      </c>
      <c r="C34" s="15">
        <v>33973</v>
      </c>
      <c r="D34" s="16">
        <f t="shared" si="0"/>
        <v>0.6453959991641178</v>
      </c>
      <c r="E34" s="15">
        <f t="shared" si="1"/>
        <v>18666</v>
      </c>
      <c r="F34" s="16">
        <f t="shared" si="2"/>
        <v>0.3546040008358821</v>
      </c>
    </row>
    <row r="35" spans="1:6" ht="12.75">
      <c r="A35" s="21" t="s">
        <v>55</v>
      </c>
      <c r="B35" s="14">
        <v>14553</v>
      </c>
      <c r="C35" s="15">
        <v>12016</v>
      </c>
      <c r="D35" s="16">
        <f t="shared" si="0"/>
        <v>0.82567168281454</v>
      </c>
      <c r="E35" s="15">
        <f t="shared" si="1"/>
        <v>2537</v>
      </c>
      <c r="F35" s="16">
        <f t="shared" si="2"/>
        <v>0.17432831718546005</v>
      </c>
    </row>
    <row r="36" spans="1:6" ht="12.75">
      <c r="A36" s="21" t="s">
        <v>64</v>
      </c>
      <c r="B36" s="14">
        <v>8287</v>
      </c>
      <c r="C36" s="15">
        <v>7278</v>
      </c>
      <c r="D36" s="16">
        <f t="shared" si="0"/>
        <v>0.878243031253771</v>
      </c>
      <c r="E36" s="15">
        <f t="shared" si="1"/>
        <v>1009</v>
      </c>
      <c r="F36" s="16">
        <f t="shared" si="2"/>
        <v>0.12175696874622903</v>
      </c>
    </row>
    <row r="37" spans="1:6" ht="12.75">
      <c r="A37" s="21" t="s">
        <v>23</v>
      </c>
      <c r="B37" s="14">
        <v>288379</v>
      </c>
      <c r="C37" s="15">
        <v>157380</v>
      </c>
      <c r="D37" s="16">
        <f t="shared" si="0"/>
        <v>0.5457401544495265</v>
      </c>
      <c r="E37" s="15">
        <f t="shared" si="1"/>
        <v>130999</v>
      </c>
      <c r="F37" s="16">
        <f t="shared" si="2"/>
        <v>0.4542598455504735</v>
      </c>
    </row>
    <row r="38" spans="1:6" ht="12.75">
      <c r="A38" s="21" t="s">
        <v>1</v>
      </c>
      <c r="B38" s="14">
        <v>623725</v>
      </c>
      <c r="C38" s="15">
        <v>329279</v>
      </c>
      <c r="D38" s="16">
        <f t="shared" si="0"/>
        <v>0.5279233636618702</v>
      </c>
      <c r="E38" s="15">
        <f t="shared" si="1"/>
        <v>294446</v>
      </c>
      <c r="F38" s="16">
        <f t="shared" si="2"/>
        <v>0.4720766363381298</v>
      </c>
    </row>
    <row r="39" spans="1:6" ht="12.75">
      <c r="A39" s="21" t="s">
        <v>21</v>
      </c>
      <c r="B39" s="14">
        <v>274892</v>
      </c>
      <c r="C39" s="15">
        <v>97040</v>
      </c>
      <c r="D39" s="16">
        <f t="shared" si="0"/>
        <v>0.35301136446313464</v>
      </c>
      <c r="E39" s="15">
        <f t="shared" si="1"/>
        <v>177852</v>
      </c>
      <c r="F39" s="16">
        <f t="shared" si="2"/>
        <v>0.6469886355368654</v>
      </c>
    </row>
    <row r="40" spans="1:6" ht="12.75">
      <c r="A40" s="21" t="s">
        <v>45</v>
      </c>
      <c r="B40" s="14">
        <v>40817</v>
      </c>
      <c r="C40" s="15">
        <v>30650</v>
      </c>
      <c r="D40" s="16">
        <f t="shared" si="0"/>
        <v>0.750912609941936</v>
      </c>
      <c r="E40" s="15">
        <f t="shared" si="1"/>
        <v>10167</v>
      </c>
      <c r="F40" s="16">
        <f t="shared" si="2"/>
        <v>0.24908739005806405</v>
      </c>
    </row>
    <row r="41" spans="1:6" ht="12.75">
      <c r="A41" s="21" t="s">
        <v>63</v>
      </c>
      <c r="B41" s="14">
        <v>8158</v>
      </c>
      <c r="C41" s="15">
        <v>7207</v>
      </c>
      <c r="D41" s="16">
        <f t="shared" si="0"/>
        <v>0.8834273106153469</v>
      </c>
      <c r="E41" s="15">
        <f t="shared" si="1"/>
        <v>951</v>
      </c>
      <c r="F41" s="16">
        <f t="shared" si="2"/>
        <v>0.11657268938465311</v>
      </c>
    </row>
    <row r="42" spans="1:6" ht="12.75">
      <c r="A42" s="21" t="s">
        <v>2</v>
      </c>
      <c r="B42" s="14">
        <v>20152</v>
      </c>
      <c r="C42" s="15">
        <v>15814</v>
      </c>
      <c r="D42" s="16">
        <f t="shared" si="0"/>
        <v>0.7847360063517269</v>
      </c>
      <c r="E42" s="15">
        <f t="shared" si="1"/>
        <v>4338</v>
      </c>
      <c r="F42" s="16">
        <f t="shared" si="2"/>
        <v>0.21526399364827312</v>
      </c>
    </row>
    <row r="43" spans="1:6" ht="12.75">
      <c r="A43" s="21" t="s">
        <v>19</v>
      </c>
      <c r="B43" s="14">
        <v>317699</v>
      </c>
      <c r="C43" s="15">
        <v>237929</v>
      </c>
      <c r="D43" s="16">
        <f t="shared" si="0"/>
        <v>0.7489132795507698</v>
      </c>
      <c r="E43" s="15">
        <f t="shared" si="1"/>
        <v>79770</v>
      </c>
      <c r="F43" s="16">
        <f t="shared" si="2"/>
        <v>0.25108672044923025</v>
      </c>
    </row>
    <row r="44" spans="1:6" ht="12.75">
      <c r="A44" s="21" t="s">
        <v>20</v>
      </c>
      <c r="B44" s="14">
        <v>329418</v>
      </c>
      <c r="C44" s="15">
        <v>267915</v>
      </c>
      <c r="D44" s="16">
        <f t="shared" si="0"/>
        <v>0.8132979982878895</v>
      </c>
      <c r="E44" s="15">
        <f t="shared" si="1"/>
        <v>61503</v>
      </c>
      <c r="F44" s="16">
        <f t="shared" si="2"/>
        <v>0.18670200171211046</v>
      </c>
    </row>
    <row r="45" spans="1:6" ht="12.75">
      <c r="A45" s="21" t="s">
        <v>30</v>
      </c>
      <c r="B45" s="14">
        <v>143868</v>
      </c>
      <c r="C45" s="15">
        <v>124205</v>
      </c>
      <c r="D45" s="16">
        <f t="shared" si="0"/>
        <v>0.8633261044846665</v>
      </c>
      <c r="E45" s="15">
        <f t="shared" si="1"/>
        <v>19663</v>
      </c>
      <c r="F45" s="16">
        <f t="shared" si="2"/>
        <v>0.1366738955153335</v>
      </c>
    </row>
    <row r="46" spans="1:6" ht="12.75">
      <c r="A46" s="21" t="s">
        <v>66</v>
      </c>
      <c r="B46" s="14">
        <v>2477289</v>
      </c>
      <c r="C46" s="15">
        <v>1088714</v>
      </c>
      <c r="D46" s="16">
        <f t="shared" si="0"/>
        <v>0.43947799388767317</v>
      </c>
      <c r="E46" s="15">
        <f t="shared" si="1"/>
        <v>1388575</v>
      </c>
      <c r="F46" s="16">
        <f t="shared" si="2"/>
        <v>0.5605220061123268</v>
      </c>
    </row>
    <row r="47" spans="1:6" ht="12.75">
      <c r="A47" s="21" t="s">
        <v>34</v>
      </c>
      <c r="B47" s="14">
        <v>76081</v>
      </c>
      <c r="C47" s="15">
        <v>34788</v>
      </c>
      <c r="D47" s="16">
        <f t="shared" si="0"/>
        <v>0.457249510390242</v>
      </c>
      <c r="E47" s="15">
        <f t="shared" si="1"/>
        <v>41293</v>
      </c>
      <c r="F47" s="16">
        <f t="shared" si="2"/>
        <v>0.542750489609758</v>
      </c>
    </row>
    <row r="48" spans="1:6" ht="12.75">
      <c r="A48" s="21" t="s">
        <v>38</v>
      </c>
      <c r="B48" s="14">
        <v>71915</v>
      </c>
      <c r="C48" s="15">
        <v>55865</v>
      </c>
      <c r="D48" s="16">
        <f t="shared" si="0"/>
        <v>0.7768198567753598</v>
      </c>
      <c r="E48" s="15">
        <f t="shared" si="1"/>
        <v>16050</v>
      </c>
      <c r="F48" s="16">
        <f t="shared" si="2"/>
        <v>0.2231801432246402</v>
      </c>
    </row>
    <row r="49" spans="1:6" ht="12.75">
      <c r="A49" s="21" t="s">
        <v>24</v>
      </c>
      <c r="B49" s="14">
        <v>197597</v>
      </c>
      <c r="C49" s="15">
        <v>117526</v>
      </c>
      <c r="D49" s="16">
        <f t="shared" si="0"/>
        <v>0.594776236481323</v>
      </c>
      <c r="E49" s="15">
        <f t="shared" si="1"/>
        <v>80071</v>
      </c>
      <c r="F49" s="16">
        <f t="shared" si="2"/>
        <v>0.4052237635186769</v>
      </c>
    </row>
    <row r="50" spans="1:6" ht="12.75">
      <c r="A50" s="21" t="s">
        <v>3</v>
      </c>
      <c r="B50" s="14">
        <v>40003</v>
      </c>
      <c r="C50" s="15">
        <v>34507</v>
      </c>
      <c r="D50" s="16">
        <f t="shared" si="0"/>
        <v>0.862610304227183</v>
      </c>
      <c r="E50" s="15">
        <f t="shared" si="1"/>
        <v>5496</v>
      </c>
      <c r="F50" s="16">
        <f t="shared" si="2"/>
        <v>0.13738969577281704</v>
      </c>
    </row>
    <row r="51" spans="1:6" ht="12.75">
      <c r="A51" s="21" t="s">
        <v>12</v>
      </c>
      <c r="B51" s="14">
        <v>1114979</v>
      </c>
      <c r="C51" s="15">
        <v>715627</v>
      </c>
      <c r="D51" s="16">
        <f t="shared" si="0"/>
        <v>0.6418300254982381</v>
      </c>
      <c r="E51" s="15">
        <f t="shared" si="1"/>
        <v>399352</v>
      </c>
      <c r="F51" s="16">
        <f t="shared" si="2"/>
        <v>0.3581699745017619</v>
      </c>
    </row>
    <row r="52" spans="1:6" ht="12.75">
      <c r="A52" s="21" t="s">
        <v>25</v>
      </c>
      <c r="B52" s="14">
        <v>273709</v>
      </c>
      <c r="C52" s="15">
        <v>179424</v>
      </c>
      <c r="D52" s="16">
        <f t="shared" si="0"/>
        <v>0.6555283165697876</v>
      </c>
      <c r="E52" s="15">
        <f t="shared" si="1"/>
        <v>94285</v>
      </c>
      <c r="F52" s="16">
        <f t="shared" si="2"/>
        <v>0.3444716834302124</v>
      </c>
    </row>
    <row r="53" spans="1:6" ht="12.75">
      <c r="A53" s="21" t="s">
        <v>4</v>
      </c>
      <c r="B53" s="14">
        <v>1294654</v>
      </c>
      <c r="C53" s="15">
        <v>562807</v>
      </c>
      <c r="D53" s="16">
        <f t="shared" si="0"/>
        <v>0.43471614809825637</v>
      </c>
      <c r="E53" s="15">
        <f t="shared" si="1"/>
        <v>731847</v>
      </c>
      <c r="F53" s="16">
        <f t="shared" si="2"/>
        <v>0.5652838519017437</v>
      </c>
    </row>
    <row r="54" spans="1:6" ht="12.75">
      <c r="A54" s="21" t="s">
        <v>17</v>
      </c>
      <c r="B54" s="14">
        <v>438668</v>
      </c>
      <c r="C54" s="15">
        <v>397069</v>
      </c>
      <c r="D54" s="16">
        <f t="shared" si="0"/>
        <v>0.9051697411254069</v>
      </c>
      <c r="E54" s="15">
        <f t="shared" si="1"/>
        <v>41599</v>
      </c>
      <c r="F54" s="16">
        <f t="shared" si="2"/>
        <v>0.09483025887459309</v>
      </c>
    </row>
    <row r="55" spans="1:6" ht="12.75">
      <c r="A55" s="21" t="s">
        <v>11</v>
      </c>
      <c r="B55" s="14">
        <v>938461</v>
      </c>
      <c r="C55" s="15">
        <v>273608</v>
      </c>
      <c r="D55" s="16">
        <f t="shared" si="0"/>
        <v>0.291549675479322</v>
      </c>
      <c r="E55" s="15">
        <f t="shared" si="1"/>
        <v>664853</v>
      </c>
      <c r="F55" s="16">
        <f t="shared" si="2"/>
        <v>0.708450324520678</v>
      </c>
    </row>
    <row r="56" spans="1:6" ht="12.75">
      <c r="A56" s="21" t="s">
        <v>14</v>
      </c>
      <c r="B56" s="14">
        <v>585733</v>
      </c>
      <c r="C56" s="15">
        <v>365265</v>
      </c>
      <c r="D56" s="16">
        <f t="shared" si="0"/>
        <v>0.6236032458475107</v>
      </c>
      <c r="E56" s="15">
        <f t="shared" si="1"/>
        <v>220468</v>
      </c>
      <c r="F56" s="16">
        <f t="shared" si="2"/>
        <v>0.3763967541524893</v>
      </c>
    </row>
    <row r="57" spans="1:6" ht="12.75">
      <c r="A57" s="21" t="s">
        <v>36</v>
      </c>
      <c r="B57" s="14">
        <v>74989</v>
      </c>
      <c r="C57" s="15">
        <v>58901</v>
      </c>
      <c r="D57" s="16">
        <f t="shared" si="0"/>
        <v>0.785461867740602</v>
      </c>
      <c r="E57" s="15">
        <f t="shared" si="1"/>
        <v>16088</v>
      </c>
      <c r="F57" s="16">
        <f t="shared" si="2"/>
        <v>0.21453813225939805</v>
      </c>
    </row>
    <row r="58" spans="1:6" ht="12.75">
      <c r="A58" s="22" t="s">
        <v>107</v>
      </c>
      <c r="B58" s="14">
        <v>181180</v>
      </c>
      <c r="C58" s="15">
        <v>160414</v>
      </c>
      <c r="D58" s="16">
        <f t="shared" si="0"/>
        <v>0.8853847002980462</v>
      </c>
      <c r="E58" s="15">
        <f t="shared" si="1"/>
        <v>20766</v>
      </c>
      <c r="F58" s="16">
        <f t="shared" si="2"/>
        <v>0.11461529970195386</v>
      </c>
    </row>
    <row r="59" spans="1:6" ht="12.75">
      <c r="A59" s="22" t="s">
        <v>108</v>
      </c>
      <c r="B59" s="14">
        <v>276585</v>
      </c>
      <c r="C59" s="15">
        <v>73815</v>
      </c>
      <c r="D59" s="16">
        <f t="shared" si="0"/>
        <v>0.2668799826454797</v>
      </c>
      <c r="E59" s="15">
        <f t="shared" si="1"/>
        <v>202770</v>
      </c>
      <c r="F59" s="16">
        <f t="shared" si="2"/>
        <v>0.7331200173545203</v>
      </c>
    </row>
    <row r="60" spans="1:6" ht="12.75">
      <c r="A60" s="21" t="s">
        <v>32</v>
      </c>
      <c r="B60" s="14">
        <v>144136</v>
      </c>
      <c r="C60" s="15">
        <v>129859</v>
      </c>
      <c r="D60" s="16">
        <f t="shared" si="0"/>
        <v>0.9009477160459566</v>
      </c>
      <c r="E60" s="15">
        <f t="shared" si="1"/>
        <v>14277</v>
      </c>
      <c r="F60" s="16">
        <f t="shared" si="2"/>
        <v>0.0990522839540434</v>
      </c>
    </row>
    <row r="61" spans="1:6" ht="12.75">
      <c r="A61" s="21" t="s">
        <v>6</v>
      </c>
      <c r="B61" s="14">
        <v>393608</v>
      </c>
      <c r="C61" s="15">
        <v>254891</v>
      </c>
      <c r="D61" s="16">
        <f t="shared" si="0"/>
        <v>0.6475757606552712</v>
      </c>
      <c r="E61" s="15">
        <f t="shared" si="1"/>
        <v>138717</v>
      </c>
      <c r="F61" s="16">
        <f t="shared" si="2"/>
        <v>0.3524242393447288</v>
      </c>
    </row>
    <row r="62" spans="1:6" ht="12.75">
      <c r="A62" s="21" t="s">
        <v>5</v>
      </c>
      <c r="B62" s="14">
        <v>426413</v>
      </c>
      <c r="C62" s="15">
        <v>206899</v>
      </c>
      <c r="D62" s="16">
        <f t="shared" si="0"/>
        <v>0.48520800257027813</v>
      </c>
      <c r="E62" s="15">
        <f t="shared" si="1"/>
        <v>219514</v>
      </c>
      <c r="F62" s="16">
        <f t="shared" si="2"/>
        <v>0.5147919974297219</v>
      </c>
    </row>
    <row r="63" spans="1:6" ht="12.75">
      <c r="A63" s="21" t="s">
        <v>41</v>
      </c>
      <c r="B63" s="14">
        <v>93034</v>
      </c>
      <c r="C63" s="15">
        <v>83445</v>
      </c>
      <c r="D63" s="16">
        <f t="shared" si="0"/>
        <v>0.8969301545671475</v>
      </c>
      <c r="E63" s="15">
        <f t="shared" si="1"/>
        <v>9589</v>
      </c>
      <c r="F63" s="16">
        <f t="shared" si="2"/>
        <v>0.10306984543285251</v>
      </c>
    </row>
    <row r="64" spans="1:6" ht="12.75">
      <c r="A64" s="21" t="s">
        <v>44</v>
      </c>
      <c r="B64" s="14">
        <v>40927</v>
      </c>
      <c r="C64" s="15">
        <v>33503</v>
      </c>
      <c r="D64" s="16">
        <f t="shared" si="0"/>
        <v>0.8186038556454175</v>
      </c>
      <c r="E64" s="15">
        <f t="shared" si="1"/>
        <v>7424</v>
      </c>
      <c r="F64" s="16">
        <f t="shared" si="2"/>
        <v>0.18139614435458254</v>
      </c>
    </row>
    <row r="65" spans="1:6" ht="12.75">
      <c r="A65" s="21" t="s">
        <v>52</v>
      </c>
      <c r="B65" s="14">
        <v>23199</v>
      </c>
      <c r="C65" s="15">
        <v>16367</v>
      </c>
      <c r="D65" s="16">
        <f t="shared" si="0"/>
        <v>0.7055045476098107</v>
      </c>
      <c r="E65" s="15">
        <f t="shared" si="1"/>
        <v>6832</v>
      </c>
      <c r="F65" s="16">
        <f t="shared" si="2"/>
        <v>0.2944954523901892</v>
      </c>
    </row>
    <row r="66" spans="1:6" ht="12.75">
      <c r="A66" s="21" t="s">
        <v>58</v>
      </c>
      <c r="B66" s="14">
        <v>15974</v>
      </c>
      <c r="C66" s="15">
        <v>13337</v>
      </c>
      <c r="D66" s="16">
        <f t="shared" si="0"/>
        <v>0.834919243771128</v>
      </c>
      <c r="E66" s="15">
        <f t="shared" si="1"/>
        <v>2637</v>
      </c>
      <c r="F66" s="16">
        <f t="shared" si="2"/>
        <v>0.16508075622887192</v>
      </c>
    </row>
    <row r="67" spans="1:6" ht="12.75">
      <c r="A67" s="21" t="s">
        <v>16</v>
      </c>
      <c r="B67" s="14">
        <v>510750</v>
      </c>
      <c r="C67" s="15">
        <v>117584</v>
      </c>
      <c r="D67" s="16">
        <f t="shared" si="0"/>
        <v>0.230218306412139</v>
      </c>
      <c r="E67" s="15">
        <f t="shared" si="1"/>
        <v>393166</v>
      </c>
      <c r="F67" s="16">
        <f t="shared" si="2"/>
        <v>0.769781693587861</v>
      </c>
    </row>
    <row r="68" spans="1:6" ht="12.75">
      <c r="A68" s="21" t="s">
        <v>51</v>
      </c>
      <c r="B68" s="14">
        <v>30717</v>
      </c>
      <c r="C68" s="15">
        <v>29970</v>
      </c>
      <c r="D68" s="16">
        <f>(C68/B68)</f>
        <v>0.9756812188690301</v>
      </c>
      <c r="E68" s="15">
        <f>(B68-C68)</f>
        <v>747</v>
      </c>
      <c r="F68" s="16">
        <f>(E68/B68)</f>
        <v>0.024318781130969823</v>
      </c>
    </row>
    <row r="69" spans="1:6" ht="12.75">
      <c r="A69" s="21" t="s">
        <v>43</v>
      </c>
      <c r="B69" s="14">
        <v>57784</v>
      </c>
      <c r="C69" s="15">
        <v>50370</v>
      </c>
      <c r="D69" s="16">
        <f>(C69/B69)</f>
        <v>0.871694586736813</v>
      </c>
      <c r="E69" s="15">
        <f>(B69-C69)</f>
        <v>7414</v>
      </c>
      <c r="F69" s="16">
        <f>(E69/B69)</f>
        <v>0.12830541326318703</v>
      </c>
    </row>
    <row r="70" spans="1:6" ht="12.75">
      <c r="A70" s="21" t="s">
        <v>49</v>
      </c>
      <c r="B70" s="14">
        <v>24779</v>
      </c>
      <c r="C70" s="15">
        <v>19341</v>
      </c>
      <c r="D70" s="16">
        <f>(C70/B70)</f>
        <v>0.7805399733645425</v>
      </c>
      <c r="E70" s="15">
        <f>(B70-C70)</f>
        <v>5438</v>
      </c>
      <c r="F70" s="16">
        <f>(E70/B70)</f>
        <v>0.21946002663545744</v>
      </c>
    </row>
    <row r="71" spans="1:6" ht="12.75">
      <c r="A71" s="23" t="s">
        <v>65</v>
      </c>
      <c r="B71" s="17">
        <f>SUM(B4:B70)</f>
        <v>18807219</v>
      </c>
      <c r="C71" s="18">
        <f>SUM(C4:C70)</f>
        <v>9233787</v>
      </c>
      <c r="D71" s="19">
        <f>(C71/B71)</f>
        <v>0.4909703555852675</v>
      </c>
      <c r="E71" s="18">
        <f>SUM(E4:E70)</f>
        <v>9573432</v>
      </c>
      <c r="F71" s="19">
        <f>(E71/B71)</f>
        <v>0.5090296444147324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153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1200" verticalDpi="1200" orientation="portrait" scale="71" r:id="rId1"/>
  <headerFooter>
    <oddFooter>&amp;LOffice of Economic and Demographic Research&amp;R2008 Population Estimates</oddFooter>
  </headerFooter>
  <ignoredErrors>
    <ignoredError sqref="D7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103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247561</v>
      </c>
      <c r="C4" s="12">
        <v>103217</v>
      </c>
      <c r="D4" s="13">
        <f aca="true" t="shared" si="0" ref="D4:D67">(C4/B4)</f>
        <v>0.41693562394722916</v>
      </c>
      <c r="E4" s="12">
        <f aca="true" t="shared" si="1" ref="E4:E67">(B4-C4)</f>
        <v>144344</v>
      </c>
      <c r="F4" s="13">
        <f aca="true" t="shared" si="2" ref="F4:F67">(E4/B4)</f>
        <v>0.5830643760527708</v>
      </c>
    </row>
    <row r="5" spans="1:6" ht="12.75">
      <c r="A5" s="21" t="s">
        <v>50</v>
      </c>
      <c r="B5" s="14">
        <v>25623</v>
      </c>
      <c r="C5" s="15">
        <v>19348</v>
      </c>
      <c r="D5" s="16">
        <f t="shared" si="0"/>
        <v>0.7551028372946181</v>
      </c>
      <c r="E5" s="15">
        <f t="shared" si="1"/>
        <v>6275</v>
      </c>
      <c r="F5" s="16">
        <f t="shared" si="2"/>
        <v>0.2448971627053819</v>
      </c>
    </row>
    <row r="6" spans="1:6" ht="12.75">
      <c r="A6" s="21" t="s">
        <v>26</v>
      </c>
      <c r="B6" s="14">
        <v>167631</v>
      </c>
      <c r="C6" s="15">
        <v>66728</v>
      </c>
      <c r="D6" s="16">
        <f t="shared" si="0"/>
        <v>0.39806479708407155</v>
      </c>
      <c r="E6" s="15">
        <f t="shared" si="1"/>
        <v>100903</v>
      </c>
      <c r="F6" s="16">
        <f t="shared" si="2"/>
        <v>0.6019352029159284</v>
      </c>
    </row>
    <row r="7" spans="1:6" ht="12.75">
      <c r="A7" s="21" t="s">
        <v>47</v>
      </c>
      <c r="B7" s="14">
        <v>29055</v>
      </c>
      <c r="C7" s="15">
        <v>21463</v>
      </c>
      <c r="D7" s="16">
        <f t="shared" si="0"/>
        <v>0.7387024608501118</v>
      </c>
      <c r="E7" s="15">
        <f t="shared" si="1"/>
        <v>7592</v>
      </c>
      <c r="F7" s="16">
        <f t="shared" si="2"/>
        <v>0.2612975391498881</v>
      </c>
    </row>
    <row r="8" spans="1:6" ht="12.75">
      <c r="A8" s="21" t="s">
        <v>15</v>
      </c>
      <c r="B8" s="14">
        <v>552109</v>
      </c>
      <c r="C8" s="15">
        <v>210967</v>
      </c>
      <c r="D8" s="16">
        <f t="shared" si="0"/>
        <v>0.38211114109713845</v>
      </c>
      <c r="E8" s="15">
        <f t="shared" si="1"/>
        <v>341142</v>
      </c>
      <c r="F8" s="16">
        <f t="shared" si="2"/>
        <v>0.6178888589028616</v>
      </c>
    </row>
    <row r="9" spans="1:6" ht="12.75">
      <c r="A9" s="21" t="s">
        <v>9</v>
      </c>
      <c r="B9" s="14">
        <v>1765707</v>
      </c>
      <c r="C9" s="15">
        <v>14080</v>
      </c>
      <c r="D9" s="16">
        <f t="shared" si="0"/>
        <v>0.007974142935379427</v>
      </c>
      <c r="E9" s="15">
        <f t="shared" si="1"/>
        <v>1751627</v>
      </c>
      <c r="F9" s="16">
        <f t="shared" si="2"/>
        <v>0.9920258570646205</v>
      </c>
    </row>
    <row r="10" spans="1:6" ht="12.75">
      <c r="A10" s="21" t="s">
        <v>57</v>
      </c>
      <c r="B10" s="14">
        <v>14477</v>
      </c>
      <c r="C10" s="15">
        <v>11436</v>
      </c>
      <c r="D10" s="16">
        <f t="shared" si="0"/>
        <v>0.789942667679768</v>
      </c>
      <c r="E10" s="15">
        <f t="shared" si="1"/>
        <v>3041</v>
      </c>
      <c r="F10" s="16">
        <f t="shared" si="2"/>
        <v>0.2100573323202321</v>
      </c>
    </row>
    <row r="11" spans="1:6" ht="12.75">
      <c r="A11" s="21" t="s">
        <v>28</v>
      </c>
      <c r="B11" s="14">
        <v>164584</v>
      </c>
      <c r="C11" s="15">
        <v>147140</v>
      </c>
      <c r="D11" s="16">
        <f t="shared" si="0"/>
        <v>0.8940115685607349</v>
      </c>
      <c r="E11" s="15">
        <f t="shared" si="1"/>
        <v>17444</v>
      </c>
      <c r="F11" s="16">
        <f t="shared" si="2"/>
        <v>0.10598843143926506</v>
      </c>
    </row>
    <row r="12" spans="1:6" ht="12.75">
      <c r="A12" s="21" t="s">
        <v>31</v>
      </c>
      <c r="B12" s="14">
        <v>140124</v>
      </c>
      <c r="C12" s="15">
        <v>129101</v>
      </c>
      <c r="D12" s="16">
        <f t="shared" si="0"/>
        <v>0.9213339613485199</v>
      </c>
      <c r="E12" s="15">
        <f t="shared" si="1"/>
        <v>11023</v>
      </c>
      <c r="F12" s="16">
        <f t="shared" si="2"/>
        <v>0.07866603865148011</v>
      </c>
    </row>
    <row r="13" spans="1:6" ht="12.75">
      <c r="A13" s="21" t="s">
        <v>27</v>
      </c>
      <c r="B13" s="14">
        <v>184644</v>
      </c>
      <c r="C13" s="15">
        <v>167005</v>
      </c>
      <c r="D13" s="16">
        <f t="shared" si="0"/>
        <v>0.9044702237819805</v>
      </c>
      <c r="E13" s="15">
        <f t="shared" si="1"/>
        <v>17639</v>
      </c>
      <c r="F13" s="16">
        <f t="shared" si="2"/>
        <v>0.09552977621801954</v>
      </c>
    </row>
    <row r="14" spans="1:6" ht="12.75">
      <c r="A14" s="21" t="s">
        <v>22</v>
      </c>
      <c r="B14" s="14">
        <v>333858</v>
      </c>
      <c r="C14" s="15">
        <v>294289</v>
      </c>
      <c r="D14" s="16">
        <f t="shared" si="0"/>
        <v>0.8814795511864325</v>
      </c>
      <c r="E14" s="15">
        <f t="shared" si="1"/>
        <v>39569</v>
      </c>
      <c r="F14" s="16">
        <f t="shared" si="2"/>
        <v>0.11852044881356745</v>
      </c>
    </row>
    <row r="15" spans="1:6" ht="12.75">
      <c r="A15" s="21" t="s">
        <v>37</v>
      </c>
      <c r="B15" s="14">
        <v>65373</v>
      </c>
      <c r="C15" s="15">
        <v>53514</v>
      </c>
      <c r="D15" s="16">
        <f t="shared" si="0"/>
        <v>0.8185948327291084</v>
      </c>
      <c r="E15" s="15">
        <f t="shared" si="1"/>
        <v>11859</v>
      </c>
      <c r="F15" s="16">
        <f t="shared" si="2"/>
        <v>0.18140516727089165</v>
      </c>
    </row>
    <row r="16" spans="1:6" ht="12.75">
      <c r="A16" s="22" t="s">
        <v>106</v>
      </c>
      <c r="B16" s="14">
        <v>33983</v>
      </c>
      <c r="C16" s="15">
        <v>27366</v>
      </c>
      <c r="D16" s="16">
        <f t="shared" si="0"/>
        <v>0.8052849954388959</v>
      </c>
      <c r="E16" s="15">
        <f t="shared" si="1"/>
        <v>6617</v>
      </c>
      <c r="F16" s="16">
        <f t="shared" si="2"/>
        <v>0.19471500456110408</v>
      </c>
    </row>
    <row r="17" spans="1:6" ht="12.75">
      <c r="A17" s="21" t="s">
        <v>59</v>
      </c>
      <c r="B17" s="14">
        <v>15808</v>
      </c>
      <c r="C17" s="15">
        <v>13755</v>
      </c>
      <c r="D17" s="16">
        <f t="shared" si="0"/>
        <v>0.870129048582996</v>
      </c>
      <c r="E17" s="15">
        <f t="shared" si="1"/>
        <v>2053</v>
      </c>
      <c r="F17" s="16">
        <f t="shared" si="2"/>
        <v>0.12987095141700405</v>
      </c>
    </row>
    <row r="18" spans="1:6" ht="12.75">
      <c r="A18" s="21" t="s">
        <v>13</v>
      </c>
      <c r="B18" s="14">
        <v>897597</v>
      </c>
      <c r="C18" s="15">
        <v>0</v>
      </c>
      <c r="D18" s="16">
        <f t="shared" si="0"/>
        <v>0</v>
      </c>
      <c r="E18" s="15">
        <f t="shared" si="1"/>
        <v>897597</v>
      </c>
      <c r="F18" s="16">
        <f t="shared" si="2"/>
        <v>1</v>
      </c>
    </row>
    <row r="19" spans="1:6" ht="12.75">
      <c r="A19" s="21" t="s">
        <v>18</v>
      </c>
      <c r="B19" s="14">
        <v>311775</v>
      </c>
      <c r="C19" s="15">
        <v>255081</v>
      </c>
      <c r="D19" s="16">
        <f t="shared" si="0"/>
        <v>0.8181573249939861</v>
      </c>
      <c r="E19" s="15">
        <f t="shared" si="1"/>
        <v>56694</v>
      </c>
      <c r="F19" s="16">
        <f t="shared" si="2"/>
        <v>0.18184267500601395</v>
      </c>
    </row>
    <row r="20" spans="1:6" ht="12.75">
      <c r="A20" s="21" t="s">
        <v>42</v>
      </c>
      <c r="B20" s="14">
        <v>93568</v>
      </c>
      <c r="C20" s="15">
        <v>14879</v>
      </c>
      <c r="D20" s="16">
        <f t="shared" si="0"/>
        <v>0.15901804035567715</v>
      </c>
      <c r="E20" s="15">
        <f t="shared" si="1"/>
        <v>78689</v>
      </c>
      <c r="F20" s="16">
        <f t="shared" si="2"/>
        <v>0.8409819596443229</v>
      </c>
    </row>
    <row r="21" spans="1:6" ht="12.75">
      <c r="A21" s="21" t="s">
        <v>61</v>
      </c>
      <c r="B21" s="14">
        <v>12249</v>
      </c>
      <c r="C21" s="15">
        <v>8426</v>
      </c>
      <c r="D21" s="16">
        <f t="shared" si="0"/>
        <v>0.6878928892154461</v>
      </c>
      <c r="E21" s="15">
        <f t="shared" si="1"/>
        <v>3823</v>
      </c>
      <c r="F21" s="16">
        <f t="shared" si="2"/>
        <v>0.31210711078455383</v>
      </c>
    </row>
    <row r="22" spans="1:6" ht="12.75">
      <c r="A22" s="21" t="s">
        <v>39</v>
      </c>
      <c r="B22" s="14">
        <v>49398</v>
      </c>
      <c r="C22" s="15">
        <v>32345</v>
      </c>
      <c r="D22" s="16">
        <f t="shared" si="0"/>
        <v>0.6547835944775092</v>
      </c>
      <c r="E22" s="15">
        <f t="shared" si="1"/>
        <v>17053</v>
      </c>
      <c r="F22" s="16">
        <f t="shared" si="2"/>
        <v>0.3452164055224908</v>
      </c>
    </row>
    <row r="23" spans="1:6" ht="12.75">
      <c r="A23" s="21" t="s">
        <v>60</v>
      </c>
      <c r="B23" s="14">
        <v>17106</v>
      </c>
      <c r="C23" s="15">
        <v>14614</v>
      </c>
      <c r="D23" s="16">
        <f t="shared" si="0"/>
        <v>0.8543201215947621</v>
      </c>
      <c r="E23" s="15">
        <f t="shared" si="1"/>
        <v>2492</v>
      </c>
      <c r="F23" s="16">
        <f t="shared" si="2"/>
        <v>0.14567987840523794</v>
      </c>
    </row>
    <row r="24" spans="1:6" ht="12.75">
      <c r="A24" s="21" t="s">
        <v>62</v>
      </c>
      <c r="B24" s="14">
        <v>11055</v>
      </c>
      <c r="C24" s="15">
        <v>9419</v>
      </c>
      <c r="D24" s="16">
        <f t="shared" si="0"/>
        <v>0.8520126639529625</v>
      </c>
      <c r="E24" s="15">
        <f t="shared" si="1"/>
        <v>1636</v>
      </c>
      <c r="F24" s="16">
        <f t="shared" si="2"/>
        <v>0.14798733604703754</v>
      </c>
    </row>
    <row r="25" spans="1:6" ht="12.75">
      <c r="A25" s="21" t="s">
        <v>54</v>
      </c>
      <c r="B25" s="14">
        <v>16815</v>
      </c>
      <c r="C25" s="15">
        <v>11286</v>
      </c>
      <c r="D25" s="16">
        <f t="shared" si="0"/>
        <v>0.6711864406779661</v>
      </c>
      <c r="E25" s="15">
        <f t="shared" si="1"/>
        <v>5529</v>
      </c>
      <c r="F25" s="16">
        <f t="shared" si="2"/>
        <v>0.3288135593220339</v>
      </c>
    </row>
    <row r="26" spans="1:6" ht="12.75">
      <c r="A26" s="21" t="s">
        <v>56</v>
      </c>
      <c r="B26" s="14">
        <v>14705</v>
      </c>
      <c r="C26" s="15">
        <v>11436</v>
      </c>
      <c r="D26" s="16">
        <f t="shared" si="0"/>
        <v>0.7776946616797008</v>
      </c>
      <c r="E26" s="15">
        <f t="shared" si="1"/>
        <v>3269</v>
      </c>
      <c r="F26" s="16">
        <f t="shared" si="2"/>
        <v>0.22230533832029922</v>
      </c>
    </row>
    <row r="27" spans="1:6" ht="12.75">
      <c r="A27" s="21" t="s">
        <v>48</v>
      </c>
      <c r="B27" s="14">
        <v>27520</v>
      </c>
      <c r="C27" s="15">
        <v>18383</v>
      </c>
      <c r="D27" s="16">
        <f t="shared" si="0"/>
        <v>0.6679869186046512</v>
      </c>
      <c r="E27" s="15">
        <f t="shared" si="1"/>
        <v>9137</v>
      </c>
      <c r="F27" s="16">
        <f t="shared" si="2"/>
        <v>0.33201308139534885</v>
      </c>
    </row>
    <row r="28" spans="1:6" ht="12.75">
      <c r="A28" s="21" t="s">
        <v>46</v>
      </c>
      <c r="B28" s="14">
        <v>39651</v>
      </c>
      <c r="C28" s="15">
        <v>28414</v>
      </c>
      <c r="D28" s="16">
        <f t="shared" si="0"/>
        <v>0.7166023555521929</v>
      </c>
      <c r="E28" s="15">
        <f t="shared" si="1"/>
        <v>11237</v>
      </c>
      <c r="F28" s="16">
        <f t="shared" si="2"/>
        <v>0.28339764444780713</v>
      </c>
    </row>
    <row r="29" spans="1:6" ht="12.75">
      <c r="A29" s="21" t="s">
        <v>29</v>
      </c>
      <c r="B29" s="14">
        <v>162193</v>
      </c>
      <c r="C29" s="15">
        <v>154876</v>
      </c>
      <c r="D29" s="16">
        <f t="shared" si="0"/>
        <v>0.9548870789738152</v>
      </c>
      <c r="E29" s="15">
        <f t="shared" si="1"/>
        <v>7317</v>
      </c>
      <c r="F29" s="16">
        <f t="shared" si="2"/>
        <v>0.04511292102618485</v>
      </c>
    </row>
    <row r="30" spans="1:6" ht="12.75">
      <c r="A30" s="21" t="s">
        <v>35</v>
      </c>
      <c r="B30" s="14">
        <v>98727</v>
      </c>
      <c r="C30" s="15">
        <v>77642</v>
      </c>
      <c r="D30" s="16">
        <f t="shared" si="0"/>
        <v>0.7864312700679652</v>
      </c>
      <c r="E30" s="15">
        <f t="shared" si="1"/>
        <v>21085</v>
      </c>
      <c r="F30" s="16">
        <f t="shared" si="2"/>
        <v>0.2135687299320348</v>
      </c>
    </row>
    <row r="31" spans="1:6" ht="12.75">
      <c r="A31" s="21" t="s">
        <v>10</v>
      </c>
      <c r="B31" s="14">
        <v>1192861</v>
      </c>
      <c r="C31" s="15">
        <v>799294</v>
      </c>
      <c r="D31" s="16">
        <f t="shared" si="0"/>
        <v>0.6700646596711604</v>
      </c>
      <c r="E31" s="15">
        <f t="shared" si="1"/>
        <v>393567</v>
      </c>
      <c r="F31" s="16">
        <f t="shared" si="2"/>
        <v>0.32993534032883964</v>
      </c>
    </row>
    <row r="32" spans="1:6" ht="12.75">
      <c r="A32" s="21" t="s">
        <v>53</v>
      </c>
      <c r="B32" s="14">
        <v>19464</v>
      </c>
      <c r="C32" s="15">
        <v>15358</v>
      </c>
      <c r="D32" s="16">
        <f t="shared" si="0"/>
        <v>0.7890464447184545</v>
      </c>
      <c r="E32" s="15">
        <f t="shared" si="1"/>
        <v>4106</v>
      </c>
      <c r="F32" s="16">
        <f t="shared" si="2"/>
        <v>0.2109535552815454</v>
      </c>
    </row>
    <row r="33" spans="1:6" ht="12.75">
      <c r="A33" s="21" t="s">
        <v>33</v>
      </c>
      <c r="B33" s="14">
        <v>139757</v>
      </c>
      <c r="C33" s="15">
        <v>90607</v>
      </c>
      <c r="D33" s="16">
        <f t="shared" si="0"/>
        <v>0.6483181522213557</v>
      </c>
      <c r="E33" s="15">
        <f t="shared" si="1"/>
        <v>49150</v>
      </c>
      <c r="F33" s="16">
        <f t="shared" si="2"/>
        <v>0.35168184777864436</v>
      </c>
    </row>
    <row r="34" spans="1:6" ht="12.75">
      <c r="A34" s="21" t="s">
        <v>40</v>
      </c>
      <c r="B34" s="14">
        <v>50416</v>
      </c>
      <c r="C34" s="15">
        <v>33360</v>
      </c>
      <c r="D34" s="16">
        <f t="shared" si="0"/>
        <v>0.6616947000952079</v>
      </c>
      <c r="E34" s="15">
        <f t="shared" si="1"/>
        <v>17056</v>
      </c>
      <c r="F34" s="16">
        <f t="shared" si="2"/>
        <v>0.33830529990479213</v>
      </c>
    </row>
    <row r="35" spans="1:6" ht="12.75">
      <c r="A35" s="21" t="s">
        <v>55</v>
      </c>
      <c r="B35" s="14">
        <v>14494</v>
      </c>
      <c r="C35" s="15">
        <v>11940</v>
      </c>
      <c r="D35" s="16">
        <f t="shared" si="0"/>
        <v>0.8237891541327446</v>
      </c>
      <c r="E35" s="15">
        <f t="shared" si="1"/>
        <v>2554</v>
      </c>
      <c r="F35" s="16">
        <f t="shared" si="2"/>
        <v>0.1762108458672554</v>
      </c>
    </row>
    <row r="36" spans="1:6" ht="12.75">
      <c r="A36" s="21" t="s">
        <v>64</v>
      </c>
      <c r="B36" s="14">
        <v>8215</v>
      </c>
      <c r="C36" s="15">
        <v>7202</v>
      </c>
      <c r="D36" s="16">
        <f t="shared" si="0"/>
        <v>0.8766889835666464</v>
      </c>
      <c r="E36" s="15">
        <f t="shared" si="1"/>
        <v>1013</v>
      </c>
      <c r="F36" s="16">
        <f t="shared" si="2"/>
        <v>0.12331101643335363</v>
      </c>
    </row>
    <row r="37" spans="1:6" ht="12.75">
      <c r="A37" s="21" t="s">
        <v>23</v>
      </c>
      <c r="B37" s="14">
        <v>286499</v>
      </c>
      <c r="C37" s="15">
        <v>156327</v>
      </c>
      <c r="D37" s="16">
        <f t="shared" si="0"/>
        <v>0.5456458835807455</v>
      </c>
      <c r="E37" s="15">
        <f t="shared" si="1"/>
        <v>130172</v>
      </c>
      <c r="F37" s="16">
        <f t="shared" si="2"/>
        <v>0.4543541164192545</v>
      </c>
    </row>
    <row r="38" spans="1:6" ht="12.75">
      <c r="A38" s="21" t="s">
        <v>1</v>
      </c>
      <c r="B38" s="14">
        <v>615741</v>
      </c>
      <c r="C38" s="15">
        <v>324885</v>
      </c>
      <c r="D38" s="16">
        <f t="shared" si="0"/>
        <v>0.5276325597938094</v>
      </c>
      <c r="E38" s="15">
        <f t="shared" si="1"/>
        <v>290856</v>
      </c>
      <c r="F38" s="16">
        <f t="shared" si="2"/>
        <v>0.4723674402061906</v>
      </c>
    </row>
    <row r="39" spans="1:6" ht="12.75">
      <c r="A39" s="21" t="s">
        <v>21</v>
      </c>
      <c r="B39" s="14">
        <v>272896</v>
      </c>
      <c r="C39" s="15">
        <v>96467</v>
      </c>
      <c r="D39" s="16">
        <f t="shared" si="0"/>
        <v>0.3534936386022514</v>
      </c>
      <c r="E39" s="15">
        <f t="shared" si="1"/>
        <v>176429</v>
      </c>
      <c r="F39" s="16">
        <f t="shared" si="2"/>
        <v>0.6465063613977486</v>
      </c>
    </row>
    <row r="40" spans="1:6" ht="12.75">
      <c r="A40" s="21" t="s">
        <v>45</v>
      </c>
      <c r="B40" s="14">
        <v>40045</v>
      </c>
      <c r="C40" s="15">
        <v>29846</v>
      </c>
      <c r="D40" s="16">
        <f t="shared" si="0"/>
        <v>0.7453115245348982</v>
      </c>
      <c r="E40" s="15">
        <f t="shared" si="1"/>
        <v>10199</v>
      </c>
      <c r="F40" s="16">
        <f t="shared" si="2"/>
        <v>0.25468847546510176</v>
      </c>
    </row>
    <row r="41" spans="1:6" ht="12.75">
      <c r="A41" s="21" t="s">
        <v>63</v>
      </c>
      <c r="B41" s="14">
        <v>7772</v>
      </c>
      <c r="C41" s="15">
        <v>6822</v>
      </c>
      <c r="D41" s="16">
        <f t="shared" si="0"/>
        <v>0.8777663407102418</v>
      </c>
      <c r="E41" s="15">
        <f t="shared" si="1"/>
        <v>950</v>
      </c>
      <c r="F41" s="16">
        <f t="shared" si="2"/>
        <v>0.1222336592897581</v>
      </c>
    </row>
    <row r="42" spans="1:6" ht="12.75">
      <c r="A42" s="21" t="s">
        <v>2</v>
      </c>
      <c r="B42" s="14">
        <v>19944</v>
      </c>
      <c r="C42" s="15">
        <v>15632</v>
      </c>
      <c r="D42" s="16">
        <f t="shared" si="0"/>
        <v>0.7837946249498596</v>
      </c>
      <c r="E42" s="15">
        <f t="shared" si="1"/>
        <v>4312</v>
      </c>
      <c r="F42" s="16">
        <f t="shared" si="2"/>
        <v>0.2162053750501404</v>
      </c>
    </row>
    <row r="43" spans="1:6" ht="12.75">
      <c r="A43" s="21" t="s">
        <v>19</v>
      </c>
      <c r="B43" s="14">
        <v>315890</v>
      </c>
      <c r="C43" s="15">
        <v>236109</v>
      </c>
      <c r="D43" s="16">
        <f t="shared" si="0"/>
        <v>0.7474405647535535</v>
      </c>
      <c r="E43" s="15">
        <f t="shared" si="1"/>
        <v>79781</v>
      </c>
      <c r="F43" s="16">
        <f t="shared" si="2"/>
        <v>0.25255943524644653</v>
      </c>
    </row>
    <row r="44" spans="1:6" ht="12.75">
      <c r="A44" s="21" t="s">
        <v>20</v>
      </c>
      <c r="B44" s="14">
        <v>325023</v>
      </c>
      <c r="C44" s="15">
        <v>263792</v>
      </c>
      <c r="D44" s="16">
        <f t="shared" si="0"/>
        <v>0.8116102552742421</v>
      </c>
      <c r="E44" s="15">
        <f t="shared" si="1"/>
        <v>61231</v>
      </c>
      <c r="F44" s="16">
        <f t="shared" si="2"/>
        <v>0.18838974472575787</v>
      </c>
    </row>
    <row r="45" spans="1:6" ht="12.75">
      <c r="A45" s="21" t="s">
        <v>30</v>
      </c>
      <c r="B45" s="14">
        <v>143737</v>
      </c>
      <c r="C45" s="15">
        <v>124094</v>
      </c>
      <c r="D45" s="16">
        <f t="shared" si="0"/>
        <v>0.8633406847227924</v>
      </c>
      <c r="E45" s="15">
        <f t="shared" si="1"/>
        <v>19643</v>
      </c>
      <c r="F45" s="16">
        <f t="shared" si="2"/>
        <v>0.13665931527720768</v>
      </c>
    </row>
    <row r="46" spans="1:6" ht="12.75">
      <c r="A46" s="21" t="s">
        <v>66</v>
      </c>
      <c r="B46" s="14">
        <v>2462292</v>
      </c>
      <c r="C46" s="15">
        <v>1095100</v>
      </c>
      <c r="D46" s="16">
        <f t="shared" si="0"/>
        <v>0.4447482264491782</v>
      </c>
      <c r="E46" s="15">
        <f t="shared" si="1"/>
        <v>1367192</v>
      </c>
      <c r="F46" s="16">
        <f t="shared" si="2"/>
        <v>0.5552517735508218</v>
      </c>
    </row>
    <row r="47" spans="1:6" ht="12.75">
      <c r="A47" s="21" t="s">
        <v>34</v>
      </c>
      <c r="B47" s="14">
        <v>78987</v>
      </c>
      <c r="C47" s="15">
        <v>35749</v>
      </c>
      <c r="D47" s="16">
        <f t="shared" si="0"/>
        <v>0.4525934647473635</v>
      </c>
      <c r="E47" s="15">
        <f t="shared" si="1"/>
        <v>43238</v>
      </c>
      <c r="F47" s="16">
        <f t="shared" si="2"/>
        <v>0.5474065352526365</v>
      </c>
    </row>
    <row r="48" spans="1:6" ht="12.75">
      <c r="A48" s="21" t="s">
        <v>38</v>
      </c>
      <c r="B48" s="14">
        <v>69569</v>
      </c>
      <c r="C48" s="15">
        <v>53520</v>
      </c>
      <c r="D48" s="16">
        <f t="shared" si="0"/>
        <v>0.7693081688683178</v>
      </c>
      <c r="E48" s="15">
        <f t="shared" si="1"/>
        <v>16049</v>
      </c>
      <c r="F48" s="16">
        <f t="shared" si="2"/>
        <v>0.2306918311316822</v>
      </c>
    </row>
    <row r="49" spans="1:6" ht="12.75">
      <c r="A49" s="21" t="s">
        <v>24</v>
      </c>
      <c r="B49" s="14">
        <v>196540</v>
      </c>
      <c r="C49" s="15">
        <v>116299</v>
      </c>
      <c r="D49" s="16">
        <f t="shared" si="0"/>
        <v>0.5917319629591941</v>
      </c>
      <c r="E49" s="15">
        <f t="shared" si="1"/>
        <v>80241</v>
      </c>
      <c r="F49" s="16">
        <f t="shared" si="2"/>
        <v>0.40826803704080594</v>
      </c>
    </row>
    <row r="50" spans="1:6" ht="12.75">
      <c r="A50" s="21" t="s">
        <v>3</v>
      </c>
      <c r="B50" s="14">
        <v>39030</v>
      </c>
      <c r="C50" s="15">
        <v>33216</v>
      </c>
      <c r="D50" s="16">
        <f t="shared" si="0"/>
        <v>0.8510376633358955</v>
      </c>
      <c r="E50" s="15">
        <f t="shared" si="1"/>
        <v>5814</v>
      </c>
      <c r="F50" s="16">
        <f t="shared" si="2"/>
        <v>0.14896233666410452</v>
      </c>
    </row>
    <row r="51" spans="1:6" ht="12.75">
      <c r="A51" s="21" t="s">
        <v>12</v>
      </c>
      <c r="B51" s="14">
        <v>1105603</v>
      </c>
      <c r="C51" s="15">
        <v>713851</v>
      </c>
      <c r="D51" s="16">
        <f t="shared" si="0"/>
        <v>0.645666663350226</v>
      </c>
      <c r="E51" s="15">
        <f t="shared" si="1"/>
        <v>391752</v>
      </c>
      <c r="F51" s="16">
        <f t="shared" si="2"/>
        <v>0.3543333366497739</v>
      </c>
    </row>
    <row r="52" spans="1:6" ht="12.75">
      <c r="A52" s="21" t="s">
        <v>25</v>
      </c>
      <c r="B52" s="14">
        <v>266123</v>
      </c>
      <c r="C52" s="15">
        <v>174453</v>
      </c>
      <c r="D52" s="16">
        <f t="shared" si="0"/>
        <v>0.6555352224347388</v>
      </c>
      <c r="E52" s="15">
        <f t="shared" si="1"/>
        <v>91670</v>
      </c>
      <c r="F52" s="16">
        <f t="shared" si="2"/>
        <v>0.34446477756526117</v>
      </c>
    </row>
    <row r="53" spans="1:6" ht="12.75">
      <c r="A53" s="21" t="s">
        <v>4</v>
      </c>
      <c r="B53" s="14">
        <v>1295033</v>
      </c>
      <c r="C53" s="15">
        <v>562781</v>
      </c>
      <c r="D53" s="16">
        <f t="shared" si="0"/>
        <v>0.43456884882470176</v>
      </c>
      <c r="E53" s="15">
        <f t="shared" si="1"/>
        <v>732252</v>
      </c>
      <c r="F53" s="16">
        <f t="shared" si="2"/>
        <v>0.5654311511752982</v>
      </c>
    </row>
    <row r="54" spans="1:6" ht="12.75">
      <c r="A54" s="21" t="s">
        <v>17</v>
      </c>
      <c r="B54" s="14">
        <v>434425</v>
      </c>
      <c r="C54" s="15">
        <v>392598</v>
      </c>
      <c r="D54" s="16">
        <f t="shared" si="0"/>
        <v>0.9037187086378546</v>
      </c>
      <c r="E54" s="15">
        <f t="shared" si="1"/>
        <v>41827</v>
      </c>
      <c r="F54" s="16">
        <f t="shared" si="2"/>
        <v>0.09628129136214536</v>
      </c>
    </row>
    <row r="55" spans="1:6" ht="12.75">
      <c r="A55" s="21" t="s">
        <v>11</v>
      </c>
      <c r="B55" s="14">
        <v>944199</v>
      </c>
      <c r="C55" s="15">
        <v>276363</v>
      </c>
      <c r="D55" s="16">
        <f t="shared" si="0"/>
        <v>0.2926957135095462</v>
      </c>
      <c r="E55" s="15">
        <f t="shared" si="1"/>
        <v>667836</v>
      </c>
      <c r="F55" s="16">
        <f t="shared" si="2"/>
        <v>0.7073042864904538</v>
      </c>
    </row>
    <row r="56" spans="1:6" ht="12.75">
      <c r="A56" s="21" t="s">
        <v>14</v>
      </c>
      <c r="B56" s="14">
        <v>581058</v>
      </c>
      <c r="C56" s="15">
        <v>362801</v>
      </c>
      <c r="D56" s="16">
        <f t="shared" si="0"/>
        <v>0.6243800102571516</v>
      </c>
      <c r="E56" s="15">
        <f t="shared" si="1"/>
        <v>218257</v>
      </c>
      <c r="F56" s="16">
        <f t="shared" si="2"/>
        <v>0.3756199897428484</v>
      </c>
    </row>
    <row r="57" spans="1:6" ht="12.75">
      <c r="A57" s="21" t="s">
        <v>36</v>
      </c>
      <c r="B57" s="14">
        <v>74799</v>
      </c>
      <c r="C57" s="15">
        <v>58676</v>
      </c>
      <c r="D57" s="16">
        <f t="shared" si="0"/>
        <v>0.7844489899597589</v>
      </c>
      <c r="E57" s="15">
        <f t="shared" si="1"/>
        <v>16123</v>
      </c>
      <c r="F57" s="16">
        <f t="shared" si="2"/>
        <v>0.2155510100402412</v>
      </c>
    </row>
    <row r="58" spans="1:6" ht="12.75">
      <c r="A58" s="22" t="s">
        <v>107</v>
      </c>
      <c r="B58" s="14">
        <v>173935</v>
      </c>
      <c r="C58" s="15">
        <v>153306</v>
      </c>
      <c r="D58" s="16">
        <f t="shared" si="0"/>
        <v>0.8813982234742864</v>
      </c>
      <c r="E58" s="15">
        <f t="shared" si="1"/>
        <v>20629</v>
      </c>
      <c r="F58" s="16">
        <f t="shared" si="2"/>
        <v>0.11860177652571363</v>
      </c>
    </row>
    <row r="59" spans="1:6" ht="12.75">
      <c r="A59" s="22" t="s">
        <v>108</v>
      </c>
      <c r="B59" s="14">
        <v>271961</v>
      </c>
      <c r="C59" s="15">
        <v>74039</v>
      </c>
      <c r="D59" s="16">
        <f t="shared" si="0"/>
        <v>0.27224124047197945</v>
      </c>
      <c r="E59" s="15">
        <f t="shared" si="1"/>
        <v>197922</v>
      </c>
      <c r="F59" s="16">
        <f t="shared" si="2"/>
        <v>0.7277587595280206</v>
      </c>
    </row>
    <row r="60" spans="1:6" ht="12.75">
      <c r="A60" s="21" t="s">
        <v>32</v>
      </c>
      <c r="B60" s="14">
        <v>142144</v>
      </c>
      <c r="C60" s="15">
        <v>128050</v>
      </c>
      <c r="D60" s="16">
        <f t="shared" si="0"/>
        <v>0.900847028365601</v>
      </c>
      <c r="E60" s="15">
        <f t="shared" si="1"/>
        <v>14094</v>
      </c>
      <c r="F60" s="16">
        <f t="shared" si="2"/>
        <v>0.09915297163439891</v>
      </c>
    </row>
    <row r="61" spans="1:6" ht="12.75">
      <c r="A61" s="21" t="s">
        <v>6</v>
      </c>
      <c r="B61" s="14">
        <v>387461</v>
      </c>
      <c r="C61" s="15">
        <v>250858</v>
      </c>
      <c r="D61" s="16">
        <f t="shared" si="0"/>
        <v>0.647440645639174</v>
      </c>
      <c r="E61" s="15">
        <f t="shared" si="1"/>
        <v>136603</v>
      </c>
      <c r="F61" s="16">
        <f t="shared" si="2"/>
        <v>0.35255935436082597</v>
      </c>
    </row>
    <row r="62" spans="1:6" ht="12.75">
      <c r="A62" s="21" t="s">
        <v>5</v>
      </c>
      <c r="B62" s="14">
        <v>425698</v>
      </c>
      <c r="C62" s="15">
        <v>208419</v>
      </c>
      <c r="D62" s="16">
        <f t="shared" si="0"/>
        <v>0.4895935616328947</v>
      </c>
      <c r="E62" s="15">
        <f t="shared" si="1"/>
        <v>217279</v>
      </c>
      <c r="F62" s="16">
        <f t="shared" si="2"/>
        <v>0.5104064383671053</v>
      </c>
    </row>
    <row r="63" spans="1:6" ht="12.75">
      <c r="A63" s="21" t="s">
        <v>41</v>
      </c>
      <c r="B63" s="14">
        <v>89771</v>
      </c>
      <c r="C63" s="15">
        <v>80202</v>
      </c>
      <c r="D63" s="16">
        <f t="shared" si="0"/>
        <v>0.893406556683116</v>
      </c>
      <c r="E63" s="15">
        <f t="shared" si="1"/>
        <v>9569</v>
      </c>
      <c r="F63" s="16">
        <f t="shared" si="2"/>
        <v>0.10659344331688407</v>
      </c>
    </row>
    <row r="64" spans="1:6" ht="12.75">
      <c r="A64" s="21" t="s">
        <v>44</v>
      </c>
      <c r="B64" s="14">
        <v>39608</v>
      </c>
      <c r="C64" s="15">
        <v>32053</v>
      </c>
      <c r="D64" s="16">
        <f t="shared" si="0"/>
        <v>0.8092557059179963</v>
      </c>
      <c r="E64" s="15">
        <f t="shared" si="1"/>
        <v>7555</v>
      </c>
      <c r="F64" s="16">
        <f t="shared" si="2"/>
        <v>0.19074429408200363</v>
      </c>
    </row>
    <row r="65" spans="1:6" ht="12.75">
      <c r="A65" s="21" t="s">
        <v>52</v>
      </c>
      <c r="B65" s="14">
        <v>22516</v>
      </c>
      <c r="C65" s="15">
        <v>15720</v>
      </c>
      <c r="D65" s="16">
        <f t="shared" si="0"/>
        <v>0.6981701900870492</v>
      </c>
      <c r="E65" s="15">
        <f t="shared" si="1"/>
        <v>6796</v>
      </c>
      <c r="F65" s="16">
        <f t="shared" si="2"/>
        <v>0.3018298099129508</v>
      </c>
    </row>
    <row r="66" spans="1:6" ht="12.75">
      <c r="A66" s="21" t="s">
        <v>58</v>
      </c>
      <c r="B66" s="14">
        <v>15722</v>
      </c>
      <c r="C66" s="15">
        <v>13013</v>
      </c>
      <c r="D66" s="16">
        <f t="shared" si="0"/>
        <v>0.827693677649154</v>
      </c>
      <c r="E66" s="15">
        <f t="shared" si="1"/>
        <v>2709</v>
      </c>
      <c r="F66" s="16">
        <f t="shared" si="2"/>
        <v>0.17230632235084595</v>
      </c>
    </row>
    <row r="67" spans="1:6" ht="12.75">
      <c r="A67" s="21" t="s">
        <v>16</v>
      </c>
      <c r="B67" s="14">
        <v>508014</v>
      </c>
      <c r="C67" s="15">
        <v>116542</v>
      </c>
      <c r="D67" s="16">
        <f t="shared" si="0"/>
        <v>0.22940706358486185</v>
      </c>
      <c r="E67" s="15">
        <f t="shared" si="1"/>
        <v>391472</v>
      </c>
      <c r="F67" s="16">
        <f t="shared" si="2"/>
        <v>0.7705929364151382</v>
      </c>
    </row>
    <row r="68" spans="1:6" ht="12.75">
      <c r="A68" s="21" t="s">
        <v>51</v>
      </c>
      <c r="B68" s="14">
        <v>29417</v>
      </c>
      <c r="C68" s="15">
        <v>28676</v>
      </c>
      <c r="D68" s="16">
        <f>(C68/B68)</f>
        <v>0.9748104837338953</v>
      </c>
      <c r="E68" s="15">
        <f>(B68-C68)</f>
        <v>741</v>
      </c>
      <c r="F68" s="16">
        <f>(E68/B68)</f>
        <v>0.025189516266104633</v>
      </c>
    </row>
    <row r="69" spans="1:6" ht="12.75">
      <c r="A69" s="21" t="s">
        <v>43</v>
      </c>
      <c r="B69" s="14">
        <v>57093</v>
      </c>
      <c r="C69" s="15">
        <v>49420</v>
      </c>
      <c r="D69" s="16">
        <f>(C69/B69)</f>
        <v>0.8656052405723994</v>
      </c>
      <c r="E69" s="15">
        <f>(B69-C69)</f>
        <v>7673</v>
      </c>
      <c r="F69" s="16">
        <f>(E69/B69)</f>
        <v>0.13439475942760057</v>
      </c>
    </row>
    <row r="70" spans="1:6" ht="12.75">
      <c r="A70" s="21" t="s">
        <v>49</v>
      </c>
      <c r="B70" s="14">
        <v>23719</v>
      </c>
      <c r="C70" s="15">
        <v>18222</v>
      </c>
      <c r="D70" s="16">
        <f>(C70/B70)</f>
        <v>0.7682448669842742</v>
      </c>
      <c r="E70" s="15">
        <f>(B70-C70)</f>
        <v>5497</v>
      </c>
      <c r="F70" s="16">
        <f>(E70/B70)</f>
        <v>0.23175513301572578</v>
      </c>
    </row>
    <row r="71" spans="1:6" ht="12.75">
      <c r="A71" s="23" t="s">
        <v>65</v>
      </c>
      <c r="B71" s="17">
        <f>SUM(B4:B70)</f>
        <v>18680367</v>
      </c>
      <c r="C71" s="18">
        <f>SUM(C4:C70)</f>
        <v>9171872</v>
      </c>
      <c r="D71" s="19">
        <f>(C71/B71)</f>
        <v>0.490989925412065</v>
      </c>
      <c r="E71" s="18">
        <f>SUM(E4:E70)</f>
        <v>9508495</v>
      </c>
      <c r="F71" s="19">
        <f>(E71/B71)</f>
        <v>0.509010074587935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154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Research&amp;R2007 Population Estimates</oddFooter>
  </headerFooter>
  <ignoredErrors>
    <ignoredError sqref="D71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102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243779</v>
      </c>
      <c r="C4" s="12">
        <v>101950</v>
      </c>
      <c r="D4" s="13">
        <f aca="true" t="shared" si="0" ref="D4:D67">(C4/B4)</f>
        <v>0.41820665438778565</v>
      </c>
      <c r="E4" s="12">
        <f aca="true" t="shared" si="1" ref="E4:E67">(B4-C4)</f>
        <v>141829</v>
      </c>
      <c r="F4" s="13">
        <f aca="true" t="shared" si="2" ref="F4:F67">(E4/B4)</f>
        <v>0.5817933456122143</v>
      </c>
    </row>
    <row r="5" spans="1:6" ht="12.75">
      <c r="A5" s="21" t="s">
        <v>50</v>
      </c>
      <c r="B5" s="14">
        <v>25004</v>
      </c>
      <c r="C5" s="15">
        <v>19105</v>
      </c>
      <c r="D5" s="16">
        <f t="shared" si="0"/>
        <v>0.7640777475603904</v>
      </c>
      <c r="E5" s="15">
        <f t="shared" si="1"/>
        <v>5899</v>
      </c>
      <c r="F5" s="16">
        <f t="shared" si="2"/>
        <v>0.23592225243960965</v>
      </c>
    </row>
    <row r="6" spans="1:6" ht="12.75">
      <c r="A6" s="21" t="s">
        <v>26</v>
      </c>
      <c r="B6" s="14">
        <v>165515</v>
      </c>
      <c r="C6" s="15">
        <v>65551</v>
      </c>
      <c r="D6" s="16">
        <f t="shared" si="0"/>
        <v>0.396042654744283</v>
      </c>
      <c r="E6" s="15">
        <f t="shared" si="1"/>
        <v>99964</v>
      </c>
      <c r="F6" s="16">
        <f t="shared" si="2"/>
        <v>0.603957345255717</v>
      </c>
    </row>
    <row r="7" spans="1:6" ht="12.75">
      <c r="A7" s="21" t="s">
        <v>47</v>
      </c>
      <c r="B7" s="14">
        <v>28551</v>
      </c>
      <c r="C7" s="15">
        <v>21051</v>
      </c>
      <c r="D7" s="16">
        <f t="shared" si="0"/>
        <v>0.7373121782074183</v>
      </c>
      <c r="E7" s="15">
        <f t="shared" si="1"/>
        <v>7500</v>
      </c>
      <c r="F7" s="16">
        <f t="shared" si="2"/>
        <v>0.2626878217925817</v>
      </c>
    </row>
    <row r="8" spans="1:6" ht="12.75">
      <c r="A8" s="21" t="s">
        <v>15</v>
      </c>
      <c r="B8" s="14">
        <v>543050</v>
      </c>
      <c r="C8" s="15">
        <v>213667</v>
      </c>
      <c r="D8" s="16">
        <f t="shared" si="0"/>
        <v>0.3934573243716048</v>
      </c>
      <c r="E8" s="15">
        <f t="shared" si="1"/>
        <v>329383</v>
      </c>
      <c r="F8" s="16">
        <f t="shared" si="2"/>
        <v>0.6065426756283951</v>
      </c>
    </row>
    <row r="9" spans="1:6" ht="12.75">
      <c r="A9" s="21" t="s">
        <v>9</v>
      </c>
      <c r="B9" s="14">
        <v>1753162</v>
      </c>
      <c r="C9" s="15">
        <v>27773</v>
      </c>
      <c r="D9" s="16">
        <f t="shared" si="0"/>
        <v>0.015841662093976482</v>
      </c>
      <c r="E9" s="15">
        <f t="shared" si="1"/>
        <v>1725389</v>
      </c>
      <c r="F9" s="16">
        <f t="shared" si="2"/>
        <v>0.9841583379060235</v>
      </c>
    </row>
    <row r="10" spans="1:6" ht="12.75">
      <c r="A10" s="21" t="s">
        <v>57</v>
      </c>
      <c r="B10" s="14">
        <v>14113</v>
      </c>
      <c r="C10" s="15">
        <v>11075</v>
      </c>
      <c r="D10" s="16">
        <f t="shared" si="0"/>
        <v>0.7847374760858783</v>
      </c>
      <c r="E10" s="15">
        <f t="shared" si="1"/>
        <v>3038</v>
      </c>
      <c r="F10" s="16">
        <f t="shared" si="2"/>
        <v>0.21526252391412173</v>
      </c>
    </row>
    <row r="11" spans="1:6" ht="12.75">
      <c r="A11" s="21" t="s">
        <v>28</v>
      </c>
      <c r="B11" s="14">
        <v>160315</v>
      </c>
      <c r="C11" s="15">
        <v>143363</v>
      </c>
      <c r="D11" s="16">
        <f t="shared" si="0"/>
        <v>0.894258179209681</v>
      </c>
      <c r="E11" s="15">
        <f t="shared" si="1"/>
        <v>16952</v>
      </c>
      <c r="F11" s="16">
        <f t="shared" si="2"/>
        <v>0.10574182079031906</v>
      </c>
    </row>
    <row r="12" spans="1:6" ht="12.75">
      <c r="A12" s="21" t="s">
        <v>31</v>
      </c>
      <c r="B12" s="14">
        <v>136749</v>
      </c>
      <c r="C12" s="15">
        <v>125772</v>
      </c>
      <c r="D12" s="16">
        <f t="shared" si="0"/>
        <v>0.9197288462804115</v>
      </c>
      <c r="E12" s="15">
        <f t="shared" si="1"/>
        <v>10977</v>
      </c>
      <c r="F12" s="16">
        <f t="shared" si="2"/>
        <v>0.08027115371958844</v>
      </c>
    </row>
    <row r="13" spans="1:6" ht="12.75">
      <c r="A13" s="21" t="s">
        <v>27</v>
      </c>
      <c r="B13" s="14">
        <v>176901</v>
      </c>
      <c r="C13" s="15">
        <v>159442</v>
      </c>
      <c r="D13" s="16">
        <f t="shared" si="0"/>
        <v>0.9013063804048592</v>
      </c>
      <c r="E13" s="15">
        <f t="shared" si="1"/>
        <v>17459</v>
      </c>
      <c r="F13" s="16">
        <f t="shared" si="2"/>
        <v>0.09869361959514078</v>
      </c>
    </row>
    <row r="14" spans="1:6" ht="12.75">
      <c r="A14" s="21" t="s">
        <v>22</v>
      </c>
      <c r="B14" s="14">
        <v>326658</v>
      </c>
      <c r="C14" s="15">
        <v>287442</v>
      </c>
      <c r="D14" s="16">
        <f t="shared" si="0"/>
        <v>0.8799478353507338</v>
      </c>
      <c r="E14" s="15">
        <f t="shared" si="1"/>
        <v>39216</v>
      </c>
      <c r="F14" s="16">
        <f t="shared" si="2"/>
        <v>0.1200521646492662</v>
      </c>
    </row>
    <row r="15" spans="1:6" ht="12.75">
      <c r="A15" s="21" t="s">
        <v>37</v>
      </c>
      <c r="B15" s="14">
        <v>63538</v>
      </c>
      <c r="C15" s="15">
        <v>52156</v>
      </c>
      <c r="D15" s="16">
        <f t="shared" si="0"/>
        <v>0.8208631055431396</v>
      </c>
      <c r="E15" s="15">
        <f t="shared" si="1"/>
        <v>11382</v>
      </c>
      <c r="F15" s="16">
        <f t="shared" si="2"/>
        <v>0.17913689445686046</v>
      </c>
    </row>
    <row r="16" spans="1:6" ht="12.75">
      <c r="A16" s="22" t="s">
        <v>106</v>
      </c>
      <c r="B16" s="14">
        <v>33164</v>
      </c>
      <c r="C16" s="15">
        <v>26409</v>
      </c>
      <c r="D16" s="16">
        <f t="shared" si="0"/>
        <v>0.7963152816306839</v>
      </c>
      <c r="E16" s="15">
        <f t="shared" si="1"/>
        <v>6755</v>
      </c>
      <c r="F16" s="16">
        <f t="shared" si="2"/>
        <v>0.20368471836931612</v>
      </c>
    </row>
    <row r="17" spans="1:6" ht="12.75">
      <c r="A17" s="21" t="s">
        <v>59</v>
      </c>
      <c r="B17" s="14">
        <v>15677</v>
      </c>
      <c r="C17" s="15">
        <v>13635</v>
      </c>
      <c r="D17" s="16">
        <f t="shared" si="0"/>
        <v>0.8697454870192001</v>
      </c>
      <c r="E17" s="15">
        <f t="shared" si="1"/>
        <v>2042</v>
      </c>
      <c r="F17" s="16">
        <f t="shared" si="2"/>
        <v>0.1302545129807999</v>
      </c>
    </row>
    <row r="18" spans="1:6" ht="12.75">
      <c r="A18" s="21" t="s">
        <v>13</v>
      </c>
      <c r="B18" s="14">
        <v>879235</v>
      </c>
      <c r="C18" s="15">
        <v>0</v>
      </c>
      <c r="D18" s="16">
        <f t="shared" si="0"/>
        <v>0</v>
      </c>
      <c r="E18" s="15">
        <f t="shared" si="1"/>
        <v>879235</v>
      </c>
      <c r="F18" s="16">
        <f t="shared" si="2"/>
        <v>1</v>
      </c>
    </row>
    <row r="19" spans="1:6" ht="12.75">
      <c r="A19" s="21" t="s">
        <v>18</v>
      </c>
      <c r="B19" s="14">
        <v>309647</v>
      </c>
      <c r="C19" s="15">
        <v>252859</v>
      </c>
      <c r="D19" s="16">
        <f t="shared" si="0"/>
        <v>0.8166040685038124</v>
      </c>
      <c r="E19" s="15">
        <f t="shared" si="1"/>
        <v>56788</v>
      </c>
      <c r="F19" s="16">
        <f t="shared" si="2"/>
        <v>0.1833959314961876</v>
      </c>
    </row>
    <row r="20" spans="1:6" ht="12.75">
      <c r="A20" s="21" t="s">
        <v>42</v>
      </c>
      <c r="B20" s="14">
        <v>89075</v>
      </c>
      <c r="C20" s="15">
        <v>12751</v>
      </c>
      <c r="D20" s="16">
        <f t="shared" si="0"/>
        <v>0.14314903171484705</v>
      </c>
      <c r="E20" s="15">
        <f t="shared" si="1"/>
        <v>76324</v>
      </c>
      <c r="F20" s="16">
        <f t="shared" si="2"/>
        <v>0.856850968285153</v>
      </c>
    </row>
    <row r="21" spans="1:6" ht="12.75">
      <c r="A21" s="21" t="s">
        <v>61</v>
      </c>
      <c r="B21" s="14">
        <v>11916</v>
      </c>
      <c r="C21" s="15">
        <v>8127</v>
      </c>
      <c r="D21" s="16">
        <f t="shared" si="0"/>
        <v>0.68202416918429</v>
      </c>
      <c r="E21" s="15">
        <f t="shared" si="1"/>
        <v>3789</v>
      </c>
      <c r="F21" s="16">
        <f t="shared" si="2"/>
        <v>0.31797583081570996</v>
      </c>
    </row>
    <row r="22" spans="1:6" ht="12.75">
      <c r="A22" s="21" t="s">
        <v>39</v>
      </c>
      <c r="B22" s="14">
        <v>48195</v>
      </c>
      <c r="C22" s="15">
        <v>31222</v>
      </c>
      <c r="D22" s="16">
        <f t="shared" si="0"/>
        <v>0.6478265380226165</v>
      </c>
      <c r="E22" s="15">
        <f t="shared" si="1"/>
        <v>16973</v>
      </c>
      <c r="F22" s="16">
        <f t="shared" si="2"/>
        <v>0.35217346197738353</v>
      </c>
    </row>
    <row r="23" spans="1:6" ht="12.75">
      <c r="A23" s="21" t="s">
        <v>60</v>
      </c>
      <c r="B23" s="14">
        <v>16703</v>
      </c>
      <c r="C23" s="15">
        <v>14220</v>
      </c>
      <c r="D23" s="16">
        <f t="shared" si="0"/>
        <v>0.851344069927558</v>
      </c>
      <c r="E23" s="15">
        <f t="shared" si="1"/>
        <v>2483</v>
      </c>
      <c r="F23" s="16">
        <f t="shared" si="2"/>
        <v>0.14865593007244207</v>
      </c>
    </row>
    <row r="24" spans="1:6" ht="12.75">
      <c r="A24" s="21" t="s">
        <v>62</v>
      </c>
      <c r="B24" s="14">
        <v>10796</v>
      </c>
      <c r="C24" s="15">
        <v>9170</v>
      </c>
      <c r="D24" s="16">
        <f t="shared" si="0"/>
        <v>0.8493886624675806</v>
      </c>
      <c r="E24" s="15">
        <f t="shared" si="1"/>
        <v>1626</v>
      </c>
      <c r="F24" s="16">
        <f t="shared" si="2"/>
        <v>0.15061133753241943</v>
      </c>
    </row>
    <row r="25" spans="1:6" ht="12.75">
      <c r="A25" s="21" t="s">
        <v>54</v>
      </c>
      <c r="B25" s="14">
        <v>16509</v>
      </c>
      <c r="C25" s="15">
        <v>10769</v>
      </c>
      <c r="D25" s="16">
        <f t="shared" si="0"/>
        <v>0.6523108607426252</v>
      </c>
      <c r="E25" s="15">
        <f t="shared" si="1"/>
        <v>5740</v>
      </c>
      <c r="F25" s="16">
        <f t="shared" si="2"/>
        <v>0.34768913925737477</v>
      </c>
    </row>
    <row r="26" spans="1:6" ht="12.75">
      <c r="A26" s="21" t="s">
        <v>56</v>
      </c>
      <c r="B26" s="14">
        <v>14517</v>
      </c>
      <c r="C26" s="15">
        <v>11233</v>
      </c>
      <c r="D26" s="16">
        <f t="shared" si="0"/>
        <v>0.7737824619411724</v>
      </c>
      <c r="E26" s="15">
        <f t="shared" si="1"/>
        <v>3284</v>
      </c>
      <c r="F26" s="16">
        <f t="shared" si="2"/>
        <v>0.22621753805882758</v>
      </c>
    </row>
    <row r="27" spans="1:6" ht="12.75">
      <c r="A27" s="21" t="s">
        <v>48</v>
      </c>
      <c r="B27" s="14">
        <v>27186</v>
      </c>
      <c r="C27" s="15">
        <v>18097</v>
      </c>
      <c r="D27" s="16">
        <f t="shared" si="0"/>
        <v>0.6656735084234533</v>
      </c>
      <c r="E27" s="15">
        <f t="shared" si="1"/>
        <v>9089</v>
      </c>
      <c r="F27" s="16">
        <f t="shared" si="2"/>
        <v>0.33432649157654676</v>
      </c>
    </row>
    <row r="28" spans="1:6" ht="12.75">
      <c r="A28" s="21" t="s">
        <v>46</v>
      </c>
      <c r="B28" s="14">
        <v>38678</v>
      </c>
      <c r="C28" s="15">
        <v>27534</v>
      </c>
      <c r="D28" s="16">
        <f t="shared" si="0"/>
        <v>0.7118775531309789</v>
      </c>
      <c r="E28" s="15">
        <f t="shared" si="1"/>
        <v>11144</v>
      </c>
      <c r="F28" s="16">
        <f t="shared" si="2"/>
        <v>0.28812244686902116</v>
      </c>
    </row>
    <row r="29" spans="1:6" ht="12.75">
      <c r="A29" s="21" t="s">
        <v>29</v>
      </c>
      <c r="B29" s="14">
        <v>157006</v>
      </c>
      <c r="C29" s="15">
        <v>149676</v>
      </c>
      <c r="D29" s="16">
        <f t="shared" si="0"/>
        <v>0.9533138860935251</v>
      </c>
      <c r="E29" s="15">
        <f t="shared" si="1"/>
        <v>7330</v>
      </c>
      <c r="F29" s="16">
        <f t="shared" si="2"/>
        <v>0.04668611390647491</v>
      </c>
    </row>
    <row r="30" spans="1:6" ht="12.75">
      <c r="A30" s="21" t="s">
        <v>35</v>
      </c>
      <c r="B30" s="14">
        <v>96672</v>
      </c>
      <c r="C30" s="15">
        <v>75900</v>
      </c>
      <c r="D30" s="16">
        <f t="shared" si="0"/>
        <v>0.7851290963257199</v>
      </c>
      <c r="E30" s="15">
        <f t="shared" si="1"/>
        <v>20772</v>
      </c>
      <c r="F30" s="16">
        <f t="shared" si="2"/>
        <v>0.21487090367428005</v>
      </c>
    </row>
    <row r="31" spans="1:6" ht="12.75">
      <c r="A31" s="21" t="s">
        <v>10</v>
      </c>
      <c r="B31" s="14">
        <v>1164425</v>
      </c>
      <c r="C31" s="15">
        <v>777670</v>
      </c>
      <c r="D31" s="16">
        <f t="shared" si="0"/>
        <v>0.66785752624686</v>
      </c>
      <c r="E31" s="15">
        <f t="shared" si="1"/>
        <v>386755</v>
      </c>
      <c r="F31" s="16">
        <f t="shared" si="2"/>
        <v>0.33214247375314</v>
      </c>
    </row>
    <row r="32" spans="1:6" ht="12.75">
      <c r="A32" s="21" t="s">
        <v>53</v>
      </c>
      <c r="B32" s="14">
        <v>19502</v>
      </c>
      <c r="C32" s="15">
        <v>15475</v>
      </c>
      <c r="D32" s="16">
        <f t="shared" si="0"/>
        <v>0.7935083581171162</v>
      </c>
      <c r="E32" s="15">
        <f t="shared" si="1"/>
        <v>4027</v>
      </c>
      <c r="F32" s="16">
        <f t="shared" si="2"/>
        <v>0.2064916418828838</v>
      </c>
    </row>
    <row r="33" spans="1:6" ht="12.75">
      <c r="A33" s="21" t="s">
        <v>33</v>
      </c>
      <c r="B33" s="14">
        <v>135262</v>
      </c>
      <c r="C33" s="15">
        <v>86779</v>
      </c>
      <c r="D33" s="16">
        <f t="shared" si="0"/>
        <v>0.6415623013115287</v>
      </c>
      <c r="E33" s="15">
        <f t="shared" si="1"/>
        <v>48483</v>
      </c>
      <c r="F33" s="16">
        <f t="shared" si="2"/>
        <v>0.35843769868847125</v>
      </c>
    </row>
    <row r="34" spans="1:6" ht="12.75">
      <c r="A34" s="21" t="s">
        <v>40</v>
      </c>
      <c r="B34" s="14">
        <v>50246</v>
      </c>
      <c r="C34" s="15">
        <v>33191</v>
      </c>
      <c r="D34" s="16">
        <f t="shared" si="0"/>
        <v>0.6605699956215421</v>
      </c>
      <c r="E34" s="15">
        <f t="shared" si="1"/>
        <v>17055</v>
      </c>
      <c r="F34" s="16">
        <f t="shared" si="2"/>
        <v>0.339430004378458</v>
      </c>
    </row>
    <row r="35" spans="1:6" ht="12.75">
      <c r="A35" s="21" t="s">
        <v>55</v>
      </c>
      <c r="B35" s="14">
        <v>14353</v>
      </c>
      <c r="C35" s="15">
        <v>11833</v>
      </c>
      <c r="D35" s="16">
        <f t="shared" si="0"/>
        <v>0.8244269490698809</v>
      </c>
      <c r="E35" s="15">
        <f t="shared" si="1"/>
        <v>2520</v>
      </c>
      <c r="F35" s="16">
        <f t="shared" si="2"/>
        <v>0.17557305093011913</v>
      </c>
    </row>
    <row r="36" spans="1:6" ht="12.75">
      <c r="A36" s="21" t="s">
        <v>64</v>
      </c>
      <c r="B36" s="14">
        <v>8060</v>
      </c>
      <c r="C36" s="15">
        <v>7035</v>
      </c>
      <c r="D36" s="16">
        <f t="shared" si="0"/>
        <v>0.8728287841191067</v>
      </c>
      <c r="E36" s="15">
        <f t="shared" si="1"/>
        <v>1025</v>
      </c>
      <c r="F36" s="16">
        <f t="shared" si="2"/>
        <v>0.1271712158808933</v>
      </c>
    </row>
    <row r="37" spans="1:6" ht="12.75">
      <c r="A37" s="21" t="s">
        <v>23</v>
      </c>
      <c r="B37" s="14">
        <v>276783</v>
      </c>
      <c r="C37" s="15">
        <v>151734</v>
      </c>
      <c r="D37" s="16">
        <f t="shared" si="0"/>
        <v>0.54820563401654</v>
      </c>
      <c r="E37" s="15">
        <f t="shared" si="1"/>
        <v>125049</v>
      </c>
      <c r="F37" s="16">
        <f t="shared" si="2"/>
        <v>0.45179436598345996</v>
      </c>
    </row>
    <row r="38" spans="1:6" ht="12.75">
      <c r="A38" s="21" t="s">
        <v>1</v>
      </c>
      <c r="B38" s="14">
        <v>585608</v>
      </c>
      <c r="C38" s="15">
        <v>308667</v>
      </c>
      <c r="D38" s="16">
        <f t="shared" si="0"/>
        <v>0.5270880862283303</v>
      </c>
      <c r="E38" s="15">
        <f t="shared" si="1"/>
        <v>276941</v>
      </c>
      <c r="F38" s="16">
        <f t="shared" si="2"/>
        <v>0.4729119137716698</v>
      </c>
    </row>
    <row r="39" spans="1:6" ht="12.75">
      <c r="A39" s="21" t="s">
        <v>21</v>
      </c>
      <c r="B39" s="14">
        <v>272497</v>
      </c>
      <c r="C39" s="15">
        <v>96161</v>
      </c>
      <c r="D39" s="16">
        <f t="shared" si="0"/>
        <v>0.3528882886784075</v>
      </c>
      <c r="E39" s="15">
        <f t="shared" si="1"/>
        <v>176336</v>
      </c>
      <c r="F39" s="16">
        <f t="shared" si="2"/>
        <v>0.6471117113215925</v>
      </c>
    </row>
    <row r="40" spans="1:6" ht="12.75">
      <c r="A40" s="21" t="s">
        <v>45</v>
      </c>
      <c r="B40" s="14">
        <v>38981</v>
      </c>
      <c r="C40" s="15">
        <v>29142</v>
      </c>
      <c r="D40" s="16">
        <f t="shared" si="0"/>
        <v>0.7475949821708011</v>
      </c>
      <c r="E40" s="15">
        <f t="shared" si="1"/>
        <v>9839</v>
      </c>
      <c r="F40" s="16">
        <f t="shared" si="2"/>
        <v>0.25240501782919883</v>
      </c>
    </row>
    <row r="41" spans="1:6" ht="12.75">
      <c r="A41" s="21" t="s">
        <v>63</v>
      </c>
      <c r="B41" s="14">
        <v>7772</v>
      </c>
      <c r="C41" s="15">
        <v>6815</v>
      </c>
      <c r="D41" s="16">
        <f t="shared" si="0"/>
        <v>0.8768656716417911</v>
      </c>
      <c r="E41" s="15">
        <f t="shared" si="1"/>
        <v>957</v>
      </c>
      <c r="F41" s="16">
        <f t="shared" si="2"/>
        <v>0.12313432835820895</v>
      </c>
    </row>
    <row r="42" spans="1:6" ht="12.75">
      <c r="A42" s="21" t="s">
        <v>2</v>
      </c>
      <c r="B42" s="14">
        <v>19814</v>
      </c>
      <c r="C42" s="15">
        <v>15476</v>
      </c>
      <c r="D42" s="16">
        <f t="shared" si="0"/>
        <v>0.7810638942162108</v>
      </c>
      <c r="E42" s="15">
        <f t="shared" si="1"/>
        <v>4338</v>
      </c>
      <c r="F42" s="16">
        <f t="shared" si="2"/>
        <v>0.21893610578378925</v>
      </c>
    </row>
    <row r="43" spans="1:6" ht="12.75">
      <c r="A43" s="21" t="s">
        <v>19</v>
      </c>
      <c r="B43" s="14">
        <v>308325</v>
      </c>
      <c r="C43" s="15">
        <v>228622</v>
      </c>
      <c r="D43" s="16">
        <f t="shared" si="0"/>
        <v>0.7414967972107355</v>
      </c>
      <c r="E43" s="15">
        <f t="shared" si="1"/>
        <v>79703</v>
      </c>
      <c r="F43" s="16">
        <f t="shared" si="2"/>
        <v>0.2585032027892646</v>
      </c>
    </row>
    <row r="44" spans="1:6" ht="12.75">
      <c r="A44" s="21" t="s">
        <v>20</v>
      </c>
      <c r="B44" s="14">
        <v>315074</v>
      </c>
      <c r="C44" s="15">
        <v>256386</v>
      </c>
      <c r="D44" s="16">
        <f t="shared" si="0"/>
        <v>0.8137326469337361</v>
      </c>
      <c r="E44" s="15">
        <f t="shared" si="1"/>
        <v>58688</v>
      </c>
      <c r="F44" s="16">
        <f t="shared" si="2"/>
        <v>0.1862673530662638</v>
      </c>
    </row>
    <row r="45" spans="1:6" ht="12.75">
      <c r="A45" s="21" t="s">
        <v>30</v>
      </c>
      <c r="B45" s="14">
        <v>142645</v>
      </c>
      <c r="C45" s="15">
        <v>122940</v>
      </c>
      <c r="D45" s="16">
        <f t="shared" si="0"/>
        <v>0.8618598618949139</v>
      </c>
      <c r="E45" s="15">
        <f t="shared" si="1"/>
        <v>19705</v>
      </c>
      <c r="F45" s="16">
        <f t="shared" si="2"/>
        <v>0.13814013810508605</v>
      </c>
    </row>
    <row r="46" spans="1:6" ht="12.75">
      <c r="A46" s="21" t="s">
        <v>66</v>
      </c>
      <c r="B46" s="14">
        <v>2437022</v>
      </c>
      <c r="C46" s="15">
        <v>1098924</v>
      </c>
      <c r="D46" s="16">
        <f t="shared" si="0"/>
        <v>0.4509290437263184</v>
      </c>
      <c r="E46" s="15">
        <f t="shared" si="1"/>
        <v>1338098</v>
      </c>
      <c r="F46" s="16">
        <f t="shared" si="2"/>
        <v>0.5490709562736815</v>
      </c>
    </row>
    <row r="47" spans="1:6" ht="12.75">
      <c r="A47" s="21" t="s">
        <v>34</v>
      </c>
      <c r="B47" s="14">
        <v>80510</v>
      </c>
      <c r="C47" s="15">
        <v>36466</v>
      </c>
      <c r="D47" s="16">
        <f t="shared" si="0"/>
        <v>0.4529375232890324</v>
      </c>
      <c r="E47" s="15">
        <f t="shared" si="1"/>
        <v>44044</v>
      </c>
      <c r="F47" s="16">
        <f t="shared" si="2"/>
        <v>0.5470624767109675</v>
      </c>
    </row>
    <row r="48" spans="1:6" ht="12.75">
      <c r="A48" s="21" t="s">
        <v>38</v>
      </c>
      <c r="B48" s="14">
        <v>68188</v>
      </c>
      <c r="C48" s="15">
        <v>52064</v>
      </c>
      <c r="D48" s="16">
        <f t="shared" si="0"/>
        <v>0.7635361060597172</v>
      </c>
      <c r="E48" s="15">
        <f t="shared" si="1"/>
        <v>16124</v>
      </c>
      <c r="F48" s="16">
        <f t="shared" si="2"/>
        <v>0.23646389394028275</v>
      </c>
    </row>
    <row r="49" spans="1:6" ht="12.75">
      <c r="A49" s="21" t="s">
        <v>24</v>
      </c>
      <c r="B49" s="14">
        <v>192672</v>
      </c>
      <c r="C49" s="15">
        <v>114483</v>
      </c>
      <c r="D49" s="16">
        <f t="shared" si="0"/>
        <v>0.5941859740906826</v>
      </c>
      <c r="E49" s="15">
        <f t="shared" si="1"/>
        <v>78189</v>
      </c>
      <c r="F49" s="16">
        <f t="shared" si="2"/>
        <v>0.40581402590931737</v>
      </c>
    </row>
    <row r="50" spans="1:6" ht="12.75">
      <c r="A50" s="21" t="s">
        <v>3</v>
      </c>
      <c r="B50" s="14">
        <v>38666</v>
      </c>
      <c r="C50" s="15">
        <v>32993</v>
      </c>
      <c r="D50" s="16">
        <f t="shared" si="0"/>
        <v>0.8532819531371231</v>
      </c>
      <c r="E50" s="15">
        <f t="shared" si="1"/>
        <v>5673</v>
      </c>
      <c r="F50" s="16">
        <f t="shared" si="2"/>
        <v>0.14671804686287696</v>
      </c>
    </row>
    <row r="51" spans="1:6" ht="12.75">
      <c r="A51" s="21" t="s">
        <v>12</v>
      </c>
      <c r="B51" s="14">
        <v>1079524</v>
      </c>
      <c r="C51" s="15">
        <v>697666</v>
      </c>
      <c r="D51" s="16">
        <f t="shared" si="0"/>
        <v>0.6462718753821128</v>
      </c>
      <c r="E51" s="15">
        <f t="shared" si="1"/>
        <v>381858</v>
      </c>
      <c r="F51" s="16">
        <f t="shared" si="2"/>
        <v>0.35372812461788716</v>
      </c>
    </row>
    <row r="52" spans="1:6" ht="12.75">
      <c r="A52" s="21" t="s">
        <v>25</v>
      </c>
      <c r="B52" s="14">
        <v>255903</v>
      </c>
      <c r="C52" s="15">
        <v>165627</v>
      </c>
      <c r="D52" s="16">
        <f t="shared" si="0"/>
        <v>0.6472257066153972</v>
      </c>
      <c r="E52" s="15">
        <f t="shared" si="1"/>
        <v>90276</v>
      </c>
      <c r="F52" s="16">
        <f t="shared" si="2"/>
        <v>0.35277429338460276</v>
      </c>
    </row>
    <row r="53" spans="1:6" ht="12.75">
      <c r="A53" s="21" t="s">
        <v>4</v>
      </c>
      <c r="B53" s="14">
        <v>1287987</v>
      </c>
      <c r="C53" s="15">
        <v>561330</v>
      </c>
      <c r="D53" s="16">
        <f t="shared" si="0"/>
        <v>0.43581961619177834</v>
      </c>
      <c r="E53" s="15">
        <f t="shared" si="1"/>
        <v>726657</v>
      </c>
      <c r="F53" s="16">
        <f t="shared" si="2"/>
        <v>0.5641803838082217</v>
      </c>
    </row>
    <row r="54" spans="1:6" ht="12.75">
      <c r="A54" s="21" t="s">
        <v>17</v>
      </c>
      <c r="B54" s="14">
        <v>424355</v>
      </c>
      <c r="C54" s="15">
        <v>382872</v>
      </c>
      <c r="D54" s="16">
        <f t="shared" si="0"/>
        <v>0.9022445829553086</v>
      </c>
      <c r="E54" s="15">
        <f t="shared" si="1"/>
        <v>41483</v>
      </c>
      <c r="F54" s="16">
        <f t="shared" si="2"/>
        <v>0.09775541704469136</v>
      </c>
    </row>
    <row r="55" spans="1:6" ht="12.75">
      <c r="A55" s="21" t="s">
        <v>11</v>
      </c>
      <c r="B55" s="14">
        <v>948102</v>
      </c>
      <c r="C55" s="15">
        <v>280487</v>
      </c>
      <c r="D55" s="16">
        <f t="shared" si="0"/>
        <v>0.2958405319258898</v>
      </c>
      <c r="E55" s="15">
        <f t="shared" si="1"/>
        <v>667615</v>
      </c>
      <c r="F55" s="16">
        <f t="shared" si="2"/>
        <v>0.7041594680741101</v>
      </c>
    </row>
    <row r="56" spans="1:6" ht="12.75">
      <c r="A56" s="21" t="s">
        <v>14</v>
      </c>
      <c r="B56" s="14">
        <v>565049</v>
      </c>
      <c r="C56" s="15">
        <v>354143</v>
      </c>
      <c r="D56" s="16">
        <f t="shared" si="0"/>
        <v>0.6267474148259708</v>
      </c>
      <c r="E56" s="15">
        <f t="shared" si="1"/>
        <v>210906</v>
      </c>
      <c r="F56" s="16">
        <f t="shared" si="2"/>
        <v>0.37325258517402915</v>
      </c>
    </row>
    <row r="57" spans="1:6" ht="12.75">
      <c r="A57" s="21" t="s">
        <v>36</v>
      </c>
      <c r="B57" s="14">
        <v>74416</v>
      </c>
      <c r="C57" s="15">
        <v>58317</v>
      </c>
      <c r="D57" s="16">
        <f t="shared" si="0"/>
        <v>0.7836621156740486</v>
      </c>
      <c r="E57" s="15">
        <f t="shared" si="1"/>
        <v>16099</v>
      </c>
      <c r="F57" s="16">
        <f t="shared" si="2"/>
        <v>0.2163378843259514</v>
      </c>
    </row>
    <row r="58" spans="1:6" ht="12.75">
      <c r="A58" s="22" t="s">
        <v>107</v>
      </c>
      <c r="B58" s="14">
        <v>165291</v>
      </c>
      <c r="C58" s="15">
        <v>145025</v>
      </c>
      <c r="D58" s="16">
        <f t="shared" si="0"/>
        <v>0.8773919935144684</v>
      </c>
      <c r="E58" s="15">
        <f t="shared" si="1"/>
        <v>20266</v>
      </c>
      <c r="F58" s="16">
        <f t="shared" si="2"/>
        <v>0.12260800648553158</v>
      </c>
    </row>
    <row r="59" spans="1:6" ht="12.75">
      <c r="A59" s="22" t="s">
        <v>108</v>
      </c>
      <c r="B59" s="14">
        <v>259315</v>
      </c>
      <c r="C59" s="15">
        <v>73432</v>
      </c>
      <c r="D59" s="16">
        <f t="shared" si="0"/>
        <v>0.2831768312669919</v>
      </c>
      <c r="E59" s="15">
        <f t="shared" si="1"/>
        <v>185883</v>
      </c>
      <c r="F59" s="16">
        <f t="shared" si="2"/>
        <v>0.7168231687330081</v>
      </c>
    </row>
    <row r="60" spans="1:6" ht="12.75">
      <c r="A60" s="21" t="s">
        <v>32</v>
      </c>
      <c r="B60" s="14">
        <v>141428</v>
      </c>
      <c r="C60" s="15">
        <v>127411</v>
      </c>
      <c r="D60" s="16">
        <f t="shared" si="0"/>
        <v>0.9008894985434285</v>
      </c>
      <c r="E60" s="15">
        <f t="shared" si="1"/>
        <v>14017</v>
      </c>
      <c r="F60" s="16">
        <f t="shared" si="2"/>
        <v>0.09911050145657155</v>
      </c>
    </row>
    <row r="61" spans="1:6" ht="12.75">
      <c r="A61" s="21" t="s">
        <v>6</v>
      </c>
      <c r="B61" s="14">
        <v>379386</v>
      </c>
      <c r="C61" s="15">
        <v>249601</v>
      </c>
      <c r="D61" s="16">
        <f t="shared" si="0"/>
        <v>0.657907777303327</v>
      </c>
      <c r="E61" s="15">
        <f t="shared" si="1"/>
        <v>129785</v>
      </c>
      <c r="F61" s="16">
        <f t="shared" si="2"/>
        <v>0.34209222269667305</v>
      </c>
    </row>
    <row r="62" spans="1:6" ht="12.75">
      <c r="A62" s="21" t="s">
        <v>5</v>
      </c>
      <c r="B62" s="14">
        <v>420667</v>
      </c>
      <c r="C62" s="15">
        <v>207594</v>
      </c>
      <c r="D62" s="16">
        <f t="shared" si="0"/>
        <v>0.49348772306836525</v>
      </c>
      <c r="E62" s="15">
        <f t="shared" si="1"/>
        <v>213073</v>
      </c>
      <c r="F62" s="16">
        <f t="shared" si="2"/>
        <v>0.5065122769316348</v>
      </c>
    </row>
    <row r="63" spans="1:6" ht="12.75">
      <c r="A63" s="21" t="s">
        <v>41</v>
      </c>
      <c r="B63" s="14">
        <v>82599</v>
      </c>
      <c r="C63" s="15">
        <v>73393</v>
      </c>
      <c r="D63" s="16">
        <f t="shared" si="0"/>
        <v>0.8885458661727139</v>
      </c>
      <c r="E63" s="15">
        <f t="shared" si="1"/>
        <v>9206</v>
      </c>
      <c r="F63" s="16">
        <f t="shared" si="2"/>
        <v>0.11145413382728604</v>
      </c>
    </row>
    <row r="64" spans="1:6" ht="12.75">
      <c r="A64" s="21" t="s">
        <v>44</v>
      </c>
      <c r="B64" s="14">
        <v>38799</v>
      </c>
      <c r="C64" s="15">
        <v>31454</v>
      </c>
      <c r="D64" s="16">
        <f t="shared" si="0"/>
        <v>0.8106909971906493</v>
      </c>
      <c r="E64" s="15">
        <f t="shared" si="1"/>
        <v>7345</v>
      </c>
      <c r="F64" s="16">
        <f t="shared" si="2"/>
        <v>0.18930900280935076</v>
      </c>
    </row>
    <row r="65" spans="1:6" ht="12.75">
      <c r="A65" s="21" t="s">
        <v>52</v>
      </c>
      <c r="B65" s="14">
        <v>21471</v>
      </c>
      <c r="C65" s="15">
        <v>14632</v>
      </c>
      <c r="D65" s="16">
        <f t="shared" si="0"/>
        <v>0.6814773415304364</v>
      </c>
      <c r="E65" s="15">
        <f t="shared" si="1"/>
        <v>6839</v>
      </c>
      <c r="F65" s="16">
        <f t="shared" si="2"/>
        <v>0.3185226584695636</v>
      </c>
    </row>
    <row r="66" spans="1:6" ht="12.75">
      <c r="A66" s="21" t="s">
        <v>58</v>
      </c>
      <c r="B66" s="14">
        <v>15028</v>
      </c>
      <c r="C66" s="15">
        <v>12366</v>
      </c>
      <c r="D66" s="16">
        <f t="shared" si="0"/>
        <v>0.8228639872238488</v>
      </c>
      <c r="E66" s="15">
        <f t="shared" si="1"/>
        <v>2662</v>
      </c>
      <c r="F66" s="16">
        <f t="shared" si="2"/>
        <v>0.17713601277615118</v>
      </c>
    </row>
    <row r="67" spans="1:6" ht="12.75">
      <c r="A67" s="21" t="s">
        <v>16</v>
      </c>
      <c r="B67" s="14">
        <v>503844</v>
      </c>
      <c r="C67" s="15">
        <v>115720</v>
      </c>
      <c r="D67" s="16">
        <f t="shared" si="0"/>
        <v>0.2296742642563968</v>
      </c>
      <c r="E67" s="15">
        <f t="shared" si="1"/>
        <v>388124</v>
      </c>
      <c r="F67" s="16">
        <f t="shared" si="2"/>
        <v>0.7703257357436032</v>
      </c>
    </row>
    <row r="68" spans="1:6" ht="12.75">
      <c r="A68" s="21" t="s">
        <v>51</v>
      </c>
      <c r="B68" s="14">
        <v>28393</v>
      </c>
      <c r="C68" s="15">
        <v>27663</v>
      </c>
      <c r="D68" s="16">
        <f>(C68/B68)</f>
        <v>0.9742894375374211</v>
      </c>
      <c r="E68" s="15">
        <f>(B68-C68)</f>
        <v>730</v>
      </c>
      <c r="F68" s="16">
        <f>(E68/B68)</f>
        <v>0.025710562462578804</v>
      </c>
    </row>
    <row r="69" spans="1:6" ht="12.75">
      <c r="A69" s="21" t="s">
        <v>43</v>
      </c>
      <c r="B69" s="14">
        <v>55786</v>
      </c>
      <c r="C69" s="15">
        <v>48034</v>
      </c>
      <c r="D69" s="16">
        <f>(C69/B69)</f>
        <v>0.8610404044025383</v>
      </c>
      <c r="E69" s="15">
        <f>(B69-C69)</f>
        <v>7752</v>
      </c>
      <c r="F69" s="16">
        <f>(E69/B69)</f>
        <v>0.13895959559746174</v>
      </c>
    </row>
    <row r="70" spans="1:6" ht="12.75">
      <c r="A70" s="21" t="s">
        <v>49</v>
      </c>
      <c r="B70" s="14">
        <v>23073</v>
      </c>
      <c r="C70" s="15">
        <v>17571</v>
      </c>
      <c r="D70" s="16">
        <f>(C70/B70)</f>
        <v>0.7615394617084904</v>
      </c>
      <c r="E70" s="15">
        <f>(B70-C70)</f>
        <v>5502</v>
      </c>
      <c r="F70" s="16">
        <f>(E70/B70)</f>
        <v>0.23846053829150957</v>
      </c>
    </row>
    <row r="71" spans="1:6" ht="12.75">
      <c r="A71" s="23" t="s">
        <v>65</v>
      </c>
      <c r="B71" s="17">
        <f>SUM(B4:B70)</f>
        <v>18349132</v>
      </c>
      <c r="C71" s="18">
        <f>SUM(C4:C70)</f>
        <v>9017143</v>
      </c>
      <c r="D71" s="19">
        <f>(C71/B71)</f>
        <v>0.49142068409557466</v>
      </c>
      <c r="E71" s="18">
        <f>SUM(E4:E70)</f>
        <v>9331989</v>
      </c>
      <c r="F71" s="19">
        <f>(E71/B71)</f>
        <v>0.5085793159044253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155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Research&amp;R2006 Population Estimates</oddFooter>
  </headerFooter>
  <ignoredErrors>
    <ignoredError sqref="D71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93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240764</v>
      </c>
      <c r="C4" s="12">
        <v>100507</v>
      </c>
      <c r="D4" s="13">
        <f aca="true" t="shared" si="0" ref="D4:D35">(C4/B4)</f>
        <v>0.41745028326493994</v>
      </c>
      <c r="E4" s="12">
        <f aca="true" t="shared" si="1" ref="E4:E35">(B4-C4)</f>
        <v>140257</v>
      </c>
      <c r="F4" s="13">
        <f aca="true" t="shared" si="2" ref="F4:F35">(E4/B4)</f>
        <v>0.5825497167350601</v>
      </c>
    </row>
    <row r="5" spans="1:6" ht="12.75">
      <c r="A5" s="21" t="s">
        <v>50</v>
      </c>
      <c r="B5" s="14">
        <v>23953</v>
      </c>
      <c r="C5" s="15">
        <v>18270</v>
      </c>
      <c r="D5" s="16">
        <f t="shared" si="0"/>
        <v>0.7627437064250825</v>
      </c>
      <c r="E5" s="15">
        <f t="shared" si="1"/>
        <v>5683</v>
      </c>
      <c r="F5" s="16">
        <f t="shared" si="2"/>
        <v>0.23725629357491754</v>
      </c>
    </row>
    <row r="6" spans="1:6" ht="12.75">
      <c r="A6" s="21" t="s">
        <v>26</v>
      </c>
      <c r="B6" s="14">
        <v>161721</v>
      </c>
      <c r="C6" s="15">
        <v>64186</v>
      </c>
      <c r="D6" s="16">
        <f t="shared" si="0"/>
        <v>0.3968934152027257</v>
      </c>
      <c r="E6" s="15">
        <f t="shared" si="1"/>
        <v>97535</v>
      </c>
      <c r="F6" s="16">
        <f t="shared" si="2"/>
        <v>0.6031065847972743</v>
      </c>
    </row>
    <row r="7" spans="1:6" ht="12.75">
      <c r="A7" s="21" t="s">
        <v>47</v>
      </c>
      <c r="B7" s="14">
        <v>28118</v>
      </c>
      <c r="C7" s="15">
        <v>20847</v>
      </c>
      <c r="D7" s="16">
        <f t="shared" si="0"/>
        <v>0.7414111956753681</v>
      </c>
      <c r="E7" s="15">
        <f t="shared" si="1"/>
        <v>7271</v>
      </c>
      <c r="F7" s="16">
        <f t="shared" si="2"/>
        <v>0.2585888043246319</v>
      </c>
    </row>
    <row r="8" spans="1:6" ht="12.75">
      <c r="A8" s="21" t="s">
        <v>15</v>
      </c>
      <c r="B8" s="14">
        <v>531970</v>
      </c>
      <c r="C8" s="15">
        <v>210260</v>
      </c>
      <c r="D8" s="16">
        <f t="shared" si="0"/>
        <v>0.39524785232249937</v>
      </c>
      <c r="E8" s="15">
        <f t="shared" si="1"/>
        <v>321710</v>
      </c>
      <c r="F8" s="16">
        <f t="shared" si="2"/>
        <v>0.6047521476775006</v>
      </c>
    </row>
    <row r="9" spans="1:6" ht="12.75">
      <c r="A9" s="21" t="s">
        <v>9</v>
      </c>
      <c r="B9" s="14">
        <v>1740987</v>
      </c>
      <c r="C9" s="15">
        <v>44870</v>
      </c>
      <c r="D9" s="16">
        <f t="shared" si="0"/>
        <v>0.025772736958977867</v>
      </c>
      <c r="E9" s="15">
        <f t="shared" si="1"/>
        <v>1696117</v>
      </c>
      <c r="F9" s="16">
        <f t="shared" si="2"/>
        <v>0.9742272630410221</v>
      </c>
    </row>
    <row r="10" spans="1:6" ht="12.75">
      <c r="A10" s="21" t="s">
        <v>57</v>
      </c>
      <c r="B10" s="14">
        <v>13945</v>
      </c>
      <c r="C10" s="15">
        <v>10933</v>
      </c>
      <c r="D10" s="16">
        <f t="shared" si="0"/>
        <v>0.7840086052348512</v>
      </c>
      <c r="E10" s="15">
        <f t="shared" si="1"/>
        <v>3012</v>
      </c>
      <c r="F10" s="16">
        <f t="shared" si="2"/>
        <v>0.2159913947651488</v>
      </c>
    </row>
    <row r="11" spans="1:6" ht="12.75">
      <c r="A11" s="21" t="s">
        <v>28</v>
      </c>
      <c r="B11" s="14">
        <v>154030</v>
      </c>
      <c r="C11" s="15">
        <v>137775</v>
      </c>
      <c r="D11" s="16">
        <f t="shared" si="0"/>
        <v>0.8944686100110368</v>
      </c>
      <c r="E11" s="15">
        <f t="shared" si="1"/>
        <v>16255</v>
      </c>
      <c r="F11" s="16">
        <f t="shared" si="2"/>
        <v>0.10553138998896319</v>
      </c>
    </row>
    <row r="12" spans="1:6" ht="12.75">
      <c r="A12" s="21" t="s">
        <v>31</v>
      </c>
      <c r="B12" s="14">
        <v>132635</v>
      </c>
      <c r="C12" s="15">
        <v>121717</v>
      </c>
      <c r="D12" s="16">
        <f t="shared" si="0"/>
        <v>0.9176838692652769</v>
      </c>
      <c r="E12" s="15">
        <f t="shared" si="1"/>
        <v>10918</v>
      </c>
      <c r="F12" s="16">
        <f t="shared" si="2"/>
        <v>0.08231613073472312</v>
      </c>
    </row>
    <row r="13" spans="1:6" ht="12.75">
      <c r="A13" s="21" t="s">
        <v>27</v>
      </c>
      <c r="B13" s="14">
        <v>169623</v>
      </c>
      <c r="C13" s="15">
        <v>152343</v>
      </c>
      <c r="D13" s="16">
        <f t="shared" si="0"/>
        <v>0.898127022868361</v>
      </c>
      <c r="E13" s="15">
        <f t="shared" si="1"/>
        <v>17280</v>
      </c>
      <c r="F13" s="16">
        <f t="shared" si="2"/>
        <v>0.10187297713163898</v>
      </c>
    </row>
    <row r="14" spans="1:6" ht="12.75">
      <c r="A14" s="21" t="s">
        <v>22</v>
      </c>
      <c r="B14" s="14">
        <v>317788</v>
      </c>
      <c r="C14" s="15">
        <v>279124</v>
      </c>
      <c r="D14" s="16">
        <f t="shared" si="0"/>
        <v>0.878333983662064</v>
      </c>
      <c r="E14" s="15">
        <f t="shared" si="1"/>
        <v>38664</v>
      </c>
      <c r="F14" s="16">
        <f t="shared" si="2"/>
        <v>0.12166601633793599</v>
      </c>
    </row>
    <row r="15" spans="1:6" ht="12.75">
      <c r="A15" s="21" t="s">
        <v>37</v>
      </c>
      <c r="B15" s="14">
        <v>61466</v>
      </c>
      <c r="C15" s="15">
        <v>50341</v>
      </c>
      <c r="D15" s="16">
        <f t="shared" si="0"/>
        <v>0.8190056291282986</v>
      </c>
      <c r="E15" s="15">
        <f t="shared" si="1"/>
        <v>11125</v>
      </c>
      <c r="F15" s="16">
        <f t="shared" si="2"/>
        <v>0.18099437087170142</v>
      </c>
    </row>
    <row r="16" spans="1:6" ht="12.75">
      <c r="A16" s="22" t="s">
        <v>106</v>
      </c>
      <c r="B16" s="14">
        <v>32606</v>
      </c>
      <c r="C16" s="15">
        <v>25938</v>
      </c>
      <c r="D16" s="16">
        <f t="shared" si="0"/>
        <v>0.7954977611482549</v>
      </c>
      <c r="E16" s="15">
        <f t="shared" si="1"/>
        <v>6668</v>
      </c>
      <c r="F16" s="16">
        <f t="shared" si="2"/>
        <v>0.20450223885174507</v>
      </c>
    </row>
    <row r="17" spans="1:6" ht="12.75">
      <c r="A17" s="21" t="s">
        <v>59</v>
      </c>
      <c r="B17" s="14">
        <v>15377</v>
      </c>
      <c r="C17" s="15">
        <v>13342</v>
      </c>
      <c r="D17" s="16">
        <f t="shared" si="0"/>
        <v>0.8676594914482669</v>
      </c>
      <c r="E17" s="15">
        <f t="shared" si="1"/>
        <v>2035</v>
      </c>
      <c r="F17" s="16">
        <f t="shared" si="2"/>
        <v>0.1323405085517331</v>
      </c>
    </row>
    <row r="18" spans="1:6" ht="12.75">
      <c r="A18" s="21" t="s">
        <v>13</v>
      </c>
      <c r="B18" s="14">
        <v>861150</v>
      </c>
      <c r="C18" s="15">
        <v>0</v>
      </c>
      <c r="D18" s="16">
        <f t="shared" si="0"/>
        <v>0</v>
      </c>
      <c r="E18" s="15">
        <f t="shared" si="1"/>
        <v>861150</v>
      </c>
      <c r="F18" s="16">
        <f t="shared" si="2"/>
        <v>1</v>
      </c>
    </row>
    <row r="19" spans="1:6" ht="12.75">
      <c r="A19" s="21" t="s">
        <v>18</v>
      </c>
      <c r="B19" s="14">
        <v>303623</v>
      </c>
      <c r="C19" s="15">
        <v>247012</v>
      </c>
      <c r="D19" s="16">
        <f t="shared" si="0"/>
        <v>0.8135483807221455</v>
      </c>
      <c r="E19" s="15">
        <f t="shared" si="1"/>
        <v>56611</v>
      </c>
      <c r="F19" s="16">
        <f t="shared" si="2"/>
        <v>0.18645161927785445</v>
      </c>
    </row>
    <row r="20" spans="1:6" ht="12.75">
      <c r="A20" s="21" t="s">
        <v>42</v>
      </c>
      <c r="B20" s="14">
        <v>78617</v>
      </c>
      <c r="C20" s="15">
        <v>12068</v>
      </c>
      <c r="D20" s="16">
        <f t="shared" si="0"/>
        <v>0.15350369512955214</v>
      </c>
      <c r="E20" s="15">
        <f t="shared" si="1"/>
        <v>66549</v>
      </c>
      <c r="F20" s="16">
        <f t="shared" si="2"/>
        <v>0.8464963048704479</v>
      </c>
    </row>
    <row r="21" spans="1:6" ht="12.75">
      <c r="A21" s="21" t="s">
        <v>61</v>
      </c>
      <c r="B21" s="14">
        <v>10845</v>
      </c>
      <c r="C21" s="15">
        <v>7061</v>
      </c>
      <c r="D21" s="16">
        <f t="shared" si="0"/>
        <v>0.6510834485938221</v>
      </c>
      <c r="E21" s="15">
        <f t="shared" si="1"/>
        <v>3784</v>
      </c>
      <c r="F21" s="16">
        <f t="shared" si="2"/>
        <v>0.34891655140617794</v>
      </c>
    </row>
    <row r="22" spans="1:6" ht="12.75">
      <c r="A22" s="21" t="s">
        <v>39</v>
      </c>
      <c r="B22" s="14">
        <v>47713</v>
      </c>
      <c r="C22" s="15">
        <v>30725</v>
      </c>
      <c r="D22" s="16">
        <f t="shared" si="0"/>
        <v>0.6439544778152705</v>
      </c>
      <c r="E22" s="15">
        <f t="shared" si="1"/>
        <v>16988</v>
      </c>
      <c r="F22" s="16">
        <f t="shared" si="2"/>
        <v>0.3560455221847295</v>
      </c>
    </row>
    <row r="23" spans="1:6" ht="12.75">
      <c r="A23" s="21" t="s">
        <v>60</v>
      </c>
      <c r="B23" s="14">
        <v>16221</v>
      </c>
      <c r="C23" s="15">
        <v>13786</v>
      </c>
      <c r="D23" s="16">
        <f t="shared" si="0"/>
        <v>0.8498859503113249</v>
      </c>
      <c r="E23" s="15">
        <f t="shared" si="1"/>
        <v>2435</v>
      </c>
      <c r="F23" s="16">
        <f t="shared" si="2"/>
        <v>0.15011404968867517</v>
      </c>
    </row>
    <row r="24" spans="1:6" ht="12.75">
      <c r="A24" s="21" t="s">
        <v>62</v>
      </c>
      <c r="B24" s="14">
        <v>10729</v>
      </c>
      <c r="C24" s="15">
        <v>9074</v>
      </c>
      <c r="D24" s="16">
        <f t="shared" si="0"/>
        <v>0.8457451766241029</v>
      </c>
      <c r="E24" s="15">
        <f t="shared" si="1"/>
        <v>1655</v>
      </c>
      <c r="F24" s="16">
        <f t="shared" si="2"/>
        <v>0.1542548233758971</v>
      </c>
    </row>
    <row r="25" spans="1:6" ht="12.75">
      <c r="A25" s="21" t="s">
        <v>54</v>
      </c>
      <c r="B25" s="14">
        <v>16479</v>
      </c>
      <c r="C25" s="15">
        <v>11044</v>
      </c>
      <c r="D25" s="16">
        <f t="shared" si="0"/>
        <v>0.6701862977122398</v>
      </c>
      <c r="E25" s="15">
        <f t="shared" si="1"/>
        <v>5435</v>
      </c>
      <c r="F25" s="16">
        <f t="shared" si="2"/>
        <v>0.3298137022877602</v>
      </c>
    </row>
    <row r="26" spans="1:6" ht="12.75">
      <c r="A26" s="21" t="s">
        <v>56</v>
      </c>
      <c r="B26" s="14">
        <v>14315</v>
      </c>
      <c r="C26" s="15">
        <v>10975</v>
      </c>
      <c r="D26" s="16">
        <f t="shared" si="0"/>
        <v>0.7666783094655956</v>
      </c>
      <c r="E26" s="15">
        <f t="shared" si="1"/>
        <v>3340</v>
      </c>
      <c r="F26" s="16">
        <f t="shared" si="2"/>
        <v>0.23332169053440446</v>
      </c>
    </row>
    <row r="27" spans="1:6" ht="12.75">
      <c r="A27" s="21" t="s">
        <v>48</v>
      </c>
      <c r="B27" s="14">
        <v>27333</v>
      </c>
      <c r="C27" s="15">
        <v>18626</v>
      </c>
      <c r="D27" s="16">
        <f t="shared" si="0"/>
        <v>0.6814473347235942</v>
      </c>
      <c r="E27" s="15">
        <f t="shared" si="1"/>
        <v>8707</v>
      </c>
      <c r="F27" s="16">
        <f t="shared" si="2"/>
        <v>0.3185526652764058</v>
      </c>
    </row>
    <row r="28" spans="1:6" ht="12.75">
      <c r="A28" s="21" t="s">
        <v>46</v>
      </c>
      <c r="B28" s="14">
        <v>38376</v>
      </c>
      <c r="C28" s="15">
        <v>27208</v>
      </c>
      <c r="D28" s="16">
        <f t="shared" si="0"/>
        <v>0.7089847821555139</v>
      </c>
      <c r="E28" s="15">
        <f t="shared" si="1"/>
        <v>11168</v>
      </c>
      <c r="F28" s="16">
        <f t="shared" si="2"/>
        <v>0.29101521784448614</v>
      </c>
    </row>
    <row r="29" spans="1:6" ht="12.75">
      <c r="A29" s="21" t="s">
        <v>29</v>
      </c>
      <c r="B29" s="14">
        <v>150784</v>
      </c>
      <c r="C29" s="15">
        <v>143497</v>
      </c>
      <c r="D29" s="16">
        <f t="shared" si="0"/>
        <v>0.9516725912563667</v>
      </c>
      <c r="E29" s="15">
        <f t="shared" si="1"/>
        <v>7287</v>
      </c>
      <c r="F29" s="16">
        <f t="shared" si="2"/>
        <v>0.048327408743633275</v>
      </c>
    </row>
    <row r="30" spans="1:6" ht="12.75">
      <c r="A30" s="21" t="s">
        <v>35</v>
      </c>
      <c r="B30" s="14">
        <v>93456</v>
      </c>
      <c r="C30" s="15">
        <v>72793</v>
      </c>
      <c r="D30" s="16">
        <f t="shared" si="0"/>
        <v>0.7789013011470639</v>
      </c>
      <c r="E30" s="15">
        <f t="shared" si="1"/>
        <v>20663</v>
      </c>
      <c r="F30" s="16">
        <f t="shared" si="2"/>
        <v>0.22109869885293615</v>
      </c>
    </row>
    <row r="31" spans="1:6" ht="12.75">
      <c r="A31" s="21" t="s">
        <v>10</v>
      </c>
      <c r="B31" s="14">
        <v>1131546</v>
      </c>
      <c r="C31" s="15">
        <v>750599</v>
      </c>
      <c r="D31" s="16">
        <f t="shared" si="0"/>
        <v>0.6633393604855657</v>
      </c>
      <c r="E31" s="15">
        <f t="shared" si="1"/>
        <v>380947</v>
      </c>
      <c r="F31" s="16">
        <f t="shared" si="2"/>
        <v>0.33666063951443426</v>
      </c>
    </row>
    <row r="32" spans="1:6" ht="12.75">
      <c r="A32" s="21" t="s">
        <v>53</v>
      </c>
      <c r="B32" s="14">
        <v>19157</v>
      </c>
      <c r="C32" s="15">
        <v>15114</v>
      </c>
      <c r="D32" s="16">
        <f t="shared" si="0"/>
        <v>0.7889544291903743</v>
      </c>
      <c r="E32" s="15">
        <f t="shared" si="1"/>
        <v>4043</v>
      </c>
      <c r="F32" s="16">
        <f t="shared" si="2"/>
        <v>0.21104557080962572</v>
      </c>
    </row>
    <row r="33" spans="1:6" ht="12.75">
      <c r="A33" s="21" t="s">
        <v>33</v>
      </c>
      <c r="B33" s="14">
        <v>130043</v>
      </c>
      <c r="C33" s="15">
        <v>83822</v>
      </c>
      <c r="D33" s="16">
        <f t="shared" si="0"/>
        <v>0.6445714109948247</v>
      </c>
      <c r="E33" s="15">
        <f t="shared" si="1"/>
        <v>46221</v>
      </c>
      <c r="F33" s="16">
        <f t="shared" si="2"/>
        <v>0.3554285890051752</v>
      </c>
    </row>
    <row r="34" spans="1:6" ht="12.75">
      <c r="A34" s="21" t="s">
        <v>40</v>
      </c>
      <c r="B34" s="14">
        <v>49691</v>
      </c>
      <c r="C34" s="15">
        <v>32757</v>
      </c>
      <c r="D34" s="16">
        <f t="shared" si="0"/>
        <v>0.6592139421625647</v>
      </c>
      <c r="E34" s="15">
        <f t="shared" si="1"/>
        <v>16934</v>
      </c>
      <c r="F34" s="16">
        <f t="shared" si="2"/>
        <v>0.3407860578374354</v>
      </c>
    </row>
    <row r="35" spans="1:6" ht="12.75">
      <c r="A35" s="21" t="s">
        <v>55</v>
      </c>
      <c r="B35" s="14">
        <v>14233</v>
      </c>
      <c r="C35" s="15">
        <v>11679</v>
      </c>
      <c r="D35" s="16">
        <f t="shared" si="0"/>
        <v>0.8205578584978571</v>
      </c>
      <c r="E35" s="15">
        <f t="shared" si="1"/>
        <v>2554</v>
      </c>
      <c r="F35" s="16">
        <f t="shared" si="2"/>
        <v>0.1794421415021429</v>
      </c>
    </row>
    <row r="36" spans="1:6" ht="12.75">
      <c r="A36" s="21" t="s">
        <v>64</v>
      </c>
      <c r="B36" s="14">
        <v>7971</v>
      </c>
      <c r="C36" s="15">
        <v>6955</v>
      </c>
      <c r="D36" s="16">
        <f aca="true" t="shared" si="3" ref="D36:D67">(C36/B36)</f>
        <v>0.8725379500690001</v>
      </c>
      <c r="E36" s="15">
        <f aca="true" t="shared" si="4" ref="E36:E70">(B36-C36)</f>
        <v>1016</v>
      </c>
      <c r="F36" s="16">
        <f aca="true" t="shared" si="5" ref="F36:F67">(E36/B36)</f>
        <v>0.12746204993099988</v>
      </c>
    </row>
    <row r="37" spans="1:6" ht="12.75">
      <c r="A37" s="21" t="s">
        <v>23</v>
      </c>
      <c r="B37" s="14">
        <v>263017</v>
      </c>
      <c r="C37" s="15">
        <v>146221</v>
      </c>
      <c r="D37" s="16">
        <f t="shared" si="3"/>
        <v>0.5559374489101465</v>
      </c>
      <c r="E37" s="15">
        <f t="shared" si="4"/>
        <v>116796</v>
      </c>
      <c r="F37" s="16">
        <f t="shared" si="5"/>
        <v>0.4440625510898535</v>
      </c>
    </row>
    <row r="38" spans="1:6" ht="12.75">
      <c r="A38" s="21" t="s">
        <v>1</v>
      </c>
      <c r="B38" s="14">
        <v>549442</v>
      </c>
      <c r="C38" s="15">
        <v>292414</v>
      </c>
      <c r="D38" s="16">
        <f t="shared" si="3"/>
        <v>0.5322017610594021</v>
      </c>
      <c r="E38" s="15">
        <f t="shared" si="4"/>
        <v>257028</v>
      </c>
      <c r="F38" s="16">
        <f t="shared" si="5"/>
        <v>0.4677982389405979</v>
      </c>
    </row>
    <row r="39" spans="1:6" ht="12.75">
      <c r="A39" s="21" t="s">
        <v>21</v>
      </c>
      <c r="B39" s="14">
        <v>271111</v>
      </c>
      <c r="C39" s="15">
        <v>96330</v>
      </c>
      <c r="D39" s="16">
        <f t="shared" si="3"/>
        <v>0.35531571939168827</v>
      </c>
      <c r="E39" s="15">
        <f t="shared" si="4"/>
        <v>174781</v>
      </c>
      <c r="F39" s="16">
        <f t="shared" si="5"/>
        <v>0.6446842806083117</v>
      </c>
    </row>
    <row r="40" spans="1:6" ht="12.75">
      <c r="A40" s="21" t="s">
        <v>45</v>
      </c>
      <c r="B40" s="14">
        <v>37985</v>
      </c>
      <c r="C40" s="15">
        <v>28295</v>
      </c>
      <c r="D40" s="16">
        <f t="shared" si="3"/>
        <v>0.7448993023561933</v>
      </c>
      <c r="E40" s="15">
        <f t="shared" si="4"/>
        <v>9690</v>
      </c>
      <c r="F40" s="16">
        <f t="shared" si="5"/>
        <v>0.2551006976438068</v>
      </c>
    </row>
    <row r="41" spans="1:6" ht="12.75">
      <c r="A41" s="21" t="s">
        <v>63</v>
      </c>
      <c r="B41" s="14">
        <v>7581</v>
      </c>
      <c r="C41" s="15">
        <v>6639</v>
      </c>
      <c r="D41" s="16">
        <f t="shared" si="3"/>
        <v>0.8757419865453107</v>
      </c>
      <c r="E41" s="15">
        <f t="shared" si="4"/>
        <v>942</v>
      </c>
      <c r="F41" s="16">
        <f t="shared" si="5"/>
        <v>0.12425801345468936</v>
      </c>
    </row>
    <row r="42" spans="1:6" ht="12.75">
      <c r="A42" s="21" t="s">
        <v>2</v>
      </c>
      <c r="B42" s="14">
        <v>19696</v>
      </c>
      <c r="C42" s="15">
        <v>15350</v>
      </c>
      <c r="D42" s="16">
        <f t="shared" si="3"/>
        <v>0.7793460601137286</v>
      </c>
      <c r="E42" s="15">
        <f t="shared" si="4"/>
        <v>4346</v>
      </c>
      <c r="F42" s="16">
        <f t="shared" si="5"/>
        <v>0.22065393988627133</v>
      </c>
    </row>
    <row r="43" spans="1:6" ht="12.75">
      <c r="A43" s="21" t="s">
        <v>19</v>
      </c>
      <c r="B43" s="14">
        <v>304364</v>
      </c>
      <c r="C43" s="15">
        <v>225722</v>
      </c>
      <c r="D43" s="16">
        <f t="shared" si="3"/>
        <v>0.7416185882693092</v>
      </c>
      <c r="E43" s="15">
        <f t="shared" si="4"/>
        <v>78642</v>
      </c>
      <c r="F43" s="16">
        <f t="shared" si="5"/>
        <v>0.2583814117306909</v>
      </c>
    </row>
    <row r="44" spans="1:6" ht="12.75">
      <c r="A44" s="21" t="s">
        <v>20</v>
      </c>
      <c r="B44" s="14">
        <v>304926</v>
      </c>
      <c r="C44" s="15">
        <v>248768</v>
      </c>
      <c r="D44" s="16">
        <f t="shared" si="3"/>
        <v>0.8158307261433921</v>
      </c>
      <c r="E44" s="15">
        <f t="shared" si="4"/>
        <v>56158</v>
      </c>
      <c r="F44" s="16">
        <f t="shared" si="5"/>
        <v>0.18416927385660783</v>
      </c>
    </row>
    <row r="45" spans="1:6" ht="12.75">
      <c r="A45" s="21" t="s">
        <v>30</v>
      </c>
      <c r="B45" s="14">
        <v>141059</v>
      </c>
      <c r="C45" s="15">
        <v>121516</v>
      </c>
      <c r="D45" s="16">
        <f t="shared" si="3"/>
        <v>0.8614551357942422</v>
      </c>
      <c r="E45" s="15">
        <f t="shared" si="4"/>
        <v>19543</v>
      </c>
      <c r="F45" s="16">
        <f t="shared" si="5"/>
        <v>0.13854486420575787</v>
      </c>
    </row>
    <row r="46" spans="1:6" ht="12.75">
      <c r="A46" s="21" t="s">
        <v>66</v>
      </c>
      <c r="B46" s="14">
        <v>2422075</v>
      </c>
      <c r="C46" s="15">
        <v>1134686</v>
      </c>
      <c r="D46" s="16">
        <f t="shared" si="3"/>
        <v>0.4684768225591693</v>
      </c>
      <c r="E46" s="15">
        <f t="shared" si="4"/>
        <v>1287389</v>
      </c>
      <c r="F46" s="16">
        <f t="shared" si="5"/>
        <v>0.5315231774408307</v>
      </c>
    </row>
    <row r="47" spans="1:6" ht="12.75">
      <c r="A47" s="21" t="s">
        <v>34</v>
      </c>
      <c r="B47" s="14">
        <v>82413</v>
      </c>
      <c r="C47" s="15">
        <v>37164</v>
      </c>
      <c r="D47" s="16">
        <f t="shared" si="3"/>
        <v>0.45094827272396343</v>
      </c>
      <c r="E47" s="15">
        <f t="shared" si="4"/>
        <v>45249</v>
      </c>
      <c r="F47" s="16">
        <f t="shared" si="5"/>
        <v>0.5490517272760366</v>
      </c>
    </row>
    <row r="48" spans="1:6" ht="12.75">
      <c r="A48" s="21" t="s">
        <v>38</v>
      </c>
      <c r="B48" s="14">
        <v>65759</v>
      </c>
      <c r="C48" s="15">
        <v>49944</v>
      </c>
      <c r="D48" s="16">
        <f t="shared" si="3"/>
        <v>0.7595006006782341</v>
      </c>
      <c r="E48" s="15">
        <f t="shared" si="4"/>
        <v>15815</v>
      </c>
      <c r="F48" s="16">
        <f t="shared" si="5"/>
        <v>0.24049939932176584</v>
      </c>
    </row>
    <row r="49" spans="1:6" ht="12.75">
      <c r="A49" s="21" t="s">
        <v>24</v>
      </c>
      <c r="B49" s="14">
        <v>188939</v>
      </c>
      <c r="C49" s="15">
        <v>112354</v>
      </c>
      <c r="D49" s="16">
        <f t="shared" si="3"/>
        <v>0.5946575349716046</v>
      </c>
      <c r="E49" s="15">
        <f t="shared" si="4"/>
        <v>76585</v>
      </c>
      <c r="F49" s="16">
        <f t="shared" si="5"/>
        <v>0.4053424650283954</v>
      </c>
    </row>
    <row r="50" spans="1:6" ht="12.75">
      <c r="A50" s="21" t="s">
        <v>3</v>
      </c>
      <c r="B50" s="14">
        <v>37765</v>
      </c>
      <c r="C50" s="15">
        <v>32322</v>
      </c>
      <c r="D50" s="16">
        <f t="shared" si="3"/>
        <v>0.8558718390043691</v>
      </c>
      <c r="E50" s="15">
        <f t="shared" si="4"/>
        <v>5443</v>
      </c>
      <c r="F50" s="16">
        <f t="shared" si="5"/>
        <v>0.1441281609956309</v>
      </c>
    </row>
    <row r="51" spans="1:6" ht="12.75">
      <c r="A51" s="21" t="s">
        <v>12</v>
      </c>
      <c r="B51" s="14">
        <v>1043437</v>
      </c>
      <c r="C51" s="15">
        <v>677185</v>
      </c>
      <c r="D51" s="16">
        <f t="shared" si="3"/>
        <v>0.6489946206622921</v>
      </c>
      <c r="E51" s="15">
        <f t="shared" si="4"/>
        <v>366252</v>
      </c>
      <c r="F51" s="16">
        <f t="shared" si="5"/>
        <v>0.351005379337708</v>
      </c>
    </row>
    <row r="52" spans="1:6" ht="12.75">
      <c r="A52" s="21" t="s">
        <v>25</v>
      </c>
      <c r="B52" s="14">
        <v>235156</v>
      </c>
      <c r="C52" s="15">
        <v>152233</v>
      </c>
      <c r="D52" s="16">
        <f t="shared" si="3"/>
        <v>0.6473702563404719</v>
      </c>
      <c r="E52" s="15">
        <f t="shared" si="4"/>
        <v>82923</v>
      </c>
      <c r="F52" s="16">
        <f t="shared" si="5"/>
        <v>0.35262974365952815</v>
      </c>
    </row>
    <row r="53" spans="1:6" ht="12.75">
      <c r="A53" s="21" t="s">
        <v>4</v>
      </c>
      <c r="B53" s="14">
        <v>1265900</v>
      </c>
      <c r="C53" s="15">
        <v>559438</v>
      </c>
      <c r="D53" s="16">
        <f t="shared" si="3"/>
        <v>0.44192906232719803</v>
      </c>
      <c r="E53" s="15">
        <f t="shared" si="4"/>
        <v>706462</v>
      </c>
      <c r="F53" s="16">
        <f t="shared" si="5"/>
        <v>0.5580709376728019</v>
      </c>
    </row>
    <row r="54" spans="1:6" ht="12.75">
      <c r="A54" s="21" t="s">
        <v>17</v>
      </c>
      <c r="B54" s="14">
        <v>406898</v>
      </c>
      <c r="C54" s="15">
        <v>366570</v>
      </c>
      <c r="D54" s="16">
        <f t="shared" si="3"/>
        <v>0.9008891663266961</v>
      </c>
      <c r="E54" s="15">
        <f t="shared" si="4"/>
        <v>40328</v>
      </c>
      <c r="F54" s="16">
        <f t="shared" si="5"/>
        <v>0.09911083367330388</v>
      </c>
    </row>
    <row r="55" spans="1:6" ht="12.75">
      <c r="A55" s="21" t="s">
        <v>11</v>
      </c>
      <c r="B55" s="14">
        <v>947744</v>
      </c>
      <c r="C55" s="15">
        <v>283059</v>
      </c>
      <c r="D55" s="16">
        <f t="shared" si="3"/>
        <v>0.2986660954857008</v>
      </c>
      <c r="E55" s="15">
        <f t="shared" si="4"/>
        <v>664685</v>
      </c>
      <c r="F55" s="16">
        <f t="shared" si="5"/>
        <v>0.7013339045142992</v>
      </c>
    </row>
    <row r="56" spans="1:6" ht="12.75">
      <c r="A56" s="21" t="s">
        <v>14</v>
      </c>
      <c r="B56" s="14">
        <v>541840</v>
      </c>
      <c r="C56" s="15">
        <v>338250</v>
      </c>
      <c r="D56" s="16">
        <f t="shared" si="3"/>
        <v>0.6242617746936365</v>
      </c>
      <c r="E56" s="15">
        <f t="shared" si="4"/>
        <v>203590</v>
      </c>
      <c r="F56" s="16">
        <f t="shared" si="5"/>
        <v>0.3757382253063635</v>
      </c>
    </row>
    <row r="57" spans="1:6" ht="12.75">
      <c r="A57" s="21" t="s">
        <v>36</v>
      </c>
      <c r="B57" s="14">
        <v>73764</v>
      </c>
      <c r="C57" s="15">
        <v>57947</v>
      </c>
      <c r="D57" s="16">
        <f t="shared" si="3"/>
        <v>0.7855729081936988</v>
      </c>
      <c r="E57" s="15">
        <f t="shared" si="4"/>
        <v>15817</v>
      </c>
      <c r="F57" s="16">
        <f t="shared" si="5"/>
        <v>0.21442709180630118</v>
      </c>
    </row>
    <row r="58" spans="1:6" ht="12.75">
      <c r="A58" s="22" t="s">
        <v>107</v>
      </c>
      <c r="B58" s="14">
        <v>157278</v>
      </c>
      <c r="C58" s="15">
        <v>137415</v>
      </c>
      <c r="D58" s="16">
        <f t="shared" si="3"/>
        <v>0.8737077022851257</v>
      </c>
      <c r="E58" s="15">
        <f t="shared" si="4"/>
        <v>19863</v>
      </c>
      <c r="F58" s="16">
        <f t="shared" si="5"/>
        <v>0.1262922977148743</v>
      </c>
    </row>
    <row r="59" spans="1:6" ht="12.75">
      <c r="A59" s="22" t="s">
        <v>108</v>
      </c>
      <c r="B59" s="14">
        <v>240039</v>
      </c>
      <c r="C59" s="15">
        <v>71711</v>
      </c>
      <c r="D59" s="16">
        <f t="shared" si="3"/>
        <v>0.2987472868992122</v>
      </c>
      <c r="E59" s="15">
        <f t="shared" si="4"/>
        <v>168328</v>
      </c>
      <c r="F59" s="16">
        <f t="shared" si="5"/>
        <v>0.7012527131007877</v>
      </c>
    </row>
    <row r="60" spans="1:6" ht="12.75">
      <c r="A60" s="21" t="s">
        <v>32</v>
      </c>
      <c r="B60" s="14">
        <v>136443</v>
      </c>
      <c r="C60" s="15">
        <v>122654</v>
      </c>
      <c r="D60" s="16">
        <f t="shared" si="3"/>
        <v>0.8989394838870444</v>
      </c>
      <c r="E60" s="15">
        <f t="shared" si="4"/>
        <v>13789</v>
      </c>
      <c r="F60" s="16">
        <f t="shared" si="5"/>
        <v>0.10106051611295559</v>
      </c>
    </row>
    <row r="61" spans="1:6" ht="12.75">
      <c r="A61" s="21" t="s">
        <v>6</v>
      </c>
      <c r="B61" s="14">
        <v>367867</v>
      </c>
      <c r="C61" s="15">
        <v>246147</v>
      </c>
      <c r="D61" s="16">
        <f t="shared" si="3"/>
        <v>0.6691195459228472</v>
      </c>
      <c r="E61" s="15">
        <f t="shared" si="4"/>
        <v>121720</v>
      </c>
      <c r="F61" s="16">
        <f t="shared" si="5"/>
        <v>0.3308804540771529</v>
      </c>
    </row>
    <row r="62" spans="1:6" ht="12.75">
      <c r="A62" s="21" t="s">
        <v>5</v>
      </c>
      <c r="B62" s="14">
        <v>411744</v>
      </c>
      <c r="C62" s="15">
        <v>203021</v>
      </c>
      <c r="D62" s="16">
        <f t="shared" si="3"/>
        <v>0.4930757946685319</v>
      </c>
      <c r="E62" s="15">
        <f t="shared" si="4"/>
        <v>208723</v>
      </c>
      <c r="F62" s="16">
        <f t="shared" si="5"/>
        <v>0.5069242053314681</v>
      </c>
    </row>
    <row r="63" spans="1:6" ht="12.75">
      <c r="A63" s="21" t="s">
        <v>41</v>
      </c>
      <c r="B63" s="14">
        <v>74052</v>
      </c>
      <c r="C63" s="15">
        <v>65306</v>
      </c>
      <c r="D63" s="16">
        <f t="shared" si="3"/>
        <v>0.8818938043536974</v>
      </c>
      <c r="E63" s="15">
        <f t="shared" si="4"/>
        <v>8746</v>
      </c>
      <c r="F63" s="16">
        <f t="shared" si="5"/>
        <v>0.11810619564630259</v>
      </c>
    </row>
    <row r="64" spans="1:6" ht="12.75">
      <c r="A64" s="21" t="s">
        <v>44</v>
      </c>
      <c r="B64" s="14">
        <v>38174</v>
      </c>
      <c r="C64" s="15">
        <v>30908</v>
      </c>
      <c r="D64" s="16">
        <f t="shared" si="3"/>
        <v>0.8096610258290984</v>
      </c>
      <c r="E64" s="15">
        <f t="shared" si="4"/>
        <v>7266</v>
      </c>
      <c r="F64" s="16">
        <f t="shared" si="5"/>
        <v>0.19033897417090165</v>
      </c>
    </row>
    <row r="65" spans="1:6" ht="12.75">
      <c r="A65" s="21" t="s">
        <v>52</v>
      </c>
      <c r="B65" s="14">
        <v>21310</v>
      </c>
      <c r="C65" s="15">
        <v>14478</v>
      </c>
      <c r="D65" s="16">
        <f t="shared" si="3"/>
        <v>0.6793993430314407</v>
      </c>
      <c r="E65" s="15">
        <f t="shared" si="4"/>
        <v>6832</v>
      </c>
      <c r="F65" s="16">
        <f t="shared" si="5"/>
        <v>0.3206006569685594</v>
      </c>
    </row>
    <row r="66" spans="1:6" ht="12.75">
      <c r="A66" s="21" t="s">
        <v>58</v>
      </c>
      <c r="B66" s="14">
        <v>15046</v>
      </c>
      <c r="C66" s="15">
        <v>12384</v>
      </c>
      <c r="D66" s="16">
        <f t="shared" si="3"/>
        <v>0.8230759005715805</v>
      </c>
      <c r="E66" s="15">
        <f t="shared" si="4"/>
        <v>2662</v>
      </c>
      <c r="F66" s="16">
        <f t="shared" si="5"/>
        <v>0.17692409942841952</v>
      </c>
    </row>
    <row r="67" spans="1:6" ht="12.75">
      <c r="A67" s="21" t="s">
        <v>16</v>
      </c>
      <c r="B67" s="14">
        <v>494649</v>
      </c>
      <c r="C67" s="15">
        <v>114961</v>
      </c>
      <c r="D67" s="16">
        <f t="shared" si="3"/>
        <v>0.2324092437263595</v>
      </c>
      <c r="E67" s="15">
        <f t="shared" si="4"/>
        <v>379688</v>
      </c>
      <c r="F67" s="16">
        <f t="shared" si="5"/>
        <v>0.7675907562736405</v>
      </c>
    </row>
    <row r="68" spans="1:6" ht="12.75">
      <c r="A68" s="21" t="s">
        <v>51</v>
      </c>
      <c r="B68" s="14">
        <v>26867</v>
      </c>
      <c r="C68" s="15">
        <v>26143</v>
      </c>
      <c r="D68" s="16">
        <f>(C68/B68)</f>
        <v>0.9730524435180705</v>
      </c>
      <c r="E68" s="15">
        <f t="shared" si="4"/>
        <v>724</v>
      </c>
      <c r="F68" s="16">
        <f>(E68/B68)</f>
        <v>0.026947556481929504</v>
      </c>
    </row>
    <row r="69" spans="1:6" ht="12.75">
      <c r="A69" s="21" t="s">
        <v>43</v>
      </c>
      <c r="B69" s="14">
        <v>53525</v>
      </c>
      <c r="C69" s="15">
        <v>46230</v>
      </c>
      <c r="D69" s="16">
        <f>(C69/B69)</f>
        <v>0.8637085474077534</v>
      </c>
      <c r="E69" s="15">
        <f t="shared" si="4"/>
        <v>7295</v>
      </c>
      <c r="F69" s="16">
        <f>(E69/B69)</f>
        <v>0.13629145259224662</v>
      </c>
    </row>
    <row r="70" spans="1:6" ht="12.75">
      <c r="A70" s="21" t="s">
        <v>49</v>
      </c>
      <c r="B70" s="14">
        <v>23097</v>
      </c>
      <c r="C70" s="15">
        <v>17661</v>
      </c>
      <c r="D70" s="16">
        <f>(C70/B70)</f>
        <v>0.7646447590596182</v>
      </c>
      <c r="E70" s="15">
        <f t="shared" si="4"/>
        <v>5436</v>
      </c>
      <c r="F70" s="16">
        <f>(E70/B70)</f>
        <v>0.23535524094038188</v>
      </c>
    </row>
    <row r="71" spans="1:6" ht="12.75">
      <c r="A71" s="23" t="s">
        <v>65</v>
      </c>
      <c r="B71" s="17">
        <f>SUM(B4:B70)</f>
        <v>17918227</v>
      </c>
      <c r="C71" s="18">
        <f>SUM(C4:C70)</f>
        <v>8846674</v>
      </c>
      <c r="D71" s="19">
        <f>(C71/B71)</f>
        <v>0.4937248534690402</v>
      </c>
      <c r="E71" s="18">
        <f>SUM(E4:E70)</f>
        <v>9071553</v>
      </c>
      <c r="F71" s="19">
        <f>(E71/B71)</f>
        <v>0.5062751465309598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156</v>
      </c>
      <c r="B75" s="40"/>
      <c r="C75" s="40"/>
      <c r="D75" s="40"/>
      <c r="E75" s="40"/>
      <c r="F75" s="41"/>
    </row>
  </sheetData>
  <sheetProtection/>
  <mergeCells count="5">
    <mergeCell ref="C2:D2"/>
    <mergeCell ref="E2:F2"/>
    <mergeCell ref="A1:F1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Research&amp;R2005 Population Estimates</oddFooter>
  </headerFooter>
  <ignoredErrors>
    <ignoredError sqref="D71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92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236174</v>
      </c>
      <c r="C4" s="12">
        <v>98755</v>
      </c>
      <c r="D4" s="13">
        <f aca="true" t="shared" si="0" ref="D4:D35">(C4/B4)</f>
        <v>0.41814509641196745</v>
      </c>
      <c r="E4" s="12">
        <f aca="true" t="shared" si="1" ref="E4:E35">(B4-C4)</f>
        <v>137419</v>
      </c>
      <c r="F4" s="13">
        <f aca="true" t="shared" si="2" ref="F4:F35">(E4/B4)</f>
        <v>0.5818549035880326</v>
      </c>
    </row>
    <row r="5" spans="1:6" ht="12.75">
      <c r="A5" s="21" t="s">
        <v>50</v>
      </c>
      <c r="B5" s="14">
        <v>23963</v>
      </c>
      <c r="C5" s="15">
        <v>18456</v>
      </c>
      <c r="D5" s="16">
        <f t="shared" si="0"/>
        <v>0.7701873721988065</v>
      </c>
      <c r="E5" s="15">
        <f t="shared" si="1"/>
        <v>5507</v>
      </c>
      <c r="F5" s="16">
        <f t="shared" si="2"/>
        <v>0.22981262780119352</v>
      </c>
    </row>
    <row r="6" spans="1:6" ht="12.75">
      <c r="A6" s="21" t="s">
        <v>26</v>
      </c>
      <c r="B6" s="14">
        <v>158437</v>
      </c>
      <c r="C6" s="15">
        <v>62762</v>
      </c>
      <c r="D6" s="16">
        <f t="shared" si="0"/>
        <v>0.3961322165908216</v>
      </c>
      <c r="E6" s="15">
        <f t="shared" si="1"/>
        <v>95675</v>
      </c>
      <c r="F6" s="16">
        <f t="shared" si="2"/>
        <v>0.6038677834091785</v>
      </c>
    </row>
    <row r="7" spans="1:6" ht="12.75">
      <c r="A7" s="21" t="s">
        <v>47</v>
      </c>
      <c r="B7" s="14">
        <v>27740</v>
      </c>
      <c r="C7" s="15">
        <v>20706</v>
      </c>
      <c r="D7" s="16">
        <f t="shared" si="0"/>
        <v>0.7464311463590483</v>
      </c>
      <c r="E7" s="15">
        <f t="shared" si="1"/>
        <v>7034</v>
      </c>
      <c r="F7" s="16">
        <f t="shared" si="2"/>
        <v>0.2535688536409517</v>
      </c>
    </row>
    <row r="8" spans="1:6" ht="12.75">
      <c r="A8" s="21" t="s">
        <v>15</v>
      </c>
      <c r="B8" s="14">
        <v>521422</v>
      </c>
      <c r="C8" s="15">
        <v>208239</v>
      </c>
      <c r="D8" s="16">
        <f t="shared" si="0"/>
        <v>0.39936749887806805</v>
      </c>
      <c r="E8" s="15">
        <f t="shared" si="1"/>
        <v>313183</v>
      </c>
      <c r="F8" s="16">
        <f t="shared" si="2"/>
        <v>0.6006325011219319</v>
      </c>
    </row>
    <row r="9" spans="1:6" ht="12.75">
      <c r="A9" s="21" t="s">
        <v>9</v>
      </c>
      <c r="B9" s="14">
        <v>1723131</v>
      </c>
      <c r="C9" s="15">
        <v>83359</v>
      </c>
      <c r="D9" s="16">
        <f t="shared" si="0"/>
        <v>0.04837647282766081</v>
      </c>
      <c r="E9" s="15">
        <f t="shared" si="1"/>
        <v>1639772</v>
      </c>
      <c r="F9" s="16">
        <f t="shared" si="2"/>
        <v>0.9516235271723392</v>
      </c>
    </row>
    <row r="10" spans="1:6" ht="12.75">
      <c r="A10" s="21" t="s">
        <v>57</v>
      </c>
      <c r="B10" s="14">
        <v>13610</v>
      </c>
      <c r="C10" s="15">
        <v>10610</v>
      </c>
      <c r="D10" s="16">
        <f t="shared" si="0"/>
        <v>0.7795738427626745</v>
      </c>
      <c r="E10" s="15">
        <f t="shared" si="1"/>
        <v>3000</v>
      </c>
      <c r="F10" s="16">
        <f t="shared" si="2"/>
        <v>0.2204261572373255</v>
      </c>
    </row>
    <row r="11" spans="1:6" ht="12.75">
      <c r="A11" s="21" t="s">
        <v>28</v>
      </c>
      <c r="B11" s="14">
        <v>156985</v>
      </c>
      <c r="C11" s="15">
        <v>139817</v>
      </c>
      <c r="D11" s="16">
        <f t="shared" si="0"/>
        <v>0.8906392330477434</v>
      </c>
      <c r="E11" s="15">
        <f t="shared" si="1"/>
        <v>17168</v>
      </c>
      <c r="F11" s="16">
        <f t="shared" si="2"/>
        <v>0.10936076695225659</v>
      </c>
    </row>
    <row r="12" spans="1:6" ht="12.75">
      <c r="A12" s="21" t="s">
        <v>31</v>
      </c>
      <c r="B12" s="14">
        <v>129110</v>
      </c>
      <c r="C12" s="15">
        <v>118320</v>
      </c>
      <c r="D12" s="16">
        <f t="shared" si="0"/>
        <v>0.916427852219038</v>
      </c>
      <c r="E12" s="15">
        <f t="shared" si="1"/>
        <v>10790</v>
      </c>
      <c r="F12" s="16">
        <f t="shared" si="2"/>
        <v>0.08357214778096198</v>
      </c>
    </row>
    <row r="13" spans="1:6" ht="12.75">
      <c r="A13" s="21" t="s">
        <v>27</v>
      </c>
      <c r="B13" s="14">
        <v>163461</v>
      </c>
      <c r="C13" s="15">
        <v>146401</v>
      </c>
      <c r="D13" s="16">
        <f t="shared" si="0"/>
        <v>0.8956325973779679</v>
      </c>
      <c r="E13" s="15">
        <f t="shared" si="1"/>
        <v>17060</v>
      </c>
      <c r="F13" s="16">
        <f t="shared" si="2"/>
        <v>0.10436740262203216</v>
      </c>
    </row>
    <row r="14" spans="1:6" ht="12.75">
      <c r="A14" s="21" t="s">
        <v>22</v>
      </c>
      <c r="B14" s="14">
        <v>306186</v>
      </c>
      <c r="C14" s="15">
        <v>267640</v>
      </c>
      <c r="D14" s="16">
        <f t="shared" si="0"/>
        <v>0.8741092015964153</v>
      </c>
      <c r="E14" s="15">
        <f t="shared" si="1"/>
        <v>38546</v>
      </c>
      <c r="F14" s="16">
        <f t="shared" si="2"/>
        <v>0.12589079840358475</v>
      </c>
    </row>
    <row r="15" spans="1:6" ht="12.75">
      <c r="A15" s="21" t="s">
        <v>37</v>
      </c>
      <c r="B15" s="14">
        <v>60453</v>
      </c>
      <c r="C15" s="15">
        <v>49373</v>
      </c>
      <c r="D15" s="16">
        <f t="shared" si="0"/>
        <v>0.8167171190842473</v>
      </c>
      <c r="E15" s="15">
        <f t="shared" si="1"/>
        <v>11080</v>
      </c>
      <c r="F15" s="16">
        <f t="shared" si="2"/>
        <v>0.18328288091575273</v>
      </c>
    </row>
    <row r="16" spans="1:6" ht="12.75">
      <c r="A16" s="22" t="s">
        <v>106</v>
      </c>
      <c r="B16" s="14">
        <v>34105</v>
      </c>
      <c r="C16" s="15">
        <v>27251</v>
      </c>
      <c r="D16" s="16">
        <f t="shared" si="0"/>
        <v>0.7990323999413576</v>
      </c>
      <c r="E16" s="15">
        <f t="shared" si="1"/>
        <v>6854</v>
      </c>
      <c r="F16" s="16">
        <f t="shared" si="2"/>
        <v>0.20096760005864242</v>
      </c>
    </row>
    <row r="17" spans="1:6" ht="12.75">
      <c r="A17" s="21" t="s">
        <v>59</v>
      </c>
      <c r="B17" s="14">
        <v>14928</v>
      </c>
      <c r="C17" s="15">
        <v>12882</v>
      </c>
      <c r="D17" s="16">
        <f t="shared" si="0"/>
        <v>0.8629421221864951</v>
      </c>
      <c r="E17" s="15">
        <f t="shared" si="1"/>
        <v>2046</v>
      </c>
      <c r="F17" s="16">
        <f t="shared" si="2"/>
        <v>0.1370578778135048</v>
      </c>
    </row>
    <row r="18" spans="1:6" ht="12.75">
      <c r="A18" s="21" t="s">
        <v>13</v>
      </c>
      <c r="B18" s="14">
        <v>840474</v>
      </c>
      <c r="C18" s="15">
        <v>0</v>
      </c>
      <c r="D18" s="16">
        <f t="shared" si="0"/>
        <v>0</v>
      </c>
      <c r="E18" s="15">
        <f t="shared" si="1"/>
        <v>840474</v>
      </c>
      <c r="F18" s="16">
        <f t="shared" si="2"/>
        <v>1</v>
      </c>
    </row>
    <row r="19" spans="1:6" ht="12.75">
      <c r="A19" s="21" t="s">
        <v>18</v>
      </c>
      <c r="B19" s="14">
        <v>307226</v>
      </c>
      <c r="C19" s="15">
        <v>249132</v>
      </c>
      <c r="D19" s="16">
        <f t="shared" si="0"/>
        <v>0.8109079309693841</v>
      </c>
      <c r="E19" s="15">
        <f t="shared" si="1"/>
        <v>58094</v>
      </c>
      <c r="F19" s="16">
        <f t="shared" si="2"/>
        <v>0.1890920690306159</v>
      </c>
    </row>
    <row r="20" spans="1:6" ht="12.75">
      <c r="A20" s="21" t="s">
        <v>42</v>
      </c>
      <c r="B20" s="14">
        <v>69683</v>
      </c>
      <c r="C20" s="15">
        <v>10983</v>
      </c>
      <c r="D20" s="16">
        <f t="shared" si="0"/>
        <v>0.15761376519380624</v>
      </c>
      <c r="E20" s="15">
        <f t="shared" si="1"/>
        <v>58700</v>
      </c>
      <c r="F20" s="16">
        <f t="shared" si="2"/>
        <v>0.8423862348061938</v>
      </c>
    </row>
    <row r="21" spans="1:6" ht="12.75">
      <c r="A21" s="21" t="s">
        <v>61</v>
      </c>
      <c r="B21" s="14">
        <v>10649</v>
      </c>
      <c r="C21" s="15">
        <v>6931</v>
      </c>
      <c r="D21" s="16">
        <f t="shared" si="0"/>
        <v>0.6508592356089774</v>
      </c>
      <c r="E21" s="15">
        <f t="shared" si="1"/>
        <v>3718</v>
      </c>
      <c r="F21" s="16">
        <f t="shared" si="2"/>
        <v>0.34914076439102265</v>
      </c>
    </row>
    <row r="22" spans="1:6" ht="12.75">
      <c r="A22" s="21" t="s">
        <v>39</v>
      </c>
      <c r="B22" s="14">
        <v>46857</v>
      </c>
      <c r="C22" s="15">
        <v>30185</v>
      </c>
      <c r="D22" s="16">
        <f t="shared" si="0"/>
        <v>0.6441940371769426</v>
      </c>
      <c r="E22" s="15">
        <f t="shared" si="1"/>
        <v>16672</v>
      </c>
      <c r="F22" s="16">
        <f t="shared" si="2"/>
        <v>0.3558059628230574</v>
      </c>
    </row>
    <row r="23" spans="1:6" ht="12.75">
      <c r="A23" s="21" t="s">
        <v>60</v>
      </c>
      <c r="B23" s="14">
        <v>15900</v>
      </c>
      <c r="C23" s="15">
        <v>13511</v>
      </c>
      <c r="D23" s="16">
        <f t="shared" si="0"/>
        <v>0.849748427672956</v>
      </c>
      <c r="E23" s="15">
        <f t="shared" si="1"/>
        <v>2389</v>
      </c>
      <c r="F23" s="16">
        <f t="shared" si="2"/>
        <v>0.15025157232704403</v>
      </c>
    </row>
    <row r="24" spans="1:6" ht="12.75">
      <c r="A24" s="21" t="s">
        <v>62</v>
      </c>
      <c r="B24" s="14">
        <v>10733</v>
      </c>
      <c r="C24" s="15">
        <v>9083</v>
      </c>
      <c r="D24" s="16">
        <f t="shared" si="0"/>
        <v>0.8462685176558278</v>
      </c>
      <c r="E24" s="15">
        <f t="shared" si="1"/>
        <v>1650</v>
      </c>
      <c r="F24" s="16">
        <f t="shared" si="2"/>
        <v>0.15373148234417217</v>
      </c>
    </row>
    <row r="25" spans="1:6" ht="12.75">
      <c r="A25" s="21" t="s">
        <v>54</v>
      </c>
      <c r="B25" s="14">
        <v>16171</v>
      </c>
      <c r="C25" s="15">
        <v>10782</v>
      </c>
      <c r="D25" s="16">
        <f t="shared" si="0"/>
        <v>0.6667491187929009</v>
      </c>
      <c r="E25" s="15">
        <f t="shared" si="1"/>
        <v>5389</v>
      </c>
      <c r="F25" s="16">
        <f t="shared" si="2"/>
        <v>0.3332508812070991</v>
      </c>
    </row>
    <row r="26" spans="1:6" ht="12.75">
      <c r="A26" s="21" t="s">
        <v>56</v>
      </c>
      <c r="B26" s="14">
        <v>14303</v>
      </c>
      <c r="C26" s="15">
        <v>10988</v>
      </c>
      <c r="D26" s="16">
        <f t="shared" si="0"/>
        <v>0.7682304411661889</v>
      </c>
      <c r="E26" s="15">
        <f t="shared" si="1"/>
        <v>3315</v>
      </c>
      <c r="F26" s="16">
        <f t="shared" si="2"/>
        <v>0.2317695588338111</v>
      </c>
    </row>
    <row r="27" spans="1:6" ht="12.75">
      <c r="A27" s="21" t="s">
        <v>48</v>
      </c>
      <c r="B27" s="14">
        <v>27787</v>
      </c>
      <c r="C27" s="15">
        <v>18648</v>
      </c>
      <c r="D27" s="16">
        <f t="shared" si="0"/>
        <v>0.6711051930758988</v>
      </c>
      <c r="E27" s="15">
        <f t="shared" si="1"/>
        <v>9139</v>
      </c>
      <c r="F27" s="16">
        <f t="shared" si="2"/>
        <v>0.3288948069241012</v>
      </c>
    </row>
    <row r="28" spans="1:6" ht="12.75">
      <c r="A28" s="21" t="s">
        <v>46</v>
      </c>
      <c r="B28" s="14">
        <v>37394</v>
      </c>
      <c r="C28" s="15">
        <v>26297</v>
      </c>
      <c r="D28" s="16">
        <f t="shared" si="0"/>
        <v>0.7032411616836926</v>
      </c>
      <c r="E28" s="15">
        <f t="shared" si="1"/>
        <v>11097</v>
      </c>
      <c r="F28" s="16">
        <f t="shared" si="2"/>
        <v>0.29675883831630745</v>
      </c>
    </row>
    <row r="29" spans="1:6" ht="12.75">
      <c r="A29" s="21" t="s">
        <v>29</v>
      </c>
      <c r="B29" s="14">
        <v>145207</v>
      </c>
      <c r="C29" s="15">
        <v>137920</v>
      </c>
      <c r="D29" s="16">
        <f t="shared" si="0"/>
        <v>0.9498164689030143</v>
      </c>
      <c r="E29" s="15">
        <f t="shared" si="1"/>
        <v>7287</v>
      </c>
      <c r="F29" s="16">
        <f t="shared" si="2"/>
        <v>0.05018353109698568</v>
      </c>
    </row>
    <row r="30" spans="1:6" ht="12.75">
      <c r="A30" s="21" t="s">
        <v>35</v>
      </c>
      <c r="B30" s="14">
        <v>92057</v>
      </c>
      <c r="C30" s="15">
        <v>71531</v>
      </c>
      <c r="D30" s="16">
        <f t="shared" si="0"/>
        <v>0.777029449145638</v>
      </c>
      <c r="E30" s="15">
        <f t="shared" si="1"/>
        <v>20526</v>
      </c>
      <c r="F30" s="16">
        <f t="shared" si="2"/>
        <v>0.22297055085436196</v>
      </c>
    </row>
    <row r="31" spans="1:6" ht="12.75">
      <c r="A31" s="21" t="s">
        <v>10</v>
      </c>
      <c r="B31" s="14">
        <v>1108435</v>
      </c>
      <c r="C31" s="15">
        <v>730821</v>
      </c>
      <c r="D31" s="16">
        <f t="shared" si="0"/>
        <v>0.659326888811703</v>
      </c>
      <c r="E31" s="15">
        <f t="shared" si="1"/>
        <v>377614</v>
      </c>
      <c r="F31" s="16">
        <f t="shared" si="2"/>
        <v>0.340673111188297</v>
      </c>
    </row>
    <row r="32" spans="1:6" ht="12.75">
      <c r="A32" s="21" t="s">
        <v>53</v>
      </c>
      <c r="B32" s="14">
        <v>19012</v>
      </c>
      <c r="C32" s="15">
        <v>15035</v>
      </c>
      <c r="D32" s="16">
        <f t="shared" si="0"/>
        <v>0.7908163265306123</v>
      </c>
      <c r="E32" s="15">
        <f t="shared" si="1"/>
        <v>3977</v>
      </c>
      <c r="F32" s="16">
        <f t="shared" si="2"/>
        <v>0.20918367346938777</v>
      </c>
    </row>
    <row r="33" spans="1:6" ht="12.75">
      <c r="A33" s="21" t="s">
        <v>33</v>
      </c>
      <c r="B33" s="14">
        <v>126829</v>
      </c>
      <c r="C33" s="15">
        <v>81217</v>
      </c>
      <c r="D33" s="16">
        <f t="shared" si="0"/>
        <v>0.6403661623130357</v>
      </c>
      <c r="E33" s="15">
        <f t="shared" si="1"/>
        <v>45612</v>
      </c>
      <c r="F33" s="16">
        <f t="shared" si="2"/>
        <v>0.35963383768696433</v>
      </c>
    </row>
    <row r="34" spans="1:6" ht="12.75">
      <c r="A34" s="21" t="s">
        <v>40</v>
      </c>
      <c r="B34" s="14">
        <v>48870</v>
      </c>
      <c r="C34" s="15">
        <v>32275</v>
      </c>
      <c r="D34" s="16">
        <f t="shared" si="0"/>
        <v>0.6604256189891549</v>
      </c>
      <c r="E34" s="15">
        <f t="shared" si="1"/>
        <v>16595</v>
      </c>
      <c r="F34" s="16">
        <f t="shared" si="2"/>
        <v>0.3395743810108451</v>
      </c>
    </row>
    <row r="35" spans="1:6" ht="12.75">
      <c r="A35" s="21" t="s">
        <v>55</v>
      </c>
      <c r="B35" s="14">
        <v>14064</v>
      </c>
      <c r="C35" s="15">
        <v>11527</v>
      </c>
      <c r="D35" s="16">
        <f t="shared" si="0"/>
        <v>0.8196103526734926</v>
      </c>
      <c r="E35" s="15">
        <f t="shared" si="1"/>
        <v>2537</v>
      </c>
      <c r="F35" s="16">
        <f t="shared" si="2"/>
        <v>0.1803896473265074</v>
      </c>
    </row>
    <row r="36" spans="1:6" ht="12.75">
      <c r="A36" s="21" t="s">
        <v>64</v>
      </c>
      <c r="B36" s="14">
        <v>7535</v>
      </c>
      <c r="C36" s="15">
        <v>6513</v>
      </c>
      <c r="D36" s="16">
        <f aca="true" t="shared" si="3" ref="D36:D67">(C36/B36)</f>
        <v>0.8643662906436629</v>
      </c>
      <c r="E36" s="15">
        <f aca="true" t="shared" si="4" ref="E36:E70">(B36-C36)</f>
        <v>1022</v>
      </c>
      <c r="F36" s="16">
        <f aca="true" t="shared" si="5" ref="F36:F67">(E36/B36)</f>
        <v>0.1356337093563371</v>
      </c>
    </row>
    <row r="37" spans="1:6" ht="12.75">
      <c r="A37" s="21" t="s">
        <v>23</v>
      </c>
      <c r="B37" s="14">
        <v>251878</v>
      </c>
      <c r="C37" s="15">
        <v>141203</v>
      </c>
      <c r="D37" s="16">
        <f t="shared" si="3"/>
        <v>0.5606007670380104</v>
      </c>
      <c r="E37" s="15">
        <f t="shared" si="4"/>
        <v>110675</v>
      </c>
      <c r="F37" s="16">
        <f t="shared" si="5"/>
        <v>0.4393992329619895</v>
      </c>
    </row>
    <row r="38" spans="1:6" ht="12.75">
      <c r="A38" s="21" t="s">
        <v>1</v>
      </c>
      <c r="B38" s="14">
        <v>521253</v>
      </c>
      <c r="C38" s="15">
        <v>276939</v>
      </c>
      <c r="D38" s="16">
        <f t="shared" si="3"/>
        <v>0.5312947839149127</v>
      </c>
      <c r="E38" s="15">
        <f t="shared" si="4"/>
        <v>244314</v>
      </c>
      <c r="F38" s="16">
        <f t="shared" si="5"/>
        <v>0.4687052160850873</v>
      </c>
    </row>
    <row r="39" spans="1:6" ht="12.75">
      <c r="A39" s="21" t="s">
        <v>21</v>
      </c>
      <c r="B39" s="14">
        <v>263896</v>
      </c>
      <c r="C39" s="15">
        <v>94760</v>
      </c>
      <c r="D39" s="16">
        <f t="shared" si="3"/>
        <v>0.3590808500318307</v>
      </c>
      <c r="E39" s="15">
        <f t="shared" si="4"/>
        <v>169136</v>
      </c>
      <c r="F39" s="16">
        <f t="shared" si="5"/>
        <v>0.6409191499681692</v>
      </c>
    </row>
    <row r="40" spans="1:6" ht="12.75">
      <c r="A40" s="21" t="s">
        <v>45</v>
      </c>
      <c r="B40" s="14">
        <v>37486</v>
      </c>
      <c r="C40" s="15">
        <v>28263</v>
      </c>
      <c r="D40" s="16">
        <f t="shared" si="3"/>
        <v>0.7539614789521422</v>
      </c>
      <c r="E40" s="15">
        <f t="shared" si="4"/>
        <v>9223</v>
      </c>
      <c r="F40" s="16">
        <f t="shared" si="5"/>
        <v>0.24603852104785787</v>
      </c>
    </row>
    <row r="41" spans="1:6" ht="12.75">
      <c r="A41" s="21" t="s">
        <v>63</v>
      </c>
      <c r="B41" s="14">
        <v>7354</v>
      </c>
      <c r="C41" s="15">
        <v>6412</v>
      </c>
      <c r="D41" s="16">
        <f t="shared" si="3"/>
        <v>0.871906445471852</v>
      </c>
      <c r="E41" s="15">
        <f t="shared" si="4"/>
        <v>942</v>
      </c>
      <c r="F41" s="16">
        <f t="shared" si="5"/>
        <v>0.12809355452814794</v>
      </c>
    </row>
    <row r="42" spans="1:6" ht="12.75">
      <c r="A42" s="21" t="s">
        <v>2</v>
      </c>
      <c r="B42" s="14">
        <v>19498</v>
      </c>
      <c r="C42" s="15">
        <v>15169</v>
      </c>
      <c r="D42" s="16">
        <f t="shared" si="3"/>
        <v>0.7779772284336856</v>
      </c>
      <c r="E42" s="15">
        <f t="shared" si="4"/>
        <v>4329</v>
      </c>
      <c r="F42" s="16">
        <f t="shared" si="5"/>
        <v>0.2220227715663145</v>
      </c>
    </row>
    <row r="43" spans="1:6" ht="12.75">
      <c r="A43" s="21" t="s">
        <v>19</v>
      </c>
      <c r="B43" s="14">
        <v>295242</v>
      </c>
      <c r="C43" s="15">
        <v>218616</v>
      </c>
      <c r="D43" s="16">
        <f t="shared" si="3"/>
        <v>0.7404637551567866</v>
      </c>
      <c r="E43" s="15">
        <f t="shared" si="4"/>
        <v>76626</v>
      </c>
      <c r="F43" s="16">
        <f t="shared" si="5"/>
        <v>0.25953624484321336</v>
      </c>
    </row>
    <row r="44" spans="1:6" ht="12.75">
      <c r="A44" s="21" t="s">
        <v>20</v>
      </c>
      <c r="B44" s="14">
        <v>293317</v>
      </c>
      <c r="C44" s="15">
        <v>239352</v>
      </c>
      <c r="D44" s="16">
        <f t="shared" si="3"/>
        <v>0.8160181646478043</v>
      </c>
      <c r="E44" s="15">
        <f t="shared" si="4"/>
        <v>53965</v>
      </c>
      <c r="F44" s="16">
        <f t="shared" si="5"/>
        <v>0.18398183535219576</v>
      </c>
    </row>
    <row r="45" spans="1:6" ht="12.75">
      <c r="A45" s="21" t="s">
        <v>30</v>
      </c>
      <c r="B45" s="14">
        <v>137637</v>
      </c>
      <c r="C45" s="15">
        <v>118650</v>
      </c>
      <c r="D45" s="16">
        <f t="shared" si="3"/>
        <v>0.8620501754615402</v>
      </c>
      <c r="E45" s="15">
        <f t="shared" si="4"/>
        <v>18987</v>
      </c>
      <c r="F45" s="16">
        <f t="shared" si="5"/>
        <v>0.13794982453845986</v>
      </c>
    </row>
    <row r="46" spans="1:6" ht="12.75">
      <c r="A46" s="21" t="s">
        <v>66</v>
      </c>
      <c r="B46" s="14">
        <v>2379818</v>
      </c>
      <c r="C46" s="15">
        <v>1098940</v>
      </c>
      <c r="D46" s="16">
        <f t="shared" si="3"/>
        <v>0.46177480798951853</v>
      </c>
      <c r="E46" s="15">
        <f t="shared" si="4"/>
        <v>1280878</v>
      </c>
      <c r="F46" s="16">
        <f t="shared" si="5"/>
        <v>0.5382251920104815</v>
      </c>
    </row>
    <row r="47" spans="1:6" ht="12.75">
      <c r="A47" s="21" t="s">
        <v>34</v>
      </c>
      <c r="B47" s="14">
        <v>81236</v>
      </c>
      <c r="C47" s="15">
        <v>36606</v>
      </c>
      <c r="D47" s="16">
        <f t="shared" si="3"/>
        <v>0.4506130287064848</v>
      </c>
      <c r="E47" s="15">
        <f t="shared" si="4"/>
        <v>44630</v>
      </c>
      <c r="F47" s="16">
        <f t="shared" si="5"/>
        <v>0.5493869712935152</v>
      </c>
    </row>
    <row r="48" spans="1:6" ht="12.75">
      <c r="A48" s="21" t="s">
        <v>38</v>
      </c>
      <c r="B48" s="14">
        <v>65016</v>
      </c>
      <c r="C48" s="15">
        <v>49481</v>
      </c>
      <c r="D48" s="16">
        <f t="shared" si="3"/>
        <v>0.7610588162913744</v>
      </c>
      <c r="E48" s="15">
        <f t="shared" si="4"/>
        <v>15535</v>
      </c>
      <c r="F48" s="16">
        <f t="shared" si="5"/>
        <v>0.23894118370862558</v>
      </c>
    </row>
    <row r="49" spans="1:6" ht="12.75">
      <c r="A49" s="21" t="s">
        <v>24</v>
      </c>
      <c r="B49" s="14">
        <v>185778</v>
      </c>
      <c r="C49" s="15">
        <v>110966</v>
      </c>
      <c r="D49" s="16">
        <f t="shared" si="3"/>
        <v>0.5973043094446059</v>
      </c>
      <c r="E49" s="15">
        <f t="shared" si="4"/>
        <v>74812</v>
      </c>
      <c r="F49" s="16">
        <f t="shared" si="5"/>
        <v>0.40269569055539406</v>
      </c>
    </row>
    <row r="50" spans="1:6" ht="12.75">
      <c r="A50" s="21" t="s">
        <v>3</v>
      </c>
      <c r="B50" s="14">
        <v>38004</v>
      </c>
      <c r="C50" s="15">
        <v>32546</v>
      </c>
      <c r="D50" s="16">
        <f t="shared" si="3"/>
        <v>0.8563835385748868</v>
      </c>
      <c r="E50" s="15">
        <f t="shared" si="4"/>
        <v>5458</v>
      </c>
      <c r="F50" s="16">
        <f t="shared" si="5"/>
        <v>0.14361646142511314</v>
      </c>
    </row>
    <row r="51" spans="1:6" ht="12.75">
      <c r="A51" s="21" t="s">
        <v>12</v>
      </c>
      <c r="B51" s="14">
        <v>1013937</v>
      </c>
      <c r="C51" s="15">
        <v>662530</v>
      </c>
      <c r="D51" s="16">
        <f t="shared" si="3"/>
        <v>0.6534232402999397</v>
      </c>
      <c r="E51" s="15">
        <f t="shared" si="4"/>
        <v>351407</v>
      </c>
      <c r="F51" s="16">
        <f t="shared" si="5"/>
        <v>0.34657675970006024</v>
      </c>
    </row>
    <row r="52" spans="1:6" ht="12.75">
      <c r="A52" s="21" t="s">
        <v>25</v>
      </c>
      <c r="B52" s="14">
        <v>225816</v>
      </c>
      <c r="C52" s="15">
        <v>145568</v>
      </c>
      <c r="D52" s="16">
        <f t="shared" si="3"/>
        <v>0.644631027030857</v>
      </c>
      <c r="E52" s="15">
        <f t="shared" si="4"/>
        <v>80248</v>
      </c>
      <c r="F52" s="16">
        <f t="shared" si="5"/>
        <v>0.355368972969143</v>
      </c>
    </row>
    <row r="53" spans="1:6" ht="12.75">
      <c r="A53" s="21" t="s">
        <v>4</v>
      </c>
      <c r="B53" s="14">
        <v>1242270</v>
      </c>
      <c r="C53" s="15">
        <v>557228</v>
      </c>
      <c r="D53" s="16">
        <f t="shared" si="3"/>
        <v>0.4485562719859612</v>
      </c>
      <c r="E53" s="15">
        <f t="shared" si="4"/>
        <v>685042</v>
      </c>
      <c r="F53" s="16">
        <f t="shared" si="5"/>
        <v>0.5514437280140388</v>
      </c>
    </row>
    <row r="54" spans="1:6" ht="12.75">
      <c r="A54" s="21" t="s">
        <v>17</v>
      </c>
      <c r="B54" s="14">
        <v>389776</v>
      </c>
      <c r="C54" s="15">
        <v>350110</v>
      </c>
      <c r="D54" s="16">
        <f t="shared" si="3"/>
        <v>0.8982338573950166</v>
      </c>
      <c r="E54" s="15">
        <f t="shared" si="4"/>
        <v>39666</v>
      </c>
      <c r="F54" s="16">
        <f t="shared" si="5"/>
        <v>0.10176614260498337</v>
      </c>
    </row>
    <row r="55" spans="1:6" ht="12.75">
      <c r="A55" s="21" t="s">
        <v>11</v>
      </c>
      <c r="B55" s="14">
        <v>943640</v>
      </c>
      <c r="C55" s="15">
        <v>284306</v>
      </c>
      <c r="D55" s="16">
        <f t="shared" si="3"/>
        <v>0.3012865075664448</v>
      </c>
      <c r="E55" s="15">
        <f t="shared" si="4"/>
        <v>659334</v>
      </c>
      <c r="F55" s="16">
        <f t="shared" si="5"/>
        <v>0.6987134924335552</v>
      </c>
    </row>
    <row r="56" spans="1:6" ht="12.75">
      <c r="A56" s="21" t="s">
        <v>14</v>
      </c>
      <c r="B56" s="14">
        <v>528389</v>
      </c>
      <c r="C56" s="15">
        <v>328359</v>
      </c>
      <c r="D56" s="16">
        <f t="shared" si="3"/>
        <v>0.6214342085092611</v>
      </c>
      <c r="E56" s="15">
        <f t="shared" si="4"/>
        <v>200030</v>
      </c>
      <c r="F56" s="16">
        <f t="shared" si="5"/>
        <v>0.3785657914907388</v>
      </c>
    </row>
    <row r="57" spans="1:6" ht="12.75">
      <c r="A57" s="21" t="s">
        <v>36</v>
      </c>
      <c r="B57" s="14">
        <v>73226</v>
      </c>
      <c r="C57" s="15">
        <v>57727</v>
      </c>
      <c r="D57" s="16">
        <f t="shared" si="3"/>
        <v>0.7883402070302898</v>
      </c>
      <c r="E57" s="15">
        <f t="shared" si="4"/>
        <v>15499</v>
      </c>
      <c r="F57" s="16">
        <f t="shared" si="5"/>
        <v>0.21165979296971021</v>
      </c>
    </row>
    <row r="58" spans="1:6" ht="12.75">
      <c r="A58" s="22" t="s">
        <v>107</v>
      </c>
      <c r="B58" s="14">
        <v>149336</v>
      </c>
      <c r="C58" s="15">
        <v>129759</v>
      </c>
      <c r="D58" s="16">
        <f t="shared" si="3"/>
        <v>0.8689063588150212</v>
      </c>
      <c r="E58" s="15">
        <f t="shared" si="4"/>
        <v>19577</v>
      </c>
      <c r="F58" s="16">
        <f t="shared" si="5"/>
        <v>0.13109364118497885</v>
      </c>
    </row>
    <row r="59" spans="1:6" ht="12.75">
      <c r="A59" s="22" t="s">
        <v>108</v>
      </c>
      <c r="B59" s="14">
        <v>226216</v>
      </c>
      <c r="C59" s="15">
        <v>71389</v>
      </c>
      <c r="D59" s="16">
        <f t="shared" si="3"/>
        <v>0.3155789157265622</v>
      </c>
      <c r="E59" s="15">
        <f t="shared" si="4"/>
        <v>154827</v>
      </c>
      <c r="F59" s="16">
        <f t="shared" si="5"/>
        <v>0.6844210842734377</v>
      </c>
    </row>
    <row r="60" spans="1:6" ht="12.75">
      <c r="A60" s="21" t="s">
        <v>32</v>
      </c>
      <c r="B60" s="14">
        <v>133721</v>
      </c>
      <c r="C60" s="15">
        <v>119833</v>
      </c>
      <c r="D60" s="16">
        <f t="shared" si="3"/>
        <v>0.896141967230278</v>
      </c>
      <c r="E60" s="15">
        <f t="shared" si="4"/>
        <v>13888</v>
      </c>
      <c r="F60" s="16">
        <f t="shared" si="5"/>
        <v>0.10385803276972204</v>
      </c>
    </row>
    <row r="61" spans="1:6" ht="12.75">
      <c r="A61" s="21" t="s">
        <v>6</v>
      </c>
      <c r="B61" s="14">
        <v>358307</v>
      </c>
      <c r="C61" s="15">
        <v>242852</v>
      </c>
      <c r="D61" s="16">
        <f t="shared" si="3"/>
        <v>0.6777763203063295</v>
      </c>
      <c r="E61" s="15">
        <f t="shared" si="4"/>
        <v>115455</v>
      </c>
      <c r="F61" s="16">
        <f t="shared" si="5"/>
        <v>0.3222236796936705</v>
      </c>
    </row>
    <row r="62" spans="1:6" ht="12.75">
      <c r="A62" s="21" t="s">
        <v>5</v>
      </c>
      <c r="B62" s="14">
        <v>403361</v>
      </c>
      <c r="C62" s="15">
        <v>199482</v>
      </c>
      <c r="D62" s="16">
        <f t="shared" si="3"/>
        <v>0.49454954742773843</v>
      </c>
      <c r="E62" s="15">
        <f t="shared" si="4"/>
        <v>203879</v>
      </c>
      <c r="F62" s="16">
        <f t="shared" si="5"/>
        <v>0.5054504525722616</v>
      </c>
    </row>
    <row r="63" spans="1:6" ht="12.75">
      <c r="A63" s="21" t="s">
        <v>41</v>
      </c>
      <c r="B63" s="14">
        <v>66416</v>
      </c>
      <c r="C63" s="15">
        <v>57811</v>
      </c>
      <c r="D63" s="16">
        <f t="shared" si="3"/>
        <v>0.8704378463020959</v>
      </c>
      <c r="E63" s="15">
        <f t="shared" si="4"/>
        <v>8605</v>
      </c>
      <c r="F63" s="16">
        <f t="shared" si="5"/>
        <v>0.1295621536979041</v>
      </c>
    </row>
    <row r="64" spans="1:6" ht="12.75">
      <c r="A64" s="21" t="s">
        <v>44</v>
      </c>
      <c r="B64" s="14">
        <v>37713</v>
      </c>
      <c r="C64" s="15">
        <v>30475</v>
      </c>
      <c r="D64" s="16">
        <f t="shared" si="3"/>
        <v>0.8080767904966457</v>
      </c>
      <c r="E64" s="15">
        <f t="shared" si="4"/>
        <v>7238</v>
      </c>
      <c r="F64" s="16">
        <f t="shared" si="5"/>
        <v>0.1919232095033543</v>
      </c>
    </row>
    <row r="65" spans="1:6" ht="12.75">
      <c r="A65" s="21" t="s">
        <v>52</v>
      </c>
      <c r="B65" s="14">
        <v>20941</v>
      </c>
      <c r="C65" s="15">
        <v>14118</v>
      </c>
      <c r="D65" s="16">
        <f t="shared" si="3"/>
        <v>0.6741798385941454</v>
      </c>
      <c r="E65" s="15">
        <f t="shared" si="4"/>
        <v>6823</v>
      </c>
      <c r="F65" s="16">
        <f t="shared" si="5"/>
        <v>0.32582016140585457</v>
      </c>
    </row>
    <row r="66" spans="1:6" ht="12.75">
      <c r="A66" s="21" t="s">
        <v>58</v>
      </c>
      <c r="B66" s="14">
        <v>14620</v>
      </c>
      <c r="C66" s="15">
        <v>11937</v>
      </c>
      <c r="D66" s="16">
        <f t="shared" si="3"/>
        <v>0.816484268125855</v>
      </c>
      <c r="E66" s="15">
        <f t="shared" si="4"/>
        <v>2683</v>
      </c>
      <c r="F66" s="16">
        <f t="shared" si="5"/>
        <v>0.183515731874145</v>
      </c>
    </row>
    <row r="67" spans="1:6" ht="12.75">
      <c r="A67" s="21" t="s">
        <v>16</v>
      </c>
      <c r="B67" s="14">
        <v>484261</v>
      </c>
      <c r="C67" s="15">
        <v>113678</v>
      </c>
      <c r="D67" s="16">
        <f t="shared" si="3"/>
        <v>0.23474531296139892</v>
      </c>
      <c r="E67" s="15">
        <f t="shared" si="4"/>
        <v>370583</v>
      </c>
      <c r="F67" s="16">
        <f t="shared" si="5"/>
        <v>0.7652546870386011</v>
      </c>
    </row>
    <row r="68" spans="1:6" ht="12.75">
      <c r="A68" s="21" t="s">
        <v>51</v>
      </c>
      <c r="B68" s="14">
        <v>25505</v>
      </c>
      <c r="C68" s="15">
        <v>24784</v>
      </c>
      <c r="D68" s="16">
        <f>(C68/B68)</f>
        <v>0.9717310331307587</v>
      </c>
      <c r="E68" s="15">
        <f t="shared" si="4"/>
        <v>721</v>
      </c>
      <c r="F68" s="16">
        <f>(E68/B68)</f>
        <v>0.028268966869241324</v>
      </c>
    </row>
    <row r="69" spans="1:6" ht="12.75">
      <c r="A69" s="21" t="s">
        <v>43</v>
      </c>
      <c r="B69" s="14">
        <v>50543</v>
      </c>
      <c r="C69" s="15">
        <v>43412</v>
      </c>
      <c r="D69" s="16">
        <f>(C69/B69)</f>
        <v>0.8589122133628792</v>
      </c>
      <c r="E69" s="15">
        <f t="shared" si="4"/>
        <v>7131</v>
      </c>
      <c r="F69" s="16">
        <f>(E69/B69)</f>
        <v>0.14108778663712088</v>
      </c>
    </row>
    <row r="70" spans="1:6" ht="12.75">
      <c r="A70" s="21" t="s">
        <v>49</v>
      </c>
      <c r="B70" s="14">
        <v>22434</v>
      </c>
      <c r="C70" s="15">
        <v>17070</v>
      </c>
      <c r="D70" s="16">
        <f>(C70/B70)</f>
        <v>0.7608986359989302</v>
      </c>
      <c r="E70" s="15">
        <f t="shared" si="4"/>
        <v>5364</v>
      </c>
      <c r="F70" s="16">
        <f>(E70/B70)</f>
        <v>0.2391013640010698</v>
      </c>
    </row>
    <row r="71" spans="1:6" ht="12.75">
      <c r="A71" s="23" t="s">
        <v>65</v>
      </c>
      <c r="B71" s="17">
        <f>SUM(B4:B70)</f>
        <v>17516732</v>
      </c>
      <c r="C71" s="18">
        <f>SUM(C4:C70)</f>
        <v>8668281</v>
      </c>
      <c r="D71" s="19">
        <f>(C71/B71)</f>
        <v>0.4948572028161417</v>
      </c>
      <c r="E71" s="18">
        <f>SUM(E4:E70)</f>
        <v>8848451</v>
      </c>
      <c r="F71" s="19">
        <f>(E71/B71)</f>
        <v>0.5051427971838582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157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Research&amp;R2004 Population Estimates</oddFooter>
  </headerFooter>
  <ignoredErrors>
    <ignoredError sqref="D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199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5" t="s">
        <v>0</v>
      </c>
      <c r="B4" s="11">
        <v>284607</v>
      </c>
      <c r="C4" s="26">
        <v>111390</v>
      </c>
      <c r="D4" s="13">
        <f aca="true" t="shared" si="0" ref="D4:D67">(C4/B4)</f>
        <v>0.39138180016654545</v>
      </c>
      <c r="E4" s="12">
        <f aca="true" t="shared" si="1" ref="E4:E67">(B4-C4)</f>
        <v>173217</v>
      </c>
      <c r="F4" s="13">
        <f aca="true" t="shared" si="2" ref="F4:F67">(E4/B4)</f>
        <v>0.6086181998334546</v>
      </c>
    </row>
    <row r="5" spans="1:6" ht="12.75">
      <c r="A5" s="22" t="s">
        <v>50</v>
      </c>
      <c r="B5" s="11">
        <v>28692</v>
      </c>
      <c r="C5" s="12">
        <v>20694</v>
      </c>
      <c r="D5" s="13">
        <f t="shared" si="0"/>
        <v>0.7212463404433291</v>
      </c>
      <c r="E5" s="12">
        <f t="shared" si="1"/>
        <v>7998</v>
      </c>
      <c r="F5" s="13">
        <f t="shared" si="2"/>
        <v>0.27875365955667086</v>
      </c>
    </row>
    <row r="6" spans="1:6" ht="12.75">
      <c r="A6" s="21" t="s">
        <v>26</v>
      </c>
      <c r="B6" s="11">
        <v>178282</v>
      </c>
      <c r="C6" s="12">
        <v>79737</v>
      </c>
      <c r="D6" s="13">
        <f t="shared" si="0"/>
        <v>0.4472521062137512</v>
      </c>
      <c r="E6" s="12">
        <f t="shared" si="1"/>
        <v>98545</v>
      </c>
      <c r="F6" s="13">
        <f t="shared" si="2"/>
        <v>0.5527478937862488</v>
      </c>
    </row>
    <row r="7" spans="1:6" ht="12.75">
      <c r="A7" s="21" t="s">
        <v>47</v>
      </c>
      <c r="B7" s="11">
        <v>27955</v>
      </c>
      <c r="C7" s="12">
        <v>20749</v>
      </c>
      <c r="D7" s="13">
        <f t="shared" si="0"/>
        <v>0.7422285816490789</v>
      </c>
      <c r="E7" s="12">
        <f t="shared" si="1"/>
        <v>7206</v>
      </c>
      <c r="F7" s="13">
        <f t="shared" si="2"/>
        <v>0.2577714183509211</v>
      </c>
    </row>
    <row r="8" spans="1:6" ht="12.75">
      <c r="A8" s="21" t="s">
        <v>15</v>
      </c>
      <c r="B8" s="11">
        <v>616742</v>
      </c>
      <c r="C8" s="12">
        <v>226092</v>
      </c>
      <c r="D8" s="13">
        <f t="shared" si="0"/>
        <v>0.36659089213966295</v>
      </c>
      <c r="E8" s="12">
        <f t="shared" si="1"/>
        <v>390650</v>
      </c>
      <c r="F8" s="13">
        <f t="shared" si="2"/>
        <v>0.6334091078603371</v>
      </c>
    </row>
    <row r="9" spans="1:6" ht="12.75">
      <c r="A9" s="22" t="s">
        <v>9</v>
      </c>
      <c r="B9" s="11">
        <v>1955375</v>
      </c>
      <c r="C9" s="12">
        <v>17079</v>
      </c>
      <c r="D9" s="13">
        <f t="shared" si="0"/>
        <v>0.008734385987342582</v>
      </c>
      <c r="E9" s="12">
        <f t="shared" si="1"/>
        <v>1938296</v>
      </c>
      <c r="F9" s="13">
        <f t="shared" si="2"/>
        <v>0.9912656140126574</v>
      </c>
    </row>
    <row r="10" spans="1:6" ht="12.75">
      <c r="A10" s="21" t="s">
        <v>57</v>
      </c>
      <c r="B10" s="11">
        <v>13683</v>
      </c>
      <c r="C10" s="12">
        <v>10916</v>
      </c>
      <c r="D10" s="13">
        <f t="shared" si="0"/>
        <v>0.7977782650003654</v>
      </c>
      <c r="E10" s="12">
        <f t="shared" si="1"/>
        <v>2767</v>
      </c>
      <c r="F10" s="13">
        <f t="shared" si="2"/>
        <v>0.20222173499963458</v>
      </c>
    </row>
    <row r="11" spans="1:6" ht="12.75">
      <c r="A11" s="21" t="s">
        <v>28</v>
      </c>
      <c r="B11" s="11">
        <v>190570</v>
      </c>
      <c r="C11" s="12">
        <v>170933</v>
      </c>
      <c r="D11" s="13">
        <f t="shared" si="0"/>
        <v>0.8969564989242798</v>
      </c>
      <c r="E11" s="12">
        <f t="shared" si="1"/>
        <v>19637</v>
      </c>
      <c r="F11" s="13">
        <f t="shared" si="2"/>
        <v>0.1030435010757202</v>
      </c>
    </row>
    <row r="12" spans="1:6" ht="12.75">
      <c r="A12" s="21" t="s">
        <v>31</v>
      </c>
      <c r="B12" s="11">
        <v>155615</v>
      </c>
      <c r="C12" s="12">
        <v>144421</v>
      </c>
      <c r="D12" s="13">
        <f t="shared" si="0"/>
        <v>0.928066060469749</v>
      </c>
      <c r="E12" s="12">
        <f t="shared" si="1"/>
        <v>11194</v>
      </c>
      <c r="F12" s="13">
        <f t="shared" si="2"/>
        <v>0.07193393953025094</v>
      </c>
    </row>
    <row r="13" spans="1:6" ht="12.75">
      <c r="A13" s="21" t="s">
        <v>27</v>
      </c>
      <c r="B13" s="11">
        <v>221440</v>
      </c>
      <c r="C13" s="12">
        <v>200075</v>
      </c>
      <c r="D13" s="13">
        <f t="shared" si="0"/>
        <v>0.9035178829479769</v>
      </c>
      <c r="E13" s="12">
        <f t="shared" si="1"/>
        <v>21365</v>
      </c>
      <c r="F13" s="13">
        <f t="shared" si="2"/>
        <v>0.09648211705202313</v>
      </c>
    </row>
    <row r="14" spans="1:6" ht="12.75">
      <c r="A14" s="21" t="s">
        <v>22</v>
      </c>
      <c r="B14" s="11">
        <v>382680</v>
      </c>
      <c r="C14" s="12">
        <v>347045</v>
      </c>
      <c r="D14" s="13">
        <f t="shared" si="0"/>
        <v>0.9068804222849378</v>
      </c>
      <c r="E14" s="12">
        <f t="shared" si="1"/>
        <v>35635</v>
      </c>
      <c r="F14" s="13">
        <f t="shared" si="2"/>
        <v>0.0931195777150622</v>
      </c>
    </row>
    <row r="15" spans="1:6" ht="12.75">
      <c r="A15" s="22" t="s">
        <v>37</v>
      </c>
      <c r="B15" s="11">
        <v>69809</v>
      </c>
      <c r="C15" s="12">
        <v>56778</v>
      </c>
      <c r="D15" s="13">
        <f t="shared" si="0"/>
        <v>0.8133335243306737</v>
      </c>
      <c r="E15" s="12">
        <f t="shared" si="1"/>
        <v>13031</v>
      </c>
      <c r="F15" s="13">
        <f t="shared" si="2"/>
        <v>0.18666647566932631</v>
      </c>
    </row>
    <row r="16" spans="1:6" ht="12.75">
      <c r="A16" s="22" t="s">
        <v>106</v>
      </c>
      <c r="B16" s="11">
        <v>34031</v>
      </c>
      <c r="C16" s="12">
        <v>26552</v>
      </c>
      <c r="D16" s="13">
        <f t="shared" si="0"/>
        <v>0.7802297904851458</v>
      </c>
      <c r="E16" s="12">
        <f t="shared" si="1"/>
        <v>7479</v>
      </c>
      <c r="F16" s="13">
        <f t="shared" si="2"/>
        <v>0.2197702095148541</v>
      </c>
    </row>
    <row r="17" spans="1:6" ht="12.75">
      <c r="A17" s="21" t="s">
        <v>59</v>
      </c>
      <c r="B17" s="11">
        <v>16804</v>
      </c>
      <c r="C17" s="12">
        <v>14928</v>
      </c>
      <c r="D17" s="13">
        <f t="shared" si="0"/>
        <v>0.8883599143061176</v>
      </c>
      <c r="E17" s="12">
        <f t="shared" si="1"/>
        <v>1876</v>
      </c>
      <c r="F17" s="13">
        <f t="shared" si="2"/>
        <v>0.11164008569388241</v>
      </c>
    </row>
    <row r="18" spans="1:6" ht="12.75">
      <c r="A18" s="21" t="s">
        <v>13</v>
      </c>
      <c r="B18" s="11">
        <v>1016809</v>
      </c>
      <c r="C18" s="12">
        <v>0</v>
      </c>
      <c r="D18" s="13">
        <f t="shared" si="0"/>
        <v>0</v>
      </c>
      <c r="E18" s="12">
        <f t="shared" si="1"/>
        <v>1016809</v>
      </c>
      <c r="F18" s="13">
        <f t="shared" si="2"/>
        <v>1</v>
      </c>
    </row>
    <row r="19" spans="1:6" ht="12.75">
      <c r="A19" s="21" t="s">
        <v>18</v>
      </c>
      <c r="B19" s="11">
        <v>324458</v>
      </c>
      <c r="C19" s="12">
        <v>268236</v>
      </c>
      <c r="D19" s="13">
        <f t="shared" si="0"/>
        <v>0.8267202534688619</v>
      </c>
      <c r="E19" s="12">
        <f t="shared" si="1"/>
        <v>56222</v>
      </c>
      <c r="F19" s="13">
        <f t="shared" si="2"/>
        <v>0.1732797465311381</v>
      </c>
    </row>
    <row r="20" spans="1:6" ht="12.75">
      <c r="A20" s="21" t="s">
        <v>42</v>
      </c>
      <c r="B20" s="11">
        <v>119662</v>
      </c>
      <c r="C20" s="12">
        <v>17677</v>
      </c>
      <c r="D20" s="13">
        <f t="shared" si="0"/>
        <v>0.14772442379368556</v>
      </c>
      <c r="E20" s="12">
        <f t="shared" si="1"/>
        <v>101985</v>
      </c>
      <c r="F20" s="13">
        <f t="shared" si="2"/>
        <v>0.8522755762063144</v>
      </c>
    </row>
    <row r="21" spans="1:6" ht="12.75">
      <c r="A21" s="21" t="s">
        <v>61</v>
      </c>
      <c r="B21" s="11">
        <v>12364</v>
      </c>
      <c r="C21" s="12">
        <v>7446</v>
      </c>
      <c r="D21" s="13">
        <f t="shared" si="0"/>
        <v>0.602232287285668</v>
      </c>
      <c r="E21" s="12">
        <f t="shared" si="1"/>
        <v>4918</v>
      </c>
      <c r="F21" s="13">
        <f t="shared" si="2"/>
        <v>0.3977677127143319</v>
      </c>
    </row>
    <row r="22" spans="1:6" ht="12.75">
      <c r="A22" s="22" t="s">
        <v>39</v>
      </c>
      <c r="B22" s="11">
        <v>43813</v>
      </c>
      <c r="C22" s="12">
        <v>25956</v>
      </c>
      <c r="D22" s="13">
        <f t="shared" si="0"/>
        <v>0.5924269052564307</v>
      </c>
      <c r="E22" s="12">
        <f t="shared" si="1"/>
        <v>17857</v>
      </c>
      <c r="F22" s="13">
        <f t="shared" si="2"/>
        <v>0.4075730947435693</v>
      </c>
    </row>
    <row r="23" spans="1:6" ht="12.75">
      <c r="A23" s="21" t="s">
        <v>60</v>
      </c>
      <c r="B23" s="11">
        <v>18126</v>
      </c>
      <c r="C23" s="12">
        <v>15025</v>
      </c>
      <c r="D23" s="13">
        <f t="shared" si="0"/>
        <v>0.8289197837360698</v>
      </c>
      <c r="E23" s="12">
        <f t="shared" si="1"/>
        <v>3101</v>
      </c>
      <c r="F23" s="13">
        <f t="shared" si="2"/>
        <v>0.17108021626393027</v>
      </c>
    </row>
    <row r="24" spans="1:6" ht="12.75">
      <c r="A24" s="21" t="s">
        <v>62</v>
      </c>
      <c r="B24" s="11">
        <v>12130</v>
      </c>
      <c r="C24" s="12">
        <v>10600</v>
      </c>
      <c r="D24" s="13">
        <f t="shared" si="0"/>
        <v>0.8738664468260511</v>
      </c>
      <c r="E24" s="12">
        <f t="shared" si="1"/>
        <v>1530</v>
      </c>
      <c r="F24" s="13">
        <f t="shared" si="2"/>
        <v>0.1261335531739489</v>
      </c>
    </row>
    <row r="25" spans="1:6" ht="12.75">
      <c r="A25" s="21" t="s">
        <v>54</v>
      </c>
      <c r="B25" s="11">
        <v>14824</v>
      </c>
      <c r="C25" s="12">
        <v>9153</v>
      </c>
      <c r="D25" s="13">
        <f t="shared" si="0"/>
        <v>0.6174446842957366</v>
      </c>
      <c r="E25" s="12">
        <f t="shared" si="1"/>
        <v>5671</v>
      </c>
      <c r="F25" s="13">
        <f t="shared" si="2"/>
        <v>0.3825553157042634</v>
      </c>
    </row>
    <row r="26" spans="1:6" ht="12.75">
      <c r="A26" s="21" t="s">
        <v>56</v>
      </c>
      <c r="B26" s="11">
        <v>13226</v>
      </c>
      <c r="C26" s="12">
        <v>8123</v>
      </c>
      <c r="D26" s="13">
        <f t="shared" si="0"/>
        <v>0.6141690609405716</v>
      </c>
      <c r="E26" s="12">
        <f t="shared" si="1"/>
        <v>5103</v>
      </c>
      <c r="F26" s="13">
        <f t="shared" si="2"/>
        <v>0.3858309390594284</v>
      </c>
    </row>
    <row r="27" spans="1:6" ht="12.75">
      <c r="A27" s="21" t="s">
        <v>48</v>
      </c>
      <c r="B27" s="11">
        <v>25269</v>
      </c>
      <c r="C27" s="12">
        <v>16268</v>
      </c>
      <c r="D27" s="13">
        <f t="shared" si="0"/>
        <v>0.6437927895840754</v>
      </c>
      <c r="E27" s="12">
        <f t="shared" si="1"/>
        <v>9001</v>
      </c>
      <c r="F27" s="13">
        <f t="shared" si="2"/>
        <v>0.3562072104159246</v>
      </c>
    </row>
    <row r="28" spans="1:6" ht="12.75">
      <c r="A28" s="21" t="s">
        <v>46</v>
      </c>
      <c r="B28" s="11">
        <v>40540</v>
      </c>
      <c r="C28" s="12">
        <v>28153</v>
      </c>
      <c r="D28" s="13">
        <f t="shared" si="0"/>
        <v>0.6944499259990133</v>
      </c>
      <c r="E28" s="12">
        <f t="shared" si="1"/>
        <v>12387</v>
      </c>
      <c r="F28" s="13">
        <f t="shared" si="2"/>
        <v>0.30555007400098666</v>
      </c>
    </row>
    <row r="29" spans="1:6" ht="12.75">
      <c r="A29" s="21" t="s">
        <v>29</v>
      </c>
      <c r="B29" s="11">
        <v>196540</v>
      </c>
      <c r="C29" s="12">
        <v>187375</v>
      </c>
      <c r="D29" s="13">
        <f t="shared" si="0"/>
        <v>0.9533682710898544</v>
      </c>
      <c r="E29" s="12">
        <f t="shared" si="1"/>
        <v>9165</v>
      </c>
      <c r="F29" s="13">
        <f t="shared" si="2"/>
        <v>0.04663172891014552</v>
      </c>
    </row>
    <row r="30" spans="1:6" ht="12.75">
      <c r="A30" s="21" t="s">
        <v>35</v>
      </c>
      <c r="B30" s="11">
        <v>102065</v>
      </c>
      <c r="C30" s="12">
        <v>79083</v>
      </c>
      <c r="D30" s="13">
        <f t="shared" si="0"/>
        <v>0.7748297653456131</v>
      </c>
      <c r="E30" s="12">
        <f t="shared" si="1"/>
        <v>22982</v>
      </c>
      <c r="F30" s="13">
        <f t="shared" si="2"/>
        <v>0.2251702346543869</v>
      </c>
    </row>
    <row r="31" spans="1:6" ht="12.75">
      <c r="A31" s="22" t="s">
        <v>10</v>
      </c>
      <c r="B31" s="11">
        <v>1490374</v>
      </c>
      <c r="C31" s="12">
        <v>1031386</v>
      </c>
      <c r="D31" s="13">
        <f t="shared" si="0"/>
        <v>0.6920316645352106</v>
      </c>
      <c r="E31" s="12">
        <f t="shared" si="1"/>
        <v>458988</v>
      </c>
      <c r="F31" s="13">
        <f t="shared" si="2"/>
        <v>0.30796833546478936</v>
      </c>
    </row>
    <row r="32" spans="1:6" ht="12.75">
      <c r="A32" s="21" t="s">
        <v>53</v>
      </c>
      <c r="B32" s="11">
        <v>19665</v>
      </c>
      <c r="C32" s="12">
        <v>15537</v>
      </c>
      <c r="D32" s="13">
        <f t="shared" si="0"/>
        <v>0.7900839054157132</v>
      </c>
      <c r="E32" s="12">
        <f t="shared" si="1"/>
        <v>4128</v>
      </c>
      <c r="F32" s="13">
        <f t="shared" si="2"/>
        <v>0.2099160945842868</v>
      </c>
    </row>
    <row r="33" spans="1:6" ht="12.75">
      <c r="A33" s="21" t="s">
        <v>33</v>
      </c>
      <c r="B33" s="11">
        <v>161702</v>
      </c>
      <c r="C33" s="12">
        <v>110240</v>
      </c>
      <c r="D33" s="13">
        <f t="shared" si="0"/>
        <v>0.6817479066430842</v>
      </c>
      <c r="E33" s="12">
        <f t="shared" si="1"/>
        <v>51462</v>
      </c>
      <c r="F33" s="13">
        <f t="shared" si="2"/>
        <v>0.3182520933569158</v>
      </c>
    </row>
    <row r="34" spans="1:6" ht="12.75">
      <c r="A34" s="22" t="s">
        <v>40</v>
      </c>
      <c r="B34" s="11">
        <v>47198</v>
      </c>
      <c r="C34" s="12">
        <v>32290</v>
      </c>
      <c r="D34" s="13">
        <f t="shared" si="0"/>
        <v>0.6841391584389169</v>
      </c>
      <c r="E34" s="12">
        <f t="shared" si="1"/>
        <v>14908</v>
      </c>
      <c r="F34" s="13">
        <f t="shared" si="2"/>
        <v>0.31586084156108307</v>
      </c>
    </row>
    <row r="35" spans="1:6" ht="12.75">
      <c r="A35" s="21" t="s">
        <v>55</v>
      </c>
      <c r="B35" s="11">
        <v>14590</v>
      </c>
      <c r="C35" s="12">
        <v>11967</v>
      </c>
      <c r="D35" s="13">
        <f t="shared" si="0"/>
        <v>0.8202193283070597</v>
      </c>
      <c r="E35" s="12">
        <f t="shared" si="1"/>
        <v>2623</v>
      </c>
      <c r="F35" s="13">
        <f t="shared" si="2"/>
        <v>0.17978067169294037</v>
      </c>
    </row>
    <row r="36" spans="1:6" ht="12.75">
      <c r="A36" s="21" t="s">
        <v>64</v>
      </c>
      <c r="B36" s="11">
        <v>7937</v>
      </c>
      <c r="C36" s="12">
        <v>6873</v>
      </c>
      <c r="D36" s="13">
        <f t="shared" si="0"/>
        <v>0.8659443114526899</v>
      </c>
      <c r="E36" s="12">
        <f t="shared" si="1"/>
        <v>1064</v>
      </c>
      <c r="F36" s="13">
        <f t="shared" si="2"/>
        <v>0.13405568854731006</v>
      </c>
    </row>
    <row r="37" spans="1:6" ht="12.75">
      <c r="A37" s="21" t="s">
        <v>23</v>
      </c>
      <c r="B37" s="11">
        <v>400142</v>
      </c>
      <c r="C37" s="12">
        <v>191150</v>
      </c>
      <c r="D37" s="13">
        <f t="shared" si="0"/>
        <v>0.4777054145778249</v>
      </c>
      <c r="E37" s="12">
        <f t="shared" si="1"/>
        <v>208992</v>
      </c>
      <c r="F37" s="13">
        <f t="shared" si="2"/>
        <v>0.5222945854221751</v>
      </c>
    </row>
    <row r="38" spans="1:6" ht="12.75">
      <c r="A38" s="21" t="s">
        <v>1</v>
      </c>
      <c r="B38" s="11">
        <v>782579</v>
      </c>
      <c r="C38" s="12">
        <v>385495</v>
      </c>
      <c r="D38" s="13">
        <f t="shared" si="0"/>
        <v>0.4925956357121773</v>
      </c>
      <c r="E38" s="12">
        <f t="shared" si="1"/>
        <v>397084</v>
      </c>
      <c r="F38" s="13">
        <f t="shared" si="2"/>
        <v>0.5074043642878227</v>
      </c>
    </row>
    <row r="39" spans="1:6" ht="12.75">
      <c r="A39" s="21" t="s">
        <v>21</v>
      </c>
      <c r="B39" s="11">
        <v>295921</v>
      </c>
      <c r="C39" s="12">
        <v>97550</v>
      </c>
      <c r="D39" s="13">
        <f t="shared" si="0"/>
        <v>0.32964879140040754</v>
      </c>
      <c r="E39" s="12">
        <f t="shared" si="1"/>
        <v>198371</v>
      </c>
      <c r="F39" s="13">
        <f t="shared" si="2"/>
        <v>0.6703512085995924</v>
      </c>
    </row>
    <row r="40" spans="1:6" ht="12.75">
      <c r="A40" s="21" t="s">
        <v>45</v>
      </c>
      <c r="B40" s="11">
        <v>43577</v>
      </c>
      <c r="C40" s="12">
        <v>33499</v>
      </c>
      <c r="D40" s="13">
        <f t="shared" si="0"/>
        <v>0.7687312114188678</v>
      </c>
      <c r="E40" s="12">
        <f t="shared" si="1"/>
        <v>10078</v>
      </c>
      <c r="F40" s="13">
        <f t="shared" si="2"/>
        <v>0.23126878858113226</v>
      </c>
    </row>
    <row r="41" spans="1:6" ht="12.75">
      <c r="A41" s="21" t="s">
        <v>63</v>
      </c>
      <c r="B41" s="11">
        <v>7464</v>
      </c>
      <c r="C41" s="12">
        <v>6510</v>
      </c>
      <c r="D41" s="13">
        <f t="shared" si="0"/>
        <v>0.8721864951768489</v>
      </c>
      <c r="E41" s="12">
        <f t="shared" si="1"/>
        <v>954</v>
      </c>
      <c r="F41" s="13">
        <f t="shared" si="2"/>
        <v>0.12781350482315113</v>
      </c>
    </row>
    <row r="42" spans="1:6" ht="12.75">
      <c r="A42" s="21" t="s">
        <v>2</v>
      </c>
      <c r="B42" s="11">
        <v>18122</v>
      </c>
      <c r="C42" s="12">
        <v>14004</v>
      </c>
      <c r="D42" s="13">
        <f t="shared" si="0"/>
        <v>0.7727623882573668</v>
      </c>
      <c r="E42" s="12">
        <f t="shared" si="1"/>
        <v>4118</v>
      </c>
      <c r="F42" s="13">
        <f t="shared" si="2"/>
        <v>0.22723761174263327</v>
      </c>
    </row>
    <row r="43" spans="1:6" ht="12.75">
      <c r="A43" s="21" t="s">
        <v>19</v>
      </c>
      <c r="B43" s="11">
        <v>411209</v>
      </c>
      <c r="C43" s="12">
        <v>333769</v>
      </c>
      <c r="D43" s="13">
        <f t="shared" si="0"/>
        <v>0.8116772736005292</v>
      </c>
      <c r="E43" s="12">
        <f t="shared" si="1"/>
        <v>77440</v>
      </c>
      <c r="F43" s="13">
        <f t="shared" si="2"/>
        <v>0.18832272639947084</v>
      </c>
    </row>
    <row r="44" spans="1:6" ht="12.75">
      <c r="A44" s="21" t="s">
        <v>20</v>
      </c>
      <c r="B44" s="11">
        <v>381176</v>
      </c>
      <c r="C44" s="12">
        <v>308485</v>
      </c>
      <c r="D44" s="13">
        <f t="shared" si="0"/>
        <v>0.8092980670346507</v>
      </c>
      <c r="E44" s="12">
        <f t="shared" si="1"/>
        <v>72691</v>
      </c>
      <c r="F44" s="13">
        <f t="shared" si="2"/>
        <v>0.19070193296534935</v>
      </c>
    </row>
    <row r="45" spans="1:6" ht="12.75">
      <c r="A45" s="21" t="s">
        <v>30</v>
      </c>
      <c r="B45" s="11">
        <v>159053</v>
      </c>
      <c r="C45" s="12">
        <v>131667</v>
      </c>
      <c r="D45" s="13">
        <f t="shared" si="0"/>
        <v>0.8278184001559229</v>
      </c>
      <c r="E45" s="12">
        <f t="shared" si="1"/>
        <v>27386</v>
      </c>
      <c r="F45" s="13">
        <f t="shared" si="2"/>
        <v>0.17218159984407713</v>
      </c>
    </row>
    <row r="46" spans="1:6" ht="12.75">
      <c r="A46" s="22" t="s">
        <v>66</v>
      </c>
      <c r="B46" s="11">
        <v>2731939</v>
      </c>
      <c r="C46" s="12">
        <v>1197784</v>
      </c>
      <c r="D46" s="13">
        <f t="shared" si="0"/>
        <v>0.4384373150352186</v>
      </c>
      <c r="E46" s="12">
        <f t="shared" si="1"/>
        <v>1534155</v>
      </c>
      <c r="F46" s="13">
        <f t="shared" si="2"/>
        <v>0.5615626849647815</v>
      </c>
    </row>
    <row r="47" spans="1:6" ht="12.75">
      <c r="A47" s="21" t="s">
        <v>34</v>
      </c>
      <c r="B47" s="11">
        <v>83411</v>
      </c>
      <c r="C47" s="12">
        <v>38689</v>
      </c>
      <c r="D47" s="13">
        <f t="shared" si="0"/>
        <v>0.4638357051228255</v>
      </c>
      <c r="E47" s="12">
        <f t="shared" si="1"/>
        <v>44722</v>
      </c>
      <c r="F47" s="13">
        <f t="shared" si="2"/>
        <v>0.5361642948771744</v>
      </c>
    </row>
    <row r="48" spans="1:6" ht="12.75">
      <c r="A48" s="21" t="s">
        <v>38</v>
      </c>
      <c r="B48" s="11">
        <v>93012</v>
      </c>
      <c r="C48" s="12">
        <v>75305</v>
      </c>
      <c r="D48" s="13">
        <f t="shared" si="0"/>
        <v>0.8096267148324947</v>
      </c>
      <c r="E48" s="12">
        <f t="shared" si="1"/>
        <v>17707</v>
      </c>
      <c r="F48" s="13">
        <f t="shared" si="2"/>
        <v>0.19037328516750526</v>
      </c>
    </row>
    <row r="49" spans="1:6" ht="12.75">
      <c r="A49" s="21" t="s">
        <v>24</v>
      </c>
      <c r="B49" s="11">
        <v>213204</v>
      </c>
      <c r="C49" s="12">
        <v>123969</v>
      </c>
      <c r="D49" s="13">
        <f t="shared" si="0"/>
        <v>0.5814571959250295</v>
      </c>
      <c r="E49" s="12">
        <f t="shared" si="1"/>
        <v>89235</v>
      </c>
      <c r="F49" s="13">
        <f t="shared" si="2"/>
        <v>0.41854280407497046</v>
      </c>
    </row>
    <row r="50" spans="1:6" ht="12.75">
      <c r="A50" s="21" t="s">
        <v>3</v>
      </c>
      <c r="B50" s="11">
        <v>39148</v>
      </c>
      <c r="C50" s="12">
        <v>33864</v>
      </c>
      <c r="D50" s="13">
        <f t="shared" si="0"/>
        <v>0.8650250332073158</v>
      </c>
      <c r="E50" s="12">
        <f t="shared" si="1"/>
        <v>5284</v>
      </c>
      <c r="F50" s="13">
        <f t="shared" si="2"/>
        <v>0.13497496679268417</v>
      </c>
    </row>
    <row r="51" spans="1:6" ht="12.75">
      <c r="A51" s="22" t="s">
        <v>12</v>
      </c>
      <c r="B51" s="11">
        <v>1457940</v>
      </c>
      <c r="C51" s="12">
        <v>922413</v>
      </c>
      <c r="D51" s="13">
        <f t="shared" si="0"/>
        <v>0.632682414914194</v>
      </c>
      <c r="E51" s="12">
        <f t="shared" si="1"/>
        <v>535527</v>
      </c>
      <c r="F51" s="13">
        <f t="shared" si="2"/>
        <v>0.367317585085806</v>
      </c>
    </row>
    <row r="52" spans="1:6" ht="12.75">
      <c r="A52" s="21" t="s">
        <v>25</v>
      </c>
      <c r="B52" s="11">
        <v>406460</v>
      </c>
      <c r="C52" s="12">
        <v>264428</v>
      </c>
      <c r="D52" s="13">
        <f t="shared" si="0"/>
        <v>0.6505634010726763</v>
      </c>
      <c r="E52" s="12">
        <f t="shared" si="1"/>
        <v>142032</v>
      </c>
      <c r="F52" s="13">
        <f t="shared" si="2"/>
        <v>0.3494365989273237</v>
      </c>
    </row>
    <row r="53" spans="1:6" ht="12.75">
      <c r="A53" s="22" t="s">
        <v>4</v>
      </c>
      <c r="B53" s="11">
        <v>1502495</v>
      </c>
      <c r="C53" s="12">
        <v>653174</v>
      </c>
      <c r="D53" s="13">
        <f t="shared" si="0"/>
        <v>0.4347262386896462</v>
      </c>
      <c r="E53" s="12">
        <f t="shared" si="1"/>
        <v>849321</v>
      </c>
      <c r="F53" s="13">
        <f t="shared" si="2"/>
        <v>0.5652737613103538</v>
      </c>
    </row>
    <row r="54" spans="1:6" ht="12.75">
      <c r="A54" s="21" t="s">
        <v>17</v>
      </c>
      <c r="B54" s="11">
        <v>575891</v>
      </c>
      <c r="C54" s="12">
        <v>526905</v>
      </c>
      <c r="D54" s="13">
        <f t="shared" si="0"/>
        <v>0.91493876445369</v>
      </c>
      <c r="E54" s="12">
        <f t="shared" si="1"/>
        <v>48986</v>
      </c>
      <c r="F54" s="13">
        <f t="shared" si="2"/>
        <v>0.08506123554630998</v>
      </c>
    </row>
    <row r="55" spans="1:6" ht="12.75">
      <c r="A55" s="22" t="s">
        <v>11</v>
      </c>
      <c r="B55" s="11">
        <v>964490</v>
      </c>
      <c r="C55" s="12">
        <v>275985</v>
      </c>
      <c r="D55" s="13">
        <f t="shared" si="0"/>
        <v>0.286146046096901</v>
      </c>
      <c r="E55" s="12">
        <f t="shared" si="1"/>
        <v>688505</v>
      </c>
      <c r="F55" s="13">
        <f t="shared" si="2"/>
        <v>0.713853953903099</v>
      </c>
    </row>
    <row r="56" spans="1:6" ht="12.75">
      <c r="A56" s="21" t="s">
        <v>14</v>
      </c>
      <c r="B56" s="11">
        <v>748365</v>
      </c>
      <c r="C56" s="12">
        <v>455665</v>
      </c>
      <c r="D56" s="13">
        <f t="shared" si="0"/>
        <v>0.6088806932446066</v>
      </c>
      <c r="E56" s="12">
        <f t="shared" si="1"/>
        <v>292700</v>
      </c>
      <c r="F56" s="13">
        <f t="shared" si="2"/>
        <v>0.3911193067553934</v>
      </c>
    </row>
    <row r="57" spans="1:6" ht="12.75">
      <c r="A57" s="21" t="s">
        <v>36</v>
      </c>
      <c r="B57" s="11">
        <v>73673</v>
      </c>
      <c r="C57" s="12">
        <v>58600</v>
      </c>
      <c r="D57" s="13">
        <f t="shared" si="0"/>
        <v>0.7954067297381673</v>
      </c>
      <c r="E57" s="12">
        <f t="shared" si="1"/>
        <v>15073</v>
      </c>
      <c r="F57" s="13">
        <f t="shared" si="2"/>
        <v>0.2045932702618327</v>
      </c>
    </row>
    <row r="58" spans="1:6" ht="12.75">
      <c r="A58" s="21" t="s">
        <v>32</v>
      </c>
      <c r="B58" s="11">
        <v>191911</v>
      </c>
      <c r="C58" s="12">
        <v>174845</v>
      </c>
      <c r="D58" s="13">
        <f t="shared" si="0"/>
        <v>0.9110733621314047</v>
      </c>
      <c r="E58" s="12">
        <f t="shared" si="1"/>
        <v>17066</v>
      </c>
      <c r="F58" s="13">
        <f t="shared" si="2"/>
        <v>0.08892663786859534</v>
      </c>
    </row>
    <row r="59" spans="1:6" ht="12.75">
      <c r="A59" s="21" t="s">
        <v>6</v>
      </c>
      <c r="B59" s="11">
        <v>441508</v>
      </c>
      <c r="C59" s="12">
        <v>277128</v>
      </c>
      <c r="D59" s="13">
        <f t="shared" si="0"/>
        <v>0.6276851155584949</v>
      </c>
      <c r="E59" s="12">
        <f t="shared" si="1"/>
        <v>164380</v>
      </c>
      <c r="F59" s="13">
        <f t="shared" si="2"/>
        <v>0.372314884441505</v>
      </c>
    </row>
    <row r="60" spans="1:6" ht="12.75">
      <c r="A60" s="21" t="s">
        <v>5</v>
      </c>
      <c r="B60" s="11">
        <v>477455</v>
      </c>
      <c r="C60" s="12">
        <v>227901</v>
      </c>
      <c r="D60" s="13">
        <f t="shared" si="0"/>
        <v>0.47732456461865513</v>
      </c>
      <c r="E60" s="12">
        <f t="shared" si="1"/>
        <v>249554</v>
      </c>
      <c r="F60" s="13">
        <f t="shared" si="2"/>
        <v>0.5226754353813449</v>
      </c>
    </row>
    <row r="61" spans="1:6" ht="12.75">
      <c r="A61" s="22" t="s">
        <v>107</v>
      </c>
      <c r="B61" s="11">
        <v>285533</v>
      </c>
      <c r="C61" s="12">
        <v>263666</v>
      </c>
      <c r="D61" s="13">
        <f t="shared" si="0"/>
        <v>0.9234169080281439</v>
      </c>
      <c r="E61" s="12">
        <f t="shared" si="1"/>
        <v>21867</v>
      </c>
      <c r="F61" s="13">
        <f t="shared" si="2"/>
        <v>0.07658309197185614</v>
      </c>
    </row>
    <row r="62" spans="1:6" ht="12.75">
      <c r="A62" s="22" t="s">
        <v>108</v>
      </c>
      <c r="B62" s="11">
        <v>340060</v>
      </c>
      <c r="C62" s="12">
        <v>76897</v>
      </c>
      <c r="D62" s="13">
        <f t="shared" si="0"/>
        <v>0.22612774216314768</v>
      </c>
      <c r="E62" s="12">
        <f t="shared" si="1"/>
        <v>263163</v>
      </c>
      <c r="F62" s="13">
        <f t="shared" si="2"/>
        <v>0.7738722578368523</v>
      </c>
    </row>
    <row r="63" spans="1:6" ht="12.75">
      <c r="A63" s="21" t="s">
        <v>41</v>
      </c>
      <c r="B63" s="11">
        <v>134593</v>
      </c>
      <c r="C63" s="12">
        <v>108146</v>
      </c>
      <c r="D63" s="13">
        <f t="shared" si="0"/>
        <v>0.8035038969337187</v>
      </c>
      <c r="E63" s="12">
        <f t="shared" si="1"/>
        <v>26447</v>
      </c>
      <c r="F63" s="13">
        <f t="shared" si="2"/>
        <v>0.19649610306628132</v>
      </c>
    </row>
    <row r="64" spans="1:6" ht="12.75">
      <c r="A64" s="21" t="s">
        <v>44</v>
      </c>
      <c r="B64" s="11">
        <v>43676</v>
      </c>
      <c r="C64" s="12">
        <v>36158</v>
      </c>
      <c r="D64" s="13">
        <f t="shared" si="0"/>
        <v>0.8278688524590164</v>
      </c>
      <c r="E64" s="12">
        <f t="shared" si="1"/>
        <v>7518</v>
      </c>
      <c r="F64" s="13">
        <f t="shared" si="2"/>
        <v>0.1721311475409836</v>
      </c>
    </row>
    <row r="65" spans="1:6" ht="12.75">
      <c r="A65" s="21" t="s">
        <v>52</v>
      </c>
      <c r="B65" s="11">
        <v>20957</v>
      </c>
      <c r="C65" s="12">
        <v>14047</v>
      </c>
      <c r="D65" s="13">
        <f t="shared" si="0"/>
        <v>0.6702772343369757</v>
      </c>
      <c r="E65" s="12">
        <f t="shared" si="1"/>
        <v>6910</v>
      </c>
      <c r="F65" s="13">
        <f t="shared" si="2"/>
        <v>0.3297227656630243</v>
      </c>
    </row>
    <row r="66" spans="1:6" ht="12.75">
      <c r="A66" s="21" t="s">
        <v>58</v>
      </c>
      <c r="B66" s="11">
        <v>15799</v>
      </c>
      <c r="C66" s="12">
        <v>13146</v>
      </c>
      <c r="D66" s="13">
        <f t="shared" si="0"/>
        <v>0.8320779796189632</v>
      </c>
      <c r="E66" s="12">
        <f t="shared" si="1"/>
        <v>2653</v>
      </c>
      <c r="F66" s="13">
        <f t="shared" si="2"/>
        <v>0.16792202038103676</v>
      </c>
    </row>
    <row r="67" spans="1:6" ht="12.75">
      <c r="A67" s="21" t="s">
        <v>16</v>
      </c>
      <c r="B67" s="11">
        <v>563358</v>
      </c>
      <c r="C67" s="12">
        <v>116557</v>
      </c>
      <c r="D67" s="13">
        <f t="shared" si="0"/>
        <v>0.20689685777072483</v>
      </c>
      <c r="E67" s="12">
        <f t="shared" si="1"/>
        <v>446801</v>
      </c>
      <c r="F67" s="13">
        <f t="shared" si="2"/>
        <v>0.7931031422292751</v>
      </c>
    </row>
    <row r="68" spans="1:6" ht="12.75">
      <c r="A68" s="21" t="s">
        <v>51</v>
      </c>
      <c r="B68" s="11">
        <v>34311</v>
      </c>
      <c r="C68" s="12">
        <v>33598</v>
      </c>
      <c r="D68" s="13">
        <f>(C68/B68)</f>
        <v>0.979219492291102</v>
      </c>
      <c r="E68" s="12">
        <f>(B68-C68)</f>
        <v>713</v>
      </c>
      <c r="F68" s="13">
        <f>(E68/B68)</f>
        <v>0.02078050770889802</v>
      </c>
    </row>
    <row r="69" spans="1:6" ht="12.75">
      <c r="A69" s="21" t="s">
        <v>43</v>
      </c>
      <c r="B69" s="11">
        <v>77941</v>
      </c>
      <c r="C69" s="12">
        <v>64125</v>
      </c>
      <c r="D69" s="13">
        <f>(C69/B69)</f>
        <v>0.8227377118589703</v>
      </c>
      <c r="E69" s="12">
        <f>(B69-C69)</f>
        <v>13816</v>
      </c>
      <c r="F69" s="13">
        <f>(E69/B69)</f>
        <v>0.17726228814102976</v>
      </c>
    </row>
    <row r="70" spans="1:6" ht="12.75">
      <c r="A70" s="21" t="s">
        <v>49</v>
      </c>
      <c r="B70" s="11">
        <v>24995</v>
      </c>
      <c r="C70" s="12">
        <v>19691</v>
      </c>
      <c r="D70" s="13">
        <f>(C70/B70)</f>
        <v>0.7877975595119023</v>
      </c>
      <c r="E70" s="12">
        <f>(B70-C70)</f>
        <v>5304</v>
      </c>
      <c r="F70" s="13">
        <f>(E70/B70)</f>
        <v>0.2122024404880976</v>
      </c>
    </row>
    <row r="71" spans="1:6" ht="12.75">
      <c r="A71" s="23" t="s">
        <v>65</v>
      </c>
      <c r="B71" s="17">
        <f>SUM(B4:B70)</f>
        <v>21898945</v>
      </c>
      <c r="C71" s="18">
        <f>SUM(C4:C70)</f>
        <v>10883592</v>
      </c>
      <c r="D71" s="19">
        <f>(C71/B71)</f>
        <v>0.4969916130662915</v>
      </c>
      <c r="E71" s="18">
        <f>SUM(E4:E70)</f>
        <v>11015353</v>
      </c>
      <c r="F71" s="19">
        <f>(E71/B71)</f>
        <v>0.5030083869337084</v>
      </c>
    </row>
    <row r="72" spans="1:6" ht="12.75">
      <c r="A72" s="1"/>
      <c r="B72" s="2"/>
      <c r="C72" s="27"/>
      <c r="D72" s="2"/>
      <c r="E72" s="27"/>
      <c r="F72" s="3"/>
    </row>
    <row r="73" spans="1:6" ht="25.5" customHeight="1">
      <c r="A73" s="36" t="s">
        <v>127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200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200" verticalDpi="200" orientation="portrait" scale="71" r:id="rId1"/>
  <headerFooter>
    <oddFooter>&amp;LOffice of Economic and Demographic Research&amp;R2021 Population Estimates</oddFooter>
  </headerFooter>
  <ignoredErrors>
    <ignoredError sqref="D71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91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231296</v>
      </c>
      <c r="C4" s="12">
        <v>95161</v>
      </c>
      <c r="D4" s="13">
        <f aca="true" t="shared" si="0" ref="D4:D67">(C4/B4)</f>
        <v>0.41142518677365797</v>
      </c>
      <c r="E4" s="12">
        <f aca="true" t="shared" si="1" ref="E4:E67">(B4-C4)</f>
        <v>136135</v>
      </c>
      <c r="F4" s="13">
        <f aca="true" t="shared" si="2" ref="F4:F67">(E4/B4)</f>
        <v>0.588574813226342</v>
      </c>
    </row>
    <row r="5" spans="1:6" ht="12.75">
      <c r="A5" s="21" t="s">
        <v>50</v>
      </c>
      <c r="B5" s="14">
        <v>23383</v>
      </c>
      <c r="C5" s="15">
        <v>18035</v>
      </c>
      <c r="D5" s="16">
        <f t="shared" si="0"/>
        <v>0.7712868323140744</v>
      </c>
      <c r="E5" s="15">
        <f t="shared" si="1"/>
        <v>5348</v>
      </c>
      <c r="F5" s="16">
        <f t="shared" si="2"/>
        <v>0.22871316768592567</v>
      </c>
    </row>
    <row r="6" spans="1:6" ht="12.75">
      <c r="A6" s="21" t="s">
        <v>26</v>
      </c>
      <c r="B6" s="14">
        <v>154827</v>
      </c>
      <c r="C6" s="15">
        <v>61258</v>
      </c>
      <c r="D6" s="16">
        <f t="shared" si="0"/>
        <v>0.39565450470525165</v>
      </c>
      <c r="E6" s="15">
        <f t="shared" si="1"/>
        <v>93569</v>
      </c>
      <c r="F6" s="16">
        <f t="shared" si="2"/>
        <v>0.6043454952947483</v>
      </c>
    </row>
    <row r="7" spans="1:6" ht="12.75">
      <c r="A7" s="21" t="s">
        <v>47</v>
      </c>
      <c r="B7" s="14">
        <v>26972</v>
      </c>
      <c r="C7" s="15">
        <v>19999</v>
      </c>
      <c r="D7" s="16">
        <f t="shared" si="0"/>
        <v>0.7414726382915616</v>
      </c>
      <c r="E7" s="15">
        <f t="shared" si="1"/>
        <v>6973</v>
      </c>
      <c r="F7" s="16">
        <f t="shared" si="2"/>
        <v>0.2585273617084384</v>
      </c>
    </row>
    <row r="8" spans="1:6" ht="12.75">
      <c r="A8" s="21" t="s">
        <v>15</v>
      </c>
      <c r="B8" s="14">
        <v>507810</v>
      </c>
      <c r="C8" s="15">
        <v>204689</v>
      </c>
      <c r="D8" s="16">
        <f t="shared" si="0"/>
        <v>0.40308186132608653</v>
      </c>
      <c r="E8" s="15">
        <f t="shared" si="1"/>
        <v>303121</v>
      </c>
      <c r="F8" s="16">
        <f t="shared" si="2"/>
        <v>0.5969181386739135</v>
      </c>
    </row>
    <row r="9" spans="1:6" ht="12.75">
      <c r="A9" s="21" t="s">
        <v>9</v>
      </c>
      <c r="B9" s="14">
        <v>1698425</v>
      </c>
      <c r="C9" s="15">
        <v>88063</v>
      </c>
      <c r="D9" s="16">
        <f t="shared" si="0"/>
        <v>0.051849802022461984</v>
      </c>
      <c r="E9" s="15">
        <f t="shared" si="1"/>
        <v>1610362</v>
      </c>
      <c r="F9" s="16">
        <f t="shared" si="2"/>
        <v>0.948150197977538</v>
      </c>
    </row>
    <row r="10" spans="1:6" ht="12.75">
      <c r="A10" s="21" t="s">
        <v>57</v>
      </c>
      <c r="B10" s="14">
        <v>13439</v>
      </c>
      <c r="C10" s="15">
        <v>10469</v>
      </c>
      <c r="D10" s="16">
        <f t="shared" si="0"/>
        <v>0.7790014137956693</v>
      </c>
      <c r="E10" s="15">
        <f t="shared" si="1"/>
        <v>2970</v>
      </c>
      <c r="F10" s="16">
        <f t="shared" si="2"/>
        <v>0.2209985862043307</v>
      </c>
    </row>
    <row r="11" spans="1:6" ht="12.75">
      <c r="A11" s="21" t="s">
        <v>28</v>
      </c>
      <c r="B11" s="14">
        <v>151994</v>
      </c>
      <c r="C11" s="15">
        <v>135403</v>
      </c>
      <c r="D11" s="16">
        <f t="shared" si="0"/>
        <v>0.8908443754358725</v>
      </c>
      <c r="E11" s="15">
        <f t="shared" si="1"/>
        <v>16591</v>
      </c>
      <c r="F11" s="16">
        <f t="shared" si="2"/>
        <v>0.10915562456412753</v>
      </c>
    </row>
    <row r="12" spans="1:6" ht="12.75">
      <c r="A12" s="21" t="s">
        <v>31</v>
      </c>
      <c r="B12" s="14">
        <v>125804</v>
      </c>
      <c r="C12" s="15">
        <v>115128</v>
      </c>
      <c r="D12" s="16">
        <f t="shared" si="0"/>
        <v>0.915137833455216</v>
      </c>
      <c r="E12" s="15">
        <f t="shared" si="1"/>
        <v>10676</v>
      </c>
      <c r="F12" s="16">
        <f t="shared" si="2"/>
        <v>0.08486216654478394</v>
      </c>
    </row>
    <row r="13" spans="1:6" ht="12.75">
      <c r="A13" s="21" t="s">
        <v>27</v>
      </c>
      <c r="B13" s="14">
        <v>156011</v>
      </c>
      <c r="C13" s="15">
        <v>139229</v>
      </c>
      <c r="D13" s="16">
        <f t="shared" si="0"/>
        <v>0.8924306619405042</v>
      </c>
      <c r="E13" s="15">
        <f t="shared" si="1"/>
        <v>16782</v>
      </c>
      <c r="F13" s="16">
        <f t="shared" si="2"/>
        <v>0.10756933805949581</v>
      </c>
    </row>
    <row r="14" spans="1:6" ht="12.75">
      <c r="A14" s="21" t="s">
        <v>22</v>
      </c>
      <c r="B14" s="14">
        <v>292466</v>
      </c>
      <c r="C14" s="15">
        <v>254255</v>
      </c>
      <c r="D14" s="16">
        <f t="shared" si="0"/>
        <v>0.8693489157714059</v>
      </c>
      <c r="E14" s="15">
        <f t="shared" si="1"/>
        <v>38211</v>
      </c>
      <c r="F14" s="16">
        <f t="shared" si="2"/>
        <v>0.1306510842285941</v>
      </c>
    </row>
    <row r="15" spans="1:6" ht="12.75">
      <c r="A15" s="21" t="s">
        <v>37</v>
      </c>
      <c r="B15" s="14">
        <v>58890</v>
      </c>
      <c r="C15" s="15">
        <v>47830</v>
      </c>
      <c r="D15" s="16">
        <f t="shared" si="0"/>
        <v>0.8121922227882493</v>
      </c>
      <c r="E15" s="15">
        <f t="shared" si="1"/>
        <v>11060</v>
      </c>
      <c r="F15" s="16">
        <f t="shared" si="2"/>
        <v>0.1878077772117507</v>
      </c>
    </row>
    <row r="16" spans="1:6" ht="12.75">
      <c r="A16" s="22" t="s">
        <v>106</v>
      </c>
      <c r="B16" s="14">
        <v>33713</v>
      </c>
      <c r="C16" s="15">
        <v>26853</v>
      </c>
      <c r="D16" s="16">
        <f t="shared" si="0"/>
        <v>0.7965176638092131</v>
      </c>
      <c r="E16" s="15">
        <f t="shared" si="1"/>
        <v>6860</v>
      </c>
      <c r="F16" s="16">
        <f t="shared" si="2"/>
        <v>0.20348233619078693</v>
      </c>
    </row>
    <row r="17" spans="1:6" ht="12.75">
      <c r="A17" s="21" t="s">
        <v>59</v>
      </c>
      <c r="B17" s="14">
        <v>14688</v>
      </c>
      <c r="C17" s="15">
        <v>12632</v>
      </c>
      <c r="D17" s="16">
        <f t="shared" si="0"/>
        <v>0.8600217864923747</v>
      </c>
      <c r="E17" s="15">
        <f t="shared" si="1"/>
        <v>2056</v>
      </c>
      <c r="F17" s="16">
        <f t="shared" si="2"/>
        <v>0.13997821350762527</v>
      </c>
    </row>
    <row r="18" spans="1:6" ht="12.75">
      <c r="A18" s="21" t="s">
        <v>13</v>
      </c>
      <c r="B18" s="14">
        <v>826279</v>
      </c>
      <c r="C18" s="15">
        <v>0</v>
      </c>
      <c r="D18" s="16">
        <f t="shared" si="0"/>
        <v>0</v>
      </c>
      <c r="E18" s="15">
        <f t="shared" si="1"/>
        <v>826279</v>
      </c>
      <c r="F18" s="16">
        <f t="shared" si="2"/>
        <v>1</v>
      </c>
    </row>
    <row r="19" spans="1:6" ht="12.75">
      <c r="A19" s="21" t="s">
        <v>18</v>
      </c>
      <c r="B19" s="14">
        <v>303310</v>
      </c>
      <c r="C19" s="15">
        <v>245268</v>
      </c>
      <c r="D19" s="16">
        <f t="shared" si="0"/>
        <v>0.8086380271009858</v>
      </c>
      <c r="E19" s="15">
        <f t="shared" si="1"/>
        <v>58042</v>
      </c>
      <c r="F19" s="16">
        <f t="shared" si="2"/>
        <v>0.19136197289901422</v>
      </c>
    </row>
    <row r="20" spans="1:6" ht="12.75">
      <c r="A20" s="21" t="s">
        <v>42</v>
      </c>
      <c r="B20" s="14">
        <v>61541</v>
      </c>
      <c r="C20" s="15">
        <v>10600</v>
      </c>
      <c r="D20" s="16">
        <f t="shared" si="0"/>
        <v>0.17224289498058204</v>
      </c>
      <c r="E20" s="15">
        <f t="shared" si="1"/>
        <v>50941</v>
      </c>
      <c r="F20" s="16">
        <f t="shared" si="2"/>
        <v>0.8277571050194179</v>
      </c>
    </row>
    <row r="21" spans="1:6" ht="12.75">
      <c r="A21" s="21" t="s">
        <v>61</v>
      </c>
      <c r="B21" s="14">
        <v>10480</v>
      </c>
      <c r="C21" s="15">
        <v>6790</v>
      </c>
      <c r="D21" s="16">
        <f t="shared" si="0"/>
        <v>0.6479007633587787</v>
      </c>
      <c r="E21" s="15">
        <f t="shared" si="1"/>
        <v>3690</v>
      </c>
      <c r="F21" s="16">
        <f t="shared" si="2"/>
        <v>0.3520992366412214</v>
      </c>
    </row>
    <row r="22" spans="1:6" ht="12.75">
      <c r="A22" s="21" t="s">
        <v>39</v>
      </c>
      <c r="B22" s="14">
        <v>46491</v>
      </c>
      <c r="C22" s="15">
        <v>29535</v>
      </c>
      <c r="D22" s="16">
        <f t="shared" si="0"/>
        <v>0.6352842485642383</v>
      </c>
      <c r="E22" s="15">
        <f t="shared" si="1"/>
        <v>16956</v>
      </c>
      <c r="F22" s="16">
        <f t="shared" si="2"/>
        <v>0.36471575143576174</v>
      </c>
    </row>
    <row r="23" spans="1:6" ht="12.75">
      <c r="A23" s="21" t="s">
        <v>60</v>
      </c>
      <c r="B23" s="14">
        <v>15517</v>
      </c>
      <c r="C23" s="15">
        <v>13214</v>
      </c>
      <c r="D23" s="16">
        <f t="shared" si="0"/>
        <v>0.8515821357221113</v>
      </c>
      <c r="E23" s="15">
        <f t="shared" si="1"/>
        <v>2303</v>
      </c>
      <c r="F23" s="16">
        <f t="shared" si="2"/>
        <v>0.14841786427788878</v>
      </c>
    </row>
    <row r="24" spans="1:6" ht="12.75">
      <c r="A24" s="21" t="s">
        <v>62</v>
      </c>
      <c r="B24" s="14">
        <v>10729</v>
      </c>
      <c r="C24" s="15">
        <v>9053</v>
      </c>
      <c r="D24" s="16">
        <f t="shared" si="0"/>
        <v>0.8437878646658589</v>
      </c>
      <c r="E24" s="15">
        <f t="shared" si="1"/>
        <v>1676</v>
      </c>
      <c r="F24" s="16">
        <f t="shared" si="2"/>
        <v>0.1562121353341411</v>
      </c>
    </row>
    <row r="25" spans="1:6" ht="12.75">
      <c r="A25" s="21" t="s">
        <v>54</v>
      </c>
      <c r="B25" s="14">
        <v>15615</v>
      </c>
      <c r="C25" s="15">
        <v>10257</v>
      </c>
      <c r="D25" s="16">
        <f t="shared" si="0"/>
        <v>0.6568683957732949</v>
      </c>
      <c r="E25" s="15">
        <f t="shared" si="1"/>
        <v>5358</v>
      </c>
      <c r="F25" s="16">
        <f t="shared" si="2"/>
        <v>0.3431316042267051</v>
      </c>
    </row>
    <row r="26" spans="1:6" ht="12.75">
      <c r="A26" s="21" t="s">
        <v>56</v>
      </c>
      <c r="B26" s="14">
        <v>14025</v>
      </c>
      <c r="C26" s="15">
        <v>10635</v>
      </c>
      <c r="D26" s="16">
        <f t="shared" si="0"/>
        <v>0.758288770053476</v>
      </c>
      <c r="E26" s="15">
        <f t="shared" si="1"/>
        <v>3390</v>
      </c>
      <c r="F26" s="16">
        <f t="shared" si="2"/>
        <v>0.24171122994652405</v>
      </c>
    </row>
    <row r="27" spans="1:6" ht="12.75">
      <c r="A27" s="21" t="s">
        <v>48</v>
      </c>
      <c r="B27" s="14">
        <v>27400</v>
      </c>
      <c r="C27" s="15">
        <v>18419</v>
      </c>
      <c r="D27" s="16">
        <f t="shared" si="0"/>
        <v>0.6722262773722628</v>
      </c>
      <c r="E27" s="15">
        <f t="shared" si="1"/>
        <v>8981</v>
      </c>
      <c r="F27" s="16">
        <f t="shared" si="2"/>
        <v>0.32777372262773724</v>
      </c>
    </row>
    <row r="28" spans="1:6" ht="12.75">
      <c r="A28" s="21" t="s">
        <v>46</v>
      </c>
      <c r="B28" s="14">
        <v>36511</v>
      </c>
      <c r="C28" s="15">
        <v>25600</v>
      </c>
      <c r="D28" s="16">
        <f t="shared" si="0"/>
        <v>0.7011585549560406</v>
      </c>
      <c r="E28" s="15">
        <f t="shared" si="1"/>
        <v>10911</v>
      </c>
      <c r="F28" s="16">
        <f t="shared" si="2"/>
        <v>0.2988414450439594</v>
      </c>
    </row>
    <row r="29" spans="1:6" ht="12.75">
      <c r="A29" s="21" t="s">
        <v>29</v>
      </c>
      <c r="B29" s="14">
        <v>140670</v>
      </c>
      <c r="C29" s="15">
        <v>133365</v>
      </c>
      <c r="D29" s="16">
        <f t="shared" si="0"/>
        <v>0.9480699509490297</v>
      </c>
      <c r="E29" s="15">
        <f t="shared" si="1"/>
        <v>7305</v>
      </c>
      <c r="F29" s="16">
        <f t="shared" si="2"/>
        <v>0.05193004905097036</v>
      </c>
    </row>
    <row r="30" spans="1:6" ht="12.75">
      <c r="A30" s="21" t="s">
        <v>35</v>
      </c>
      <c r="B30" s="14">
        <v>90393</v>
      </c>
      <c r="C30" s="15">
        <v>70258</v>
      </c>
      <c r="D30" s="16">
        <f t="shared" si="0"/>
        <v>0.777250450809244</v>
      </c>
      <c r="E30" s="15">
        <f t="shared" si="1"/>
        <v>20135</v>
      </c>
      <c r="F30" s="16">
        <f t="shared" si="2"/>
        <v>0.22274954919075593</v>
      </c>
    </row>
    <row r="31" spans="1:6" ht="12.75">
      <c r="A31" s="21" t="s">
        <v>10</v>
      </c>
      <c r="B31" s="14">
        <v>1079587</v>
      </c>
      <c r="C31" s="15">
        <v>707626</v>
      </c>
      <c r="D31" s="16">
        <f t="shared" si="0"/>
        <v>0.6554599119848609</v>
      </c>
      <c r="E31" s="15">
        <f t="shared" si="1"/>
        <v>371961</v>
      </c>
      <c r="F31" s="16">
        <f t="shared" si="2"/>
        <v>0.34454008801513913</v>
      </c>
    </row>
    <row r="32" spans="1:6" ht="12.75">
      <c r="A32" s="21" t="s">
        <v>53</v>
      </c>
      <c r="B32" s="14">
        <v>18940</v>
      </c>
      <c r="C32" s="15">
        <v>14966</v>
      </c>
      <c r="D32" s="16">
        <f t="shared" si="0"/>
        <v>0.7901795142555438</v>
      </c>
      <c r="E32" s="15">
        <f t="shared" si="1"/>
        <v>3974</v>
      </c>
      <c r="F32" s="16">
        <f t="shared" si="2"/>
        <v>0.20982048574445616</v>
      </c>
    </row>
    <row r="33" spans="1:6" ht="12.75">
      <c r="A33" s="21" t="s">
        <v>33</v>
      </c>
      <c r="B33" s="14">
        <v>121174</v>
      </c>
      <c r="C33" s="15">
        <v>76908</v>
      </c>
      <c r="D33" s="16">
        <f t="shared" si="0"/>
        <v>0.634690610196907</v>
      </c>
      <c r="E33" s="15">
        <f t="shared" si="1"/>
        <v>44266</v>
      </c>
      <c r="F33" s="16">
        <f t="shared" si="2"/>
        <v>0.3653093898030931</v>
      </c>
    </row>
    <row r="34" spans="1:6" ht="12.75">
      <c r="A34" s="21" t="s">
        <v>40</v>
      </c>
      <c r="B34" s="14">
        <v>48991</v>
      </c>
      <c r="C34" s="15">
        <v>32613</v>
      </c>
      <c r="D34" s="16">
        <f t="shared" si="0"/>
        <v>0.6656936988426446</v>
      </c>
      <c r="E34" s="15">
        <f t="shared" si="1"/>
        <v>16378</v>
      </c>
      <c r="F34" s="16">
        <f t="shared" si="2"/>
        <v>0.33430630115735543</v>
      </c>
    </row>
    <row r="35" spans="1:6" ht="12.75">
      <c r="A35" s="21" t="s">
        <v>55</v>
      </c>
      <c r="B35" s="14">
        <v>13552</v>
      </c>
      <c r="C35" s="15">
        <v>11019</v>
      </c>
      <c r="D35" s="16">
        <f t="shared" si="0"/>
        <v>0.813090318772137</v>
      </c>
      <c r="E35" s="15">
        <f t="shared" si="1"/>
        <v>2533</v>
      </c>
      <c r="F35" s="16">
        <f t="shared" si="2"/>
        <v>0.18690968122786306</v>
      </c>
    </row>
    <row r="36" spans="1:6" ht="12.75">
      <c r="A36" s="21" t="s">
        <v>64</v>
      </c>
      <c r="B36" s="14">
        <v>7353</v>
      </c>
      <c r="C36" s="15">
        <v>6341</v>
      </c>
      <c r="D36" s="16">
        <f t="shared" si="0"/>
        <v>0.8623691010471917</v>
      </c>
      <c r="E36" s="15">
        <f t="shared" si="1"/>
        <v>1012</v>
      </c>
      <c r="F36" s="16">
        <f t="shared" si="2"/>
        <v>0.1376308989528084</v>
      </c>
    </row>
    <row r="37" spans="1:6" ht="12.75">
      <c r="A37" s="21" t="s">
        <v>23</v>
      </c>
      <c r="B37" s="14">
        <v>240716</v>
      </c>
      <c r="C37" s="15">
        <v>135518</v>
      </c>
      <c r="D37" s="16">
        <f t="shared" si="0"/>
        <v>0.5629787799730803</v>
      </c>
      <c r="E37" s="15">
        <f t="shared" si="1"/>
        <v>105198</v>
      </c>
      <c r="F37" s="16">
        <f t="shared" si="2"/>
        <v>0.4370212200269197</v>
      </c>
    </row>
    <row r="38" spans="1:6" ht="12.75">
      <c r="A38" s="21" t="s">
        <v>1</v>
      </c>
      <c r="B38" s="14">
        <v>495088</v>
      </c>
      <c r="C38" s="15">
        <v>269200</v>
      </c>
      <c r="D38" s="16">
        <f t="shared" si="0"/>
        <v>0.5437417186439583</v>
      </c>
      <c r="E38" s="15">
        <f t="shared" si="1"/>
        <v>225888</v>
      </c>
      <c r="F38" s="16">
        <f t="shared" si="2"/>
        <v>0.45625828135604174</v>
      </c>
    </row>
    <row r="39" spans="1:6" ht="12.75">
      <c r="A39" s="21" t="s">
        <v>21</v>
      </c>
      <c r="B39" s="14">
        <v>255500</v>
      </c>
      <c r="C39" s="15">
        <v>93190</v>
      </c>
      <c r="D39" s="16">
        <f t="shared" si="0"/>
        <v>0.36473581213307243</v>
      </c>
      <c r="E39" s="15">
        <f t="shared" si="1"/>
        <v>162310</v>
      </c>
      <c r="F39" s="16">
        <f t="shared" si="2"/>
        <v>0.6352641878669276</v>
      </c>
    </row>
    <row r="40" spans="1:6" ht="12.75">
      <c r="A40" s="21" t="s">
        <v>45</v>
      </c>
      <c r="B40" s="14">
        <v>36664</v>
      </c>
      <c r="C40" s="15">
        <v>27595</v>
      </c>
      <c r="D40" s="16">
        <f t="shared" si="0"/>
        <v>0.7526456469561422</v>
      </c>
      <c r="E40" s="15">
        <f t="shared" si="1"/>
        <v>9069</v>
      </c>
      <c r="F40" s="16">
        <f t="shared" si="2"/>
        <v>0.24735435304385772</v>
      </c>
    </row>
    <row r="41" spans="1:6" ht="12.75">
      <c r="A41" s="21" t="s">
        <v>63</v>
      </c>
      <c r="B41" s="14">
        <v>7227</v>
      </c>
      <c r="C41" s="15">
        <v>6295</v>
      </c>
      <c r="D41" s="16">
        <f t="shared" si="0"/>
        <v>0.8710391587103916</v>
      </c>
      <c r="E41" s="15">
        <f t="shared" si="1"/>
        <v>932</v>
      </c>
      <c r="F41" s="16">
        <f t="shared" si="2"/>
        <v>0.1289608412896084</v>
      </c>
    </row>
    <row r="42" spans="1:6" ht="12.75">
      <c r="A42" s="21" t="s">
        <v>2</v>
      </c>
      <c r="B42" s="14">
        <v>19139</v>
      </c>
      <c r="C42" s="15">
        <v>14825</v>
      </c>
      <c r="D42" s="16">
        <f t="shared" si="0"/>
        <v>0.7745963738962328</v>
      </c>
      <c r="E42" s="15">
        <f t="shared" si="1"/>
        <v>4314</v>
      </c>
      <c r="F42" s="16">
        <f t="shared" si="2"/>
        <v>0.22540362610376719</v>
      </c>
    </row>
    <row r="43" spans="1:6" ht="12.75">
      <c r="A43" s="21" t="s">
        <v>19</v>
      </c>
      <c r="B43" s="14">
        <v>286884</v>
      </c>
      <c r="C43" s="15">
        <v>210813</v>
      </c>
      <c r="D43" s="16">
        <f t="shared" si="0"/>
        <v>0.7348370770067344</v>
      </c>
      <c r="E43" s="15">
        <f t="shared" si="1"/>
        <v>76071</v>
      </c>
      <c r="F43" s="16">
        <f t="shared" si="2"/>
        <v>0.26516292299326555</v>
      </c>
    </row>
    <row r="44" spans="1:6" ht="12.75">
      <c r="A44" s="21" t="s">
        <v>20</v>
      </c>
      <c r="B44" s="14">
        <v>281966</v>
      </c>
      <c r="C44" s="15">
        <v>228313</v>
      </c>
      <c r="D44" s="16">
        <f t="shared" si="0"/>
        <v>0.8097181929736209</v>
      </c>
      <c r="E44" s="15">
        <f t="shared" si="1"/>
        <v>53653</v>
      </c>
      <c r="F44" s="16">
        <f t="shared" si="2"/>
        <v>0.19028180702637906</v>
      </c>
    </row>
    <row r="45" spans="1:6" ht="12.75">
      <c r="A45" s="21" t="s">
        <v>30</v>
      </c>
      <c r="B45" s="14">
        <v>134491</v>
      </c>
      <c r="C45" s="15">
        <v>116162</v>
      </c>
      <c r="D45" s="16">
        <f t="shared" si="0"/>
        <v>0.8637157876735246</v>
      </c>
      <c r="E45" s="15">
        <f t="shared" si="1"/>
        <v>18329</v>
      </c>
      <c r="F45" s="16">
        <f t="shared" si="2"/>
        <v>0.1362842123264754</v>
      </c>
    </row>
    <row r="46" spans="1:6" ht="12.75">
      <c r="A46" s="21" t="s">
        <v>66</v>
      </c>
      <c r="B46" s="14">
        <v>2345932</v>
      </c>
      <c r="C46" s="15">
        <v>1215197</v>
      </c>
      <c r="D46" s="16">
        <f t="shared" si="0"/>
        <v>0.5180018005636992</v>
      </c>
      <c r="E46" s="15">
        <f t="shared" si="1"/>
        <v>1130735</v>
      </c>
      <c r="F46" s="16">
        <f t="shared" si="2"/>
        <v>0.4819981994363008</v>
      </c>
    </row>
    <row r="47" spans="1:6" ht="12.75">
      <c r="A47" s="21" t="s">
        <v>34</v>
      </c>
      <c r="B47" s="14">
        <v>80537</v>
      </c>
      <c r="C47" s="15">
        <v>36399</v>
      </c>
      <c r="D47" s="16">
        <f t="shared" si="0"/>
        <v>0.4519537603834263</v>
      </c>
      <c r="E47" s="15">
        <f t="shared" si="1"/>
        <v>44138</v>
      </c>
      <c r="F47" s="16">
        <f t="shared" si="2"/>
        <v>0.5480462396165737</v>
      </c>
    </row>
    <row r="48" spans="1:6" ht="12.75">
      <c r="A48" s="21" t="s">
        <v>38</v>
      </c>
      <c r="B48" s="14">
        <v>63062</v>
      </c>
      <c r="C48" s="15">
        <v>47930</v>
      </c>
      <c r="D48" s="16">
        <f t="shared" si="0"/>
        <v>0.7600456693412831</v>
      </c>
      <c r="E48" s="15">
        <f t="shared" si="1"/>
        <v>15132</v>
      </c>
      <c r="F48" s="16">
        <f t="shared" si="2"/>
        <v>0.23995433065871682</v>
      </c>
    </row>
    <row r="49" spans="1:6" ht="12.75">
      <c r="A49" s="21" t="s">
        <v>24</v>
      </c>
      <c r="B49" s="14">
        <v>181102</v>
      </c>
      <c r="C49" s="15">
        <v>108157</v>
      </c>
      <c r="D49" s="16">
        <f t="shared" si="0"/>
        <v>0.597215933562302</v>
      </c>
      <c r="E49" s="15">
        <f t="shared" si="1"/>
        <v>72945</v>
      </c>
      <c r="F49" s="16">
        <f t="shared" si="2"/>
        <v>0.4027840664376981</v>
      </c>
    </row>
    <row r="50" spans="1:6" ht="12.75">
      <c r="A50" s="21" t="s">
        <v>3</v>
      </c>
      <c r="B50" s="14">
        <v>37236</v>
      </c>
      <c r="C50" s="15">
        <v>31784</v>
      </c>
      <c r="D50" s="16">
        <f t="shared" si="0"/>
        <v>0.8535825545171339</v>
      </c>
      <c r="E50" s="15">
        <f t="shared" si="1"/>
        <v>5452</v>
      </c>
      <c r="F50" s="16">
        <f t="shared" si="2"/>
        <v>0.14641744548286603</v>
      </c>
    </row>
    <row r="51" spans="1:6" ht="12.75">
      <c r="A51" s="21" t="s">
        <v>12</v>
      </c>
      <c r="B51" s="14">
        <v>983165</v>
      </c>
      <c r="C51" s="15">
        <v>645092</v>
      </c>
      <c r="D51" s="16">
        <f t="shared" si="0"/>
        <v>0.6561380846551698</v>
      </c>
      <c r="E51" s="15">
        <f t="shared" si="1"/>
        <v>338073</v>
      </c>
      <c r="F51" s="16">
        <f t="shared" si="2"/>
        <v>0.34386191534483024</v>
      </c>
    </row>
    <row r="52" spans="1:6" ht="12.75">
      <c r="A52" s="21" t="s">
        <v>25</v>
      </c>
      <c r="B52" s="14">
        <v>210438</v>
      </c>
      <c r="C52" s="15">
        <v>134260</v>
      </c>
      <c r="D52" s="16">
        <f t="shared" si="0"/>
        <v>0.6380026421083644</v>
      </c>
      <c r="E52" s="15">
        <f t="shared" si="1"/>
        <v>76178</v>
      </c>
      <c r="F52" s="16">
        <f t="shared" si="2"/>
        <v>0.36199735789163556</v>
      </c>
    </row>
    <row r="53" spans="1:6" ht="12.75">
      <c r="A53" s="21" t="s">
        <v>4</v>
      </c>
      <c r="B53" s="14">
        <v>1211448</v>
      </c>
      <c r="C53" s="15">
        <v>554082</v>
      </c>
      <c r="D53" s="16">
        <f t="shared" si="0"/>
        <v>0.4573716742278662</v>
      </c>
      <c r="E53" s="15">
        <f t="shared" si="1"/>
        <v>657366</v>
      </c>
      <c r="F53" s="16">
        <f t="shared" si="2"/>
        <v>0.5426283257721338</v>
      </c>
    </row>
    <row r="54" spans="1:6" ht="12.75">
      <c r="A54" s="21" t="s">
        <v>17</v>
      </c>
      <c r="B54" s="14">
        <v>375318</v>
      </c>
      <c r="C54" s="15">
        <v>336478</v>
      </c>
      <c r="D54" s="16">
        <f t="shared" si="0"/>
        <v>0.8965144224364405</v>
      </c>
      <c r="E54" s="15">
        <f t="shared" si="1"/>
        <v>38840</v>
      </c>
      <c r="F54" s="16">
        <f t="shared" si="2"/>
        <v>0.10348557756355943</v>
      </c>
    </row>
    <row r="55" spans="1:6" ht="12.75">
      <c r="A55" s="21" t="s">
        <v>11</v>
      </c>
      <c r="B55" s="14">
        <v>939864</v>
      </c>
      <c r="C55" s="15">
        <v>284932</v>
      </c>
      <c r="D55" s="16">
        <f t="shared" si="0"/>
        <v>0.30316301081858654</v>
      </c>
      <c r="E55" s="15">
        <f t="shared" si="1"/>
        <v>654932</v>
      </c>
      <c r="F55" s="16">
        <f t="shared" si="2"/>
        <v>0.6968369891814135</v>
      </c>
    </row>
    <row r="56" spans="1:6" ht="12.75">
      <c r="A56" s="21" t="s">
        <v>14</v>
      </c>
      <c r="B56" s="14">
        <v>511929</v>
      </c>
      <c r="C56" s="15">
        <v>316613</v>
      </c>
      <c r="D56" s="16">
        <f t="shared" si="0"/>
        <v>0.6184705300930402</v>
      </c>
      <c r="E56" s="15">
        <f t="shared" si="1"/>
        <v>195316</v>
      </c>
      <c r="F56" s="16">
        <f t="shared" si="2"/>
        <v>0.38152946990695974</v>
      </c>
    </row>
    <row r="57" spans="1:6" ht="12.75">
      <c r="A57" s="21" t="s">
        <v>36</v>
      </c>
      <c r="B57" s="14">
        <v>71971</v>
      </c>
      <c r="C57" s="15">
        <v>56778</v>
      </c>
      <c r="D57" s="16">
        <f t="shared" si="0"/>
        <v>0.7889010851593002</v>
      </c>
      <c r="E57" s="15">
        <f t="shared" si="1"/>
        <v>15193</v>
      </c>
      <c r="F57" s="16">
        <f t="shared" si="2"/>
        <v>0.21109891484069973</v>
      </c>
    </row>
    <row r="58" spans="1:6" ht="12.75">
      <c r="A58" s="22" t="s">
        <v>107</v>
      </c>
      <c r="B58" s="14">
        <v>139849</v>
      </c>
      <c r="C58" s="15">
        <v>120773</v>
      </c>
      <c r="D58" s="16">
        <f t="shared" si="0"/>
        <v>0.8635957354003246</v>
      </c>
      <c r="E58" s="15">
        <f t="shared" si="1"/>
        <v>19076</v>
      </c>
      <c r="F58" s="16">
        <f t="shared" si="2"/>
        <v>0.13640426459967536</v>
      </c>
    </row>
    <row r="59" spans="1:6" ht="12.75">
      <c r="A59" s="22" t="s">
        <v>108</v>
      </c>
      <c r="B59" s="14">
        <v>211898</v>
      </c>
      <c r="C59" s="15">
        <v>69472</v>
      </c>
      <c r="D59" s="16">
        <f t="shared" si="0"/>
        <v>0.32785585517560334</v>
      </c>
      <c r="E59" s="15">
        <f t="shared" si="1"/>
        <v>142426</v>
      </c>
      <c r="F59" s="16">
        <f t="shared" si="2"/>
        <v>0.6721441448243967</v>
      </c>
    </row>
    <row r="60" spans="1:6" ht="12.75">
      <c r="A60" s="21" t="s">
        <v>32</v>
      </c>
      <c r="B60" s="14">
        <v>128889</v>
      </c>
      <c r="C60" s="15">
        <v>115271</v>
      </c>
      <c r="D60" s="16">
        <f t="shared" si="0"/>
        <v>0.8943431945317288</v>
      </c>
      <c r="E60" s="15">
        <f t="shared" si="1"/>
        <v>13618</v>
      </c>
      <c r="F60" s="16">
        <f t="shared" si="2"/>
        <v>0.10565680546827115</v>
      </c>
    </row>
    <row r="61" spans="1:6" ht="12.75">
      <c r="A61" s="21" t="s">
        <v>6</v>
      </c>
      <c r="B61" s="14">
        <v>348761</v>
      </c>
      <c r="C61" s="15">
        <v>238613</v>
      </c>
      <c r="D61" s="16">
        <f t="shared" si="0"/>
        <v>0.6841734024159811</v>
      </c>
      <c r="E61" s="15">
        <f t="shared" si="1"/>
        <v>110148</v>
      </c>
      <c r="F61" s="16">
        <f t="shared" si="2"/>
        <v>0.3158265975840189</v>
      </c>
    </row>
    <row r="62" spans="1:6" ht="12.75">
      <c r="A62" s="21" t="s">
        <v>5</v>
      </c>
      <c r="B62" s="14">
        <v>394900</v>
      </c>
      <c r="C62" s="15">
        <v>194878</v>
      </c>
      <c r="D62" s="16">
        <f t="shared" si="0"/>
        <v>0.49348695872372755</v>
      </c>
      <c r="E62" s="15">
        <f t="shared" si="1"/>
        <v>200022</v>
      </c>
      <c r="F62" s="16">
        <f t="shared" si="2"/>
        <v>0.5065130412762725</v>
      </c>
    </row>
    <row r="63" spans="1:6" ht="12.75">
      <c r="A63" s="21" t="s">
        <v>41</v>
      </c>
      <c r="B63" s="14">
        <v>63001</v>
      </c>
      <c r="C63" s="15">
        <v>54560</v>
      </c>
      <c r="D63" s="16">
        <f t="shared" si="0"/>
        <v>0.8660179997142903</v>
      </c>
      <c r="E63" s="15">
        <f t="shared" si="1"/>
        <v>8441</v>
      </c>
      <c r="F63" s="16">
        <f t="shared" si="2"/>
        <v>0.13398200028570975</v>
      </c>
    </row>
    <row r="64" spans="1:6" ht="12.75">
      <c r="A64" s="21" t="s">
        <v>44</v>
      </c>
      <c r="B64" s="14">
        <v>37198</v>
      </c>
      <c r="C64" s="15">
        <v>29976</v>
      </c>
      <c r="D64" s="16">
        <f t="shared" si="0"/>
        <v>0.8058497768697241</v>
      </c>
      <c r="E64" s="15">
        <f t="shared" si="1"/>
        <v>7222</v>
      </c>
      <c r="F64" s="16">
        <f t="shared" si="2"/>
        <v>0.19415022313027583</v>
      </c>
    </row>
    <row r="65" spans="1:6" ht="12.75">
      <c r="A65" s="21" t="s">
        <v>52</v>
      </c>
      <c r="B65" s="14">
        <v>20646</v>
      </c>
      <c r="C65" s="15">
        <v>13822</v>
      </c>
      <c r="D65" s="16">
        <f t="shared" si="0"/>
        <v>0.6694759275404437</v>
      </c>
      <c r="E65" s="15">
        <f t="shared" si="1"/>
        <v>6824</v>
      </c>
      <c r="F65" s="16">
        <f t="shared" si="2"/>
        <v>0.33052407245955634</v>
      </c>
    </row>
    <row r="66" spans="1:6" ht="12.75">
      <c r="A66" s="21" t="s">
        <v>58</v>
      </c>
      <c r="B66" s="14">
        <v>13726</v>
      </c>
      <c r="C66" s="15">
        <v>11354</v>
      </c>
      <c r="D66" s="16">
        <f t="shared" si="0"/>
        <v>0.8271892758268978</v>
      </c>
      <c r="E66" s="15">
        <f t="shared" si="1"/>
        <v>2372</v>
      </c>
      <c r="F66" s="16">
        <f t="shared" si="2"/>
        <v>0.17281072417310214</v>
      </c>
    </row>
    <row r="67" spans="1:6" ht="12.75">
      <c r="A67" s="21" t="s">
        <v>16</v>
      </c>
      <c r="B67" s="14">
        <v>470770</v>
      </c>
      <c r="C67" s="15">
        <v>111783</v>
      </c>
      <c r="D67" s="16">
        <f t="shared" si="0"/>
        <v>0.23744716103405059</v>
      </c>
      <c r="E67" s="15">
        <f t="shared" si="1"/>
        <v>358987</v>
      </c>
      <c r="F67" s="16">
        <f t="shared" si="2"/>
        <v>0.7625528389659494</v>
      </c>
    </row>
    <row r="68" spans="1:6" ht="12.75">
      <c r="A68" s="21" t="s">
        <v>51</v>
      </c>
      <c r="B68" s="14">
        <v>24938</v>
      </c>
      <c r="C68" s="15">
        <v>24256</v>
      </c>
      <c r="D68" s="16">
        <f>(C68/B68)</f>
        <v>0.9726521773999519</v>
      </c>
      <c r="E68" s="15">
        <f>(B68-C68)</f>
        <v>682</v>
      </c>
      <c r="F68" s="16">
        <f>(E68/B68)</f>
        <v>0.02734782260004812</v>
      </c>
    </row>
    <row r="69" spans="1:6" ht="12.75">
      <c r="A69" s="21" t="s">
        <v>43</v>
      </c>
      <c r="B69" s="14">
        <v>47066</v>
      </c>
      <c r="C69" s="15">
        <v>40002</v>
      </c>
      <c r="D69" s="16">
        <f>(C69/B69)</f>
        <v>0.8499128882845366</v>
      </c>
      <c r="E69" s="15">
        <f>(B69-C69)</f>
        <v>7064</v>
      </c>
      <c r="F69" s="16">
        <f>(E69/B69)</f>
        <v>0.15008711171546338</v>
      </c>
    </row>
    <row r="70" spans="1:6" ht="12.75">
      <c r="A70" s="21" t="s">
        <v>49</v>
      </c>
      <c r="B70" s="14">
        <v>21913</v>
      </c>
      <c r="C70" s="15">
        <v>16669</v>
      </c>
      <c r="D70" s="16">
        <f>(C70/B70)</f>
        <v>0.7606900013690503</v>
      </c>
      <c r="E70" s="15">
        <f>(B70-C70)</f>
        <v>5244</v>
      </c>
      <c r="F70" s="16">
        <f>(E70/B70)</f>
        <v>0.23930999863094968</v>
      </c>
    </row>
    <row r="71" spans="1:6" ht="12.75">
      <c r="A71" s="23" t="s">
        <v>65</v>
      </c>
      <c r="B71" s="17">
        <f>SUM(B4:B70)</f>
        <v>17071508</v>
      </c>
      <c r="C71" s="18">
        <f>SUM(C4:C70)</f>
        <v>8572513</v>
      </c>
      <c r="D71" s="19">
        <f>(C71/B71)</f>
        <v>0.5021532368435173</v>
      </c>
      <c r="E71" s="18">
        <f>SUM(E4:E70)</f>
        <v>8498995</v>
      </c>
      <c r="F71" s="19">
        <f>(E71/B71)</f>
        <v>0.49784676315648274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158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Research&amp;R2003 Population Estimates</oddFooter>
  </headerFooter>
  <ignoredErrors>
    <ignoredError sqref="D71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70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228607</v>
      </c>
      <c r="C4" s="12">
        <v>111939</v>
      </c>
      <c r="D4" s="13">
        <f aca="true" t="shared" si="0" ref="D4:D67">(C4/B4)</f>
        <v>0.48965692214149176</v>
      </c>
      <c r="E4" s="12">
        <f aca="true" t="shared" si="1" ref="E4:E67">(B4-C4)</f>
        <v>116668</v>
      </c>
      <c r="F4" s="13">
        <f aca="true" t="shared" si="2" ref="F4:F67">(E4/B4)</f>
        <v>0.5103430778585083</v>
      </c>
    </row>
    <row r="5" spans="1:6" ht="12.75">
      <c r="A5" s="21" t="s">
        <v>50</v>
      </c>
      <c r="B5" s="14">
        <v>22992</v>
      </c>
      <c r="C5" s="15">
        <v>17818</v>
      </c>
      <c r="D5" s="16">
        <f t="shared" si="0"/>
        <v>0.7749652052887961</v>
      </c>
      <c r="E5" s="15">
        <f t="shared" si="1"/>
        <v>5174</v>
      </c>
      <c r="F5" s="16">
        <f t="shared" si="2"/>
        <v>0.22503479471120388</v>
      </c>
    </row>
    <row r="6" spans="1:6" ht="12.75">
      <c r="A6" s="21" t="s">
        <v>26</v>
      </c>
      <c r="B6" s="14">
        <v>152186</v>
      </c>
      <c r="C6" s="15">
        <v>60135</v>
      </c>
      <c r="D6" s="16">
        <f t="shared" si="0"/>
        <v>0.39514147162025415</v>
      </c>
      <c r="E6" s="15">
        <f t="shared" si="1"/>
        <v>92051</v>
      </c>
      <c r="F6" s="16">
        <f t="shared" si="2"/>
        <v>0.6048585283797459</v>
      </c>
    </row>
    <row r="7" spans="1:6" ht="12.75">
      <c r="A7" s="21" t="s">
        <v>47</v>
      </c>
      <c r="B7" s="14">
        <v>26517</v>
      </c>
      <c r="C7" s="15">
        <v>19410</v>
      </c>
      <c r="D7" s="16">
        <f t="shared" si="0"/>
        <v>0.7319832560244371</v>
      </c>
      <c r="E7" s="15">
        <f t="shared" si="1"/>
        <v>7107</v>
      </c>
      <c r="F7" s="16">
        <f t="shared" si="2"/>
        <v>0.26801674397556285</v>
      </c>
    </row>
    <row r="8" spans="1:6" ht="12.75">
      <c r="A8" s="21" t="s">
        <v>15</v>
      </c>
      <c r="B8" s="14">
        <v>494102</v>
      </c>
      <c r="C8" s="15">
        <v>198121</v>
      </c>
      <c r="D8" s="16">
        <f t="shared" si="0"/>
        <v>0.40097186410903013</v>
      </c>
      <c r="E8" s="15">
        <f t="shared" si="1"/>
        <v>295981</v>
      </c>
      <c r="F8" s="16">
        <f t="shared" si="2"/>
        <v>0.5990281358909699</v>
      </c>
    </row>
    <row r="9" spans="1:6" ht="12.75">
      <c r="A9" s="21" t="s">
        <v>9</v>
      </c>
      <c r="B9" s="14">
        <v>1669153</v>
      </c>
      <c r="C9" s="15">
        <v>95415</v>
      </c>
      <c r="D9" s="16">
        <f t="shared" si="0"/>
        <v>0.0571637231577932</v>
      </c>
      <c r="E9" s="15">
        <f t="shared" si="1"/>
        <v>1573738</v>
      </c>
      <c r="F9" s="16">
        <f t="shared" si="2"/>
        <v>0.9428362768422068</v>
      </c>
    </row>
    <row r="10" spans="1:6" ht="12.75">
      <c r="A10" s="21" t="s">
        <v>57</v>
      </c>
      <c r="B10" s="14">
        <v>13231</v>
      </c>
      <c r="C10" s="15">
        <v>10229</v>
      </c>
      <c r="D10" s="16">
        <f t="shared" si="0"/>
        <v>0.7731086085707808</v>
      </c>
      <c r="E10" s="15">
        <f t="shared" si="1"/>
        <v>3002</v>
      </c>
      <c r="F10" s="16">
        <f t="shared" si="2"/>
        <v>0.22689139142921927</v>
      </c>
    </row>
    <row r="11" spans="1:6" ht="12.75">
      <c r="A11" s="21" t="s">
        <v>28</v>
      </c>
      <c r="B11" s="14">
        <v>148521</v>
      </c>
      <c r="C11" s="15">
        <v>132401</v>
      </c>
      <c r="D11" s="16">
        <f t="shared" si="0"/>
        <v>0.8914631600918389</v>
      </c>
      <c r="E11" s="15">
        <f t="shared" si="1"/>
        <v>16120</v>
      </c>
      <c r="F11" s="16">
        <f t="shared" si="2"/>
        <v>0.10853683990816114</v>
      </c>
    </row>
    <row r="12" spans="1:6" ht="12.75">
      <c r="A12" s="21" t="s">
        <v>31</v>
      </c>
      <c r="B12" s="14">
        <v>123008</v>
      </c>
      <c r="C12" s="15">
        <v>112627</v>
      </c>
      <c r="D12" s="16">
        <f t="shared" si="0"/>
        <v>0.9156071149843913</v>
      </c>
      <c r="E12" s="15">
        <f t="shared" si="1"/>
        <v>10381</v>
      </c>
      <c r="F12" s="16">
        <f t="shared" si="2"/>
        <v>0.08439288501560874</v>
      </c>
    </row>
    <row r="13" spans="1:6" ht="12.75">
      <c r="A13" s="21" t="s">
        <v>27</v>
      </c>
      <c r="B13" s="14">
        <v>149901</v>
      </c>
      <c r="C13" s="15">
        <v>133304</v>
      </c>
      <c r="D13" s="16">
        <f t="shared" si="0"/>
        <v>0.8892802583038139</v>
      </c>
      <c r="E13" s="15">
        <f t="shared" si="1"/>
        <v>16597</v>
      </c>
      <c r="F13" s="16">
        <f t="shared" si="2"/>
        <v>0.11071974169618615</v>
      </c>
    </row>
    <row r="14" spans="1:6" ht="12.75">
      <c r="A14" s="21" t="s">
        <v>22</v>
      </c>
      <c r="B14" s="14">
        <v>277457</v>
      </c>
      <c r="C14" s="15">
        <v>240093</v>
      </c>
      <c r="D14" s="16">
        <f t="shared" si="0"/>
        <v>0.8653340878045968</v>
      </c>
      <c r="E14" s="15">
        <f t="shared" si="1"/>
        <v>37364</v>
      </c>
      <c r="F14" s="16">
        <f t="shared" si="2"/>
        <v>0.13466591219540325</v>
      </c>
    </row>
    <row r="15" spans="1:6" ht="12.75">
      <c r="A15" s="21" t="s">
        <v>37</v>
      </c>
      <c r="B15" s="14">
        <v>58372</v>
      </c>
      <c r="C15" s="15">
        <v>47683</v>
      </c>
      <c r="D15" s="16">
        <f t="shared" si="0"/>
        <v>0.8168813814842733</v>
      </c>
      <c r="E15" s="15">
        <f t="shared" si="1"/>
        <v>10689</v>
      </c>
      <c r="F15" s="16">
        <f t="shared" si="2"/>
        <v>0.18311861851572672</v>
      </c>
    </row>
    <row r="16" spans="1:6" ht="12.75">
      <c r="A16" s="22" t="s">
        <v>106</v>
      </c>
      <c r="B16" s="14">
        <v>32798</v>
      </c>
      <c r="C16" s="15">
        <v>26020</v>
      </c>
      <c r="D16" s="16">
        <f t="shared" si="0"/>
        <v>0.7933410573815477</v>
      </c>
      <c r="E16" s="15">
        <f t="shared" si="1"/>
        <v>6778</v>
      </c>
      <c r="F16" s="16">
        <f t="shared" si="2"/>
        <v>0.20665894261845236</v>
      </c>
    </row>
    <row r="17" spans="1:6" ht="12.75">
      <c r="A17" s="21" t="s">
        <v>59</v>
      </c>
      <c r="B17" s="14">
        <v>14459</v>
      </c>
      <c r="C17" s="15">
        <v>12396</v>
      </c>
      <c r="D17" s="16">
        <f t="shared" si="0"/>
        <v>0.8573206999100906</v>
      </c>
      <c r="E17" s="15">
        <f t="shared" si="1"/>
        <v>2063</v>
      </c>
      <c r="F17" s="16">
        <f t="shared" si="2"/>
        <v>0.1426793000899094</v>
      </c>
    </row>
    <row r="18" spans="1:6" ht="12.75">
      <c r="A18" s="21" t="s">
        <v>13</v>
      </c>
      <c r="B18" s="14">
        <v>809394</v>
      </c>
      <c r="C18" s="15">
        <v>0</v>
      </c>
      <c r="D18" s="16">
        <f t="shared" si="0"/>
        <v>0</v>
      </c>
      <c r="E18" s="15">
        <f t="shared" si="1"/>
        <v>809394</v>
      </c>
      <c r="F18" s="16">
        <f t="shared" si="2"/>
        <v>1</v>
      </c>
    </row>
    <row r="19" spans="1:6" ht="12.75">
      <c r="A19" s="21" t="s">
        <v>18</v>
      </c>
      <c r="B19" s="14">
        <v>299485</v>
      </c>
      <c r="C19" s="15">
        <v>241453</v>
      </c>
      <c r="D19" s="16">
        <f t="shared" si="0"/>
        <v>0.8062273569627861</v>
      </c>
      <c r="E19" s="15">
        <f t="shared" si="1"/>
        <v>58032</v>
      </c>
      <c r="F19" s="16">
        <f t="shared" si="2"/>
        <v>0.1937726430372139</v>
      </c>
    </row>
    <row r="20" spans="1:6" ht="12.75">
      <c r="A20" s="21" t="s">
        <v>42</v>
      </c>
      <c r="B20" s="14">
        <v>56785</v>
      </c>
      <c r="C20" s="15">
        <v>10378</v>
      </c>
      <c r="D20" s="16">
        <f t="shared" si="0"/>
        <v>0.1827595315664348</v>
      </c>
      <c r="E20" s="15">
        <f t="shared" si="1"/>
        <v>46407</v>
      </c>
      <c r="F20" s="16">
        <f t="shared" si="2"/>
        <v>0.8172404684335652</v>
      </c>
    </row>
    <row r="21" spans="1:6" ht="12.75">
      <c r="A21" s="21" t="s">
        <v>61</v>
      </c>
      <c r="B21" s="14">
        <v>10161</v>
      </c>
      <c r="C21" s="15">
        <v>6554</v>
      </c>
      <c r="D21" s="16">
        <f t="shared" si="0"/>
        <v>0.6450152544040941</v>
      </c>
      <c r="E21" s="15">
        <f t="shared" si="1"/>
        <v>3607</v>
      </c>
      <c r="F21" s="16">
        <f t="shared" si="2"/>
        <v>0.3549847455959059</v>
      </c>
    </row>
    <row r="22" spans="1:6" ht="12.75">
      <c r="A22" s="21" t="s">
        <v>39</v>
      </c>
      <c r="B22" s="14">
        <v>45911</v>
      </c>
      <c r="C22" s="15">
        <v>29948</v>
      </c>
      <c r="D22" s="16">
        <f t="shared" si="0"/>
        <v>0.6523055476900961</v>
      </c>
      <c r="E22" s="15">
        <f t="shared" si="1"/>
        <v>15963</v>
      </c>
      <c r="F22" s="16">
        <f t="shared" si="2"/>
        <v>0.3476944523099039</v>
      </c>
    </row>
    <row r="23" spans="1:6" ht="12.75">
      <c r="A23" s="21" t="s">
        <v>60</v>
      </c>
      <c r="B23" s="14">
        <v>15023</v>
      </c>
      <c r="C23" s="15">
        <v>12734</v>
      </c>
      <c r="D23" s="16">
        <f t="shared" si="0"/>
        <v>0.8476336284363976</v>
      </c>
      <c r="E23" s="15">
        <f t="shared" si="1"/>
        <v>2289</v>
      </c>
      <c r="F23" s="16">
        <f t="shared" si="2"/>
        <v>0.15236637156360247</v>
      </c>
    </row>
    <row r="24" spans="1:6" ht="12.75">
      <c r="A24" s="21" t="s">
        <v>62</v>
      </c>
      <c r="B24" s="14">
        <v>10664</v>
      </c>
      <c r="C24" s="15">
        <v>9001</v>
      </c>
      <c r="D24" s="16">
        <f t="shared" si="0"/>
        <v>0.8440547636909227</v>
      </c>
      <c r="E24" s="15">
        <f t="shared" si="1"/>
        <v>1663</v>
      </c>
      <c r="F24" s="16">
        <f t="shared" si="2"/>
        <v>0.15594523630907728</v>
      </c>
    </row>
    <row r="25" spans="1:6" ht="12.75">
      <c r="A25" s="21" t="s">
        <v>54</v>
      </c>
      <c r="B25" s="14">
        <v>15202</v>
      </c>
      <c r="C25" s="15">
        <v>9829</v>
      </c>
      <c r="D25" s="16">
        <f t="shared" si="0"/>
        <v>0.6465596632022103</v>
      </c>
      <c r="E25" s="15">
        <f t="shared" si="1"/>
        <v>5373</v>
      </c>
      <c r="F25" s="16">
        <f t="shared" si="2"/>
        <v>0.35344033679778974</v>
      </c>
    </row>
    <row r="26" spans="1:6" ht="12.75">
      <c r="A26" s="21" t="s">
        <v>56</v>
      </c>
      <c r="B26" s="14">
        <v>13925</v>
      </c>
      <c r="C26" s="15">
        <v>10515</v>
      </c>
      <c r="D26" s="16">
        <f t="shared" si="0"/>
        <v>0.7551166965888689</v>
      </c>
      <c r="E26" s="15">
        <f t="shared" si="1"/>
        <v>3410</v>
      </c>
      <c r="F26" s="16">
        <f t="shared" si="2"/>
        <v>0.24488330341113107</v>
      </c>
    </row>
    <row r="27" spans="1:6" ht="12.75">
      <c r="A27" s="21" t="s">
        <v>48</v>
      </c>
      <c r="B27" s="14">
        <v>27437</v>
      </c>
      <c r="C27" s="15">
        <v>18444</v>
      </c>
      <c r="D27" s="16">
        <f t="shared" si="0"/>
        <v>0.6722309290374312</v>
      </c>
      <c r="E27" s="15">
        <f t="shared" si="1"/>
        <v>8993</v>
      </c>
      <c r="F27" s="16">
        <f t="shared" si="2"/>
        <v>0.3277690709625688</v>
      </c>
    </row>
    <row r="28" spans="1:6" ht="12.75">
      <c r="A28" s="21" t="s">
        <v>46</v>
      </c>
      <c r="B28" s="14">
        <v>36154</v>
      </c>
      <c r="C28" s="15">
        <v>25368</v>
      </c>
      <c r="D28" s="16">
        <f t="shared" si="0"/>
        <v>0.7016650992974498</v>
      </c>
      <c r="E28" s="15">
        <f t="shared" si="1"/>
        <v>10786</v>
      </c>
      <c r="F28" s="16">
        <f t="shared" si="2"/>
        <v>0.2983349007025502</v>
      </c>
    </row>
    <row r="29" spans="1:6" ht="12.75">
      <c r="A29" s="21" t="s">
        <v>29</v>
      </c>
      <c r="B29" s="14">
        <v>136484</v>
      </c>
      <c r="C29" s="15">
        <v>129212</v>
      </c>
      <c r="D29" s="16">
        <f t="shared" si="0"/>
        <v>0.9467190293367721</v>
      </c>
      <c r="E29" s="15">
        <f t="shared" si="1"/>
        <v>7272</v>
      </c>
      <c r="F29" s="16">
        <f t="shared" si="2"/>
        <v>0.05328097066322792</v>
      </c>
    </row>
    <row r="30" spans="1:6" ht="12.75">
      <c r="A30" s="21" t="s">
        <v>35</v>
      </c>
      <c r="B30" s="14">
        <v>89038</v>
      </c>
      <c r="C30" s="15">
        <v>69011</v>
      </c>
      <c r="D30" s="16">
        <f t="shared" si="0"/>
        <v>0.7750735640962286</v>
      </c>
      <c r="E30" s="15">
        <f t="shared" si="1"/>
        <v>20027</v>
      </c>
      <c r="F30" s="16">
        <f t="shared" si="2"/>
        <v>0.22492643590377143</v>
      </c>
    </row>
    <row r="31" spans="1:6" ht="12.75">
      <c r="A31" s="21" t="s">
        <v>10</v>
      </c>
      <c r="B31" s="14">
        <v>1055617</v>
      </c>
      <c r="C31" s="15">
        <v>690391</v>
      </c>
      <c r="D31" s="16">
        <f t="shared" si="0"/>
        <v>0.6540165609307164</v>
      </c>
      <c r="E31" s="15">
        <f t="shared" si="1"/>
        <v>365226</v>
      </c>
      <c r="F31" s="16">
        <f t="shared" si="2"/>
        <v>0.34598343906928364</v>
      </c>
    </row>
    <row r="32" spans="1:6" ht="12.75">
      <c r="A32" s="21" t="s">
        <v>53</v>
      </c>
      <c r="B32" s="14">
        <v>18708</v>
      </c>
      <c r="C32" s="15">
        <v>14646</v>
      </c>
      <c r="D32" s="16">
        <f t="shared" si="0"/>
        <v>0.7828736369467607</v>
      </c>
      <c r="E32" s="15">
        <f t="shared" si="1"/>
        <v>4062</v>
      </c>
      <c r="F32" s="16">
        <f t="shared" si="2"/>
        <v>0.21712636305323926</v>
      </c>
    </row>
    <row r="33" spans="1:6" ht="12.75">
      <c r="A33" s="21" t="s">
        <v>33</v>
      </c>
      <c r="B33" s="14">
        <v>118149</v>
      </c>
      <c r="C33" s="15">
        <v>75039</v>
      </c>
      <c r="D33" s="16">
        <f t="shared" si="0"/>
        <v>0.6351217530406521</v>
      </c>
      <c r="E33" s="15">
        <f t="shared" si="1"/>
        <v>43110</v>
      </c>
      <c r="F33" s="16">
        <f t="shared" si="2"/>
        <v>0.36487824695934795</v>
      </c>
    </row>
    <row r="34" spans="1:6" ht="12.75">
      <c r="A34" s="21" t="s">
        <v>40</v>
      </c>
      <c r="B34" s="14">
        <v>47707</v>
      </c>
      <c r="C34" s="15">
        <v>31528</v>
      </c>
      <c r="D34" s="16">
        <f t="shared" si="0"/>
        <v>0.6608673779529209</v>
      </c>
      <c r="E34" s="15">
        <f t="shared" si="1"/>
        <v>16179</v>
      </c>
      <c r="F34" s="16">
        <f t="shared" si="2"/>
        <v>0.33913262204707906</v>
      </c>
    </row>
    <row r="35" spans="1:6" ht="12.75">
      <c r="A35" s="21" t="s">
        <v>55</v>
      </c>
      <c r="B35" s="14">
        <v>13261</v>
      </c>
      <c r="C35" s="15">
        <v>10716</v>
      </c>
      <c r="D35" s="16">
        <f t="shared" si="0"/>
        <v>0.8080838549129025</v>
      </c>
      <c r="E35" s="15">
        <f t="shared" si="1"/>
        <v>2545</v>
      </c>
      <c r="F35" s="16">
        <f t="shared" si="2"/>
        <v>0.1919161450870975</v>
      </c>
    </row>
    <row r="36" spans="1:6" ht="12.75">
      <c r="A36" s="21" t="s">
        <v>64</v>
      </c>
      <c r="B36" s="14">
        <v>7205</v>
      </c>
      <c r="C36" s="15">
        <v>6195</v>
      </c>
      <c r="D36" s="16">
        <f t="shared" si="0"/>
        <v>0.8598195697432338</v>
      </c>
      <c r="E36" s="15">
        <f t="shared" si="1"/>
        <v>1010</v>
      </c>
      <c r="F36" s="16">
        <f t="shared" si="2"/>
        <v>0.14018043025676613</v>
      </c>
    </row>
    <row r="37" spans="1:6" ht="12.75">
      <c r="A37" s="21" t="s">
        <v>23</v>
      </c>
      <c r="B37" s="14">
        <v>231072</v>
      </c>
      <c r="C37" s="15">
        <v>131010</v>
      </c>
      <c r="D37" s="16">
        <f t="shared" si="0"/>
        <v>0.566966140423764</v>
      </c>
      <c r="E37" s="15">
        <f t="shared" si="1"/>
        <v>100062</v>
      </c>
      <c r="F37" s="16">
        <f t="shared" si="2"/>
        <v>0.43303385957623597</v>
      </c>
    </row>
    <row r="38" spans="1:6" ht="12.75">
      <c r="A38" s="21" t="s">
        <v>1</v>
      </c>
      <c r="B38" s="14">
        <v>475073</v>
      </c>
      <c r="C38" s="15">
        <v>258467</v>
      </c>
      <c r="D38" s="16">
        <f t="shared" si="0"/>
        <v>0.5440574395934941</v>
      </c>
      <c r="E38" s="15">
        <f t="shared" si="1"/>
        <v>216606</v>
      </c>
      <c r="F38" s="16">
        <f t="shared" si="2"/>
        <v>0.45594256040650594</v>
      </c>
    </row>
    <row r="39" spans="1:6" ht="12.75">
      <c r="A39" s="21" t="s">
        <v>21</v>
      </c>
      <c r="B39" s="14">
        <v>248039</v>
      </c>
      <c r="C39" s="15">
        <v>91336</v>
      </c>
      <c r="D39" s="16">
        <f t="shared" si="0"/>
        <v>0.36823241506376014</v>
      </c>
      <c r="E39" s="15">
        <f t="shared" si="1"/>
        <v>156703</v>
      </c>
      <c r="F39" s="16">
        <f t="shared" si="2"/>
        <v>0.6317675849362399</v>
      </c>
    </row>
    <row r="40" spans="1:6" ht="12.75">
      <c r="A40" s="21" t="s">
        <v>45</v>
      </c>
      <c r="B40" s="14">
        <v>36013</v>
      </c>
      <c r="C40" s="15">
        <v>27023</v>
      </c>
      <c r="D40" s="16">
        <f t="shared" si="0"/>
        <v>0.7503679226945825</v>
      </c>
      <c r="E40" s="15">
        <f t="shared" si="1"/>
        <v>8990</v>
      </c>
      <c r="F40" s="16">
        <f t="shared" si="2"/>
        <v>0.24963207730541748</v>
      </c>
    </row>
    <row r="41" spans="1:6" ht="12.75">
      <c r="A41" s="21" t="s">
        <v>63</v>
      </c>
      <c r="B41" s="14">
        <v>7157</v>
      </c>
      <c r="C41" s="15">
        <v>6169</v>
      </c>
      <c r="D41" s="16">
        <f t="shared" si="0"/>
        <v>0.8619533324018444</v>
      </c>
      <c r="E41" s="15">
        <f t="shared" si="1"/>
        <v>988</v>
      </c>
      <c r="F41" s="16">
        <f t="shared" si="2"/>
        <v>0.13804666759815565</v>
      </c>
    </row>
    <row r="42" spans="1:6" ht="12.75">
      <c r="A42" s="21" t="s">
        <v>2</v>
      </c>
      <c r="B42" s="14">
        <v>18932</v>
      </c>
      <c r="C42" s="15">
        <v>14657</v>
      </c>
      <c r="D42" s="16">
        <f t="shared" si="0"/>
        <v>0.7741918444960912</v>
      </c>
      <c r="E42" s="15">
        <f t="shared" si="1"/>
        <v>4275</v>
      </c>
      <c r="F42" s="16">
        <f t="shared" si="2"/>
        <v>0.22580815550390873</v>
      </c>
    </row>
    <row r="43" spans="1:6" ht="12.75">
      <c r="A43" s="21" t="s">
        <v>19</v>
      </c>
      <c r="B43" s="14">
        <v>277362</v>
      </c>
      <c r="C43" s="15">
        <v>203605</v>
      </c>
      <c r="D43" s="16">
        <f t="shared" si="0"/>
        <v>0.7340767661035037</v>
      </c>
      <c r="E43" s="15">
        <f t="shared" si="1"/>
        <v>73757</v>
      </c>
      <c r="F43" s="16">
        <f t="shared" si="2"/>
        <v>0.2659232338964963</v>
      </c>
    </row>
    <row r="44" spans="1:6" ht="12.75">
      <c r="A44" s="21" t="s">
        <v>20</v>
      </c>
      <c r="B44" s="14">
        <v>271096</v>
      </c>
      <c r="C44" s="15">
        <v>218238</v>
      </c>
      <c r="D44" s="16">
        <f t="shared" si="0"/>
        <v>0.8050210995366955</v>
      </c>
      <c r="E44" s="15">
        <f t="shared" si="1"/>
        <v>52858</v>
      </c>
      <c r="F44" s="16">
        <f t="shared" si="2"/>
        <v>0.19497890046330452</v>
      </c>
    </row>
    <row r="45" spans="1:6" ht="12.75">
      <c r="A45" s="21" t="s">
        <v>30</v>
      </c>
      <c r="B45" s="14">
        <v>131051</v>
      </c>
      <c r="C45" s="15">
        <v>113008</v>
      </c>
      <c r="D45" s="16">
        <f t="shared" si="0"/>
        <v>0.8623207758811455</v>
      </c>
      <c r="E45" s="15">
        <f t="shared" si="1"/>
        <v>18043</v>
      </c>
      <c r="F45" s="16">
        <f t="shared" si="2"/>
        <v>0.1376792241188545</v>
      </c>
    </row>
    <row r="46" spans="1:6" ht="12.75">
      <c r="A46" s="21" t="s">
        <v>66</v>
      </c>
      <c r="B46" s="14">
        <v>2312478</v>
      </c>
      <c r="C46" s="15">
        <v>1223571</v>
      </c>
      <c r="D46" s="16">
        <f t="shared" si="0"/>
        <v>0.5291168175437777</v>
      </c>
      <c r="E46" s="15">
        <f t="shared" si="1"/>
        <v>1088907</v>
      </c>
      <c r="F46" s="16">
        <f t="shared" si="2"/>
        <v>0.4708831824562223</v>
      </c>
    </row>
    <row r="47" spans="1:6" ht="12.75">
      <c r="A47" s="21" t="s">
        <v>34</v>
      </c>
      <c r="B47" s="14">
        <v>81140</v>
      </c>
      <c r="C47" s="15">
        <v>36772</v>
      </c>
      <c r="D47" s="16">
        <f t="shared" si="0"/>
        <v>0.45319201380330293</v>
      </c>
      <c r="E47" s="15">
        <f t="shared" si="1"/>
        <v>44368</v>
      </c>
      <c r="F47" s="16">
        <f t="shared" si="2"/>
        <v>0.546807986196697</v>
      </c>
    </row>
    <row r="48" spans="1:6" ht="12.75">
      <c r="A48" s="21" t="s">
        <v>38</v>
      </c>
      <c r="B48" s="14">
        <v>61094</v>
      </c>
      <c r="C48" s="15">
        <v>46372</v>
      </c>
      <c r="D48" s="16">
        <f t="shared" si="0"/>
        <v>0.7590270730349953</v>
      </c>
      <c r="E48" s="15">
        <f t="shared" si="1"/>
        <v>14722</v>
      </c>
      <c r="F48" s="16">
        <f t="shared" si="2"/>
        <v>0.24097292696500475</v>
      </c>
    </row>
    <row r="49" spans="1:6" ht="12.75">
      <c r="A49" s="21" t="s">
        <v>24</v>
      </c>
      <c r="B49" s="14">
        <v>176971</v>
      </c>
      <c r="C49" s="15">
        <v>105334</v>
      </c>
      <c r="D49" s="16">
        <f t="shared" si="0"/>
        <v>0.5952048640737748</v>
      </c>
      <c r="E49" s="15">
        <f t="shared" si="1"/>
        <v>71637</v>
      </c>
      <c r="F49" s="16">
        <f t="shared" si="2"/>
        <v>0.4047951359262252</v>
      </c>
    </row>
    <row r="50" spans="1:6" ht="12.75">
      <c r="A50" s="21" t="s">
        <v>3</v>
      </c>
      <c r="B50" s="14">
        <v>36551</v>
      </c>
      <c r="C50" s="15">
        <v>31155</v>
      </c>
      <c r="D50" s="16">
        <f t="shared" si="0"/>
        <v>0.8523706601734563</v>
      </c>
      <c r="E50" s="15">
        <f t="shared" si="1"/>
        <v>5396</v>
      </c>
      <c r="F50" s="16">
        <f t="shared" si="2"/>
        <v>0.14762933982654372</v>
      </c>
    </row>
    <row r="51" spans="1:6" ht="12.75">
      <c r="A51" s="21" t="s">
        <v>12</v>
      </c>
      <c r="B51" s="14">
        <v>955865</v>
      </c>
      <c r="C51" s="15">
        <v>631450</v>
      </c>
      <c r="D51" s="16">
        <f t="shared" si="0"/>
        <v>0.6606058386906101</v>
      </c>
      <c r="E51" s="15">
        <f t="shared" si="1"/>
        <v>324415</v>
      </c>
      <c r="F51" s="16">
        <f t="shared" si="2"/>
        <v>0.33939416130938993</v>
      </c>
    </row>
    <row r="52" spans="1:6" ht="12.75">
      <c r="A52" s="21" t="s">
        <v>25</v>
      </c>
      <c r="B52" s="14">
        <v>193355</v>
      </c>
      <c r="C52" s="15">
        <v>120552</v>
      </c>
      <c r="D52" s="16">
        <f t="shared" si="0"/>
        <v>0.6234749553929301</v>
      </c>
      <c r="E52" s="15">
        <f t="shared" si="1"/>
        <v>72803</v>
      </c>
      <c r="F52" s="16">
        <f t="shared" si="2"/>
        <v>0.37652504460706987</v>
      </c>
    </row>
    <row r="53" spans="1:6" ht="12.75">
      <c r="A53" s="21" t="s">
        <v>4</v>
      </c>
      <c r="B53" s="14">
        <v>1183197</v>
      </c>
      <c r="C53" s="15">
        <v>545492</v>
      </c>
      <c r="D53" s="16">
        <f t="shared" si="0"/>
        <v>0.4610322710419313</v>
      </c>
      <c r="E53" s="15">
        <f t="shared" si="1"/>
        <v>637705</v>
      </c>
      <c r="F53" s="16">
        <f t="shared" si="2"/>
        <v>0.5389677289580687</v>
      </c>
    </row>
    <row r="54" spans="1:6" ht="12.75">
      <c r="A54" s="21" t="s">
        <v>17</v>
      </c>
      <c r="B54" s="14">
        <v>361468</v>
      </c>
      <c r="C54" s="15">
        <v>323321</v>
      </c>
      <c r="D54" s="16">
        <f t="shared" si="0"/>
        <v>0.8944664534619938</v>
      </c>
      <c r="E54" s="15">
        <f t="shared" si="1"/>
        <v>38147</v>
      </c>
      <c r="F54" s="16">
        <f t="shared" si="2"/>
        <v>0.10553354653800613</v>
      </c>
    </row>
    <row r="55" spans="1:6" ht="12.75">
      <c r="A55" s="21" t="s">
        <v>11</v>
      </c>
      <c r="B55" s="14">
        <v>933994</v>
      </c>
      <c r="C55" s="15">
        <v>285490</v>
      </c>
      <c r="D55" s="16">
        <f t="shared" si="0"/>
        <v>0.30566577515487253</v>
      </c>
      <c r="E55" s="15">
        <f t="shared" si="1"/>
        <v>648504</v>
      </c>
      <c r="F55" s="16">
        <f t="shared" si="2"/>
        <v>0.6943342248451275</v>
      </c>
    </row>
    <row r="56" spans="1:6" ht="12.75">
      <c r="A56" s="21" t="s">
        <v>14</v>
      </c>
      <c r="B56" s="14">
        <v>502385</v>
      </c>
      <c r="C56" s="15">
        <v>311853</v>
      </c>
      <c r="D56" s="16">
        <f t="shared" si="0"/>
        <v>0.6207450461299601</v>
      </c>
      <c r="E56" s="15">
        <f t="shared" si="1"/>
        <v>190532</v>
      </c>
      <c r="F56" s="16">
        <f t="shared" si="2"/>
        <v>0.37925495387003993</v>
      </c>
    </row>
    <row r="57" spans="1:6" ht="12.75">
      <c r="A57" s="21" t="s">
        <v>36</v>
      </c>
      <c r="B57" s="14">
        <v>71329</v>
      </c>
      <c r="C57" s="15">
        <v>56418</v>
      </c>
      <c r="D57" s="16">
        <f t="shared" si="0"/>
        <v>0.790954590699435</v>
      </c>
      <c r="E57" s="15">
        <f t="shared" si="1"/>
        <v>14911</v>
      </c>
      <c r="F57" s="16">
        <f t="shared" si="2"/>
        <v>0.20904540930056498</v>
      </c>
    </row>
    <row r="58" spans="1:6" ht="12.75">
      <c r="A58" s="22" t="s">
        <v>107</v>
      </c>
      <c r="B58" s="14">
        <v>133953</v>
      </c>
      <c r="C58" s="15">
        <v>115395</v>
      </c>
      <c r="D58" s="16">
        <f t="shared" si="0"/>
        <v>0.8614588699021298</v>
      </c>
      <c r="E58" s="15">
        <f t="shared" si="1"/>
        <v>18558</v>
      </c>
      <c r="F58" s="16">
        <f t="shared" si="2"/>
        <v>0.13854113009787014</v>
      </c>
    </row>
    <row r="59" spans="1:6" ht="12.75">
      <c r="A59" s="22" t="s">
        <v>108</v>
      </c>
      <c r="B59" s="14">
        <v>203360</v>
      </c>
      <c r="C59" s="15">
        <v>67674</v>
      </c>
      <c r="D59" s="16">
        <f t="shared" si="0"/>
        <v>0.332779307631786</v>
      </c>
      <c r="E59" s="15">
        <f t="shared" si="1"/>
        <v>135686</v>
      </c>
      <c r="F59" s="16">
        <f t="shared" si="2"/>
        <v>0.667220692368214</v>
      </c>
    </row>
    <row r="60" spans="1:6" ht="12.75">
      <c r="A60" s="21" t="s">
        <v>32</v>
      </c>
      <c r="B60" s="14">
        <v>124956</v>
      </c>
      <c r="C60" s="15">
        <v>111412</v>
      </c>
      <c r="D60" s="16">
        <f t="shared" si="0"/>
        <v>0.8916098466660265</v>
      </c>
      <c r="E60" s="15">
        <f t="shared" si="1"/>
        <v>13544</v>
      </c>
      <c r="F60" s="16">
        <f t="shared" si="2"/>
        <v>0.10839015333397356</v>
      </c>
    </row>
    <row r="61" spans="1:6" ht="12.75">
      <c r="A61" s="21" t="s">
        <v>6</v>
      </c>
      <c r="B61" s="14">
        <v>339684</v>
      </c>
      <c r="C61" s="15">
        <v>234601</v>
      </c>
      <c r="D61" s="16">
        <f t="shared" si="0"/>
        <v>0.6906448346109914</v>
      </c>
      <c r="E61" s="15">
        <f t="shared" si="1"/>
        <v>105083</v>
      </c>
      <c r="F61" s="16">
        <f t="shared" si="2"/>
        <v>0.3093551653890086</v>
      </c>
    </row>
    <row r="62" spans="1:6" ht="12.75">
      <c r="A62" s="21" t="s">
        <v>5</v>
      </c>
      <c r="B62" s="14">
        <v>387626</v>
      </c>
      <c r="C62" s="15">
        <v>191110</v>
      </c>
      <c r="D62" s="16">
        <f t="shared" si="0"/>
        <v>0.49302678354909113</v>
      </c>
      <c r="E62" s="15">
        <f t="shared" si="1"/>
        <v>196516</v>
      </c>
      <c r="F62" s="16">
        <f t="shared" si="2"/>
        <v>0.5069732164509089</v>
      </c>
    </row>
    <row r="63" spans="1:6" ht="12.75">
      <c r="A63" s="21" t="s">
        <v>41</v>
      </c>
      <c r="B63" s="14">
        <v>61348</v>
      </c>
      <c r="C63" s="15">
        <v>52965</v>
      </c>
      <c r="D63" s="16">
        <f t="shared" si="0"/>
        <v>0.8633533285518681</v>
      </c>
      <c r="E63" s="15">
        <f t="shared" si="1"/>
        <v>8383</v>
      </c>
      <c r="F63" s="16">
        <f t="shared" si="2"/>
        <v>0.13664667144813197</v>
      </c>
    </row>
    <row r="64" spans="1:6" ht="12.75">
      <c r="A64" s="21" t="s">
        <v>44</v>
      </c>
      <c r="B64" s="14">
        <v>35727</v>
      </c>
      <c r="C64" s="15">
        <v>28532</v>
      </c>
      <c r="D64" s="16">
        <f t="shared" si="0"/>
        <v>0.7986116942368516</v>
      </c>
      <c r="E64" s="15">
        <f t="shared" si="1"/>
        <v>7195</v>
      </c>
      <c r="F64" s="16">
        <f t="shared" si="2"/>
        <v>0.2013883057631483</v>
      </c>
    </row>
    <row r="65" spans="1:6" ht="12.75">
      <c r="A65" s="21" t="s">
        <v>52</v>
      </c>
      <c r="B65" s="14">
        <v>19800</v>
      </c>
      <c r="C65" s="15">
        <v>12973</v>
      </c>
      <c r="D65" s="16">
        <f t="shared" si="0"/>
        <v>0.6552020202020202</v>
      </c>
      <c r="E65" s="15">
        <f t="shared" si="1"/>
        <v>6827</v>
      </c>
      <c r="F65" s="16">
        <f t="shared" si="2"/>
        <v>0.3447979797979798</v>
      </c>
    </row>
    <row r="66" spans="1:6" ht="12.75">
      <c r="A66" s="21" t="s">
        <v>58</v>
      </c>
      <c r="B66" s="14">
        <v>13794</v>
      </c>
      <c r="C66" s="15">
        <v>11421</v>
      </c>
      <c r="D66" s="16">
        <f t="shared" si="0"/>
        <v>0.8279686820356676</v>
      </c>
      <c r="E66" s="15">
        <f t="shared" si="1"/>
        <v>2373</v>
      </c>
      <c r="F66" s="16">
        <f t="shared" si="2"/>
        <v>0.17203131796433233</v>
      </c>
    </row>
    <row r="67" spans="1:6" ht="12.75">
      <c r="A67" s="21" t="s">
        <v>16</v>
      </c>
      <c r="B67" s="14">
        <v>459737</v>
      </c>
      <c r="C67" s="15">
        <v>109196</v>
      </c>
      <c r="D67" s="16">
        <f t="shared" si="0"/>
        <v>0.23751840726328313</v>
      </c>
      <c r="E67" s="15">
        <f t="shared" si="1"/>
        <v>350541</v>
      </c>
      <c r="F67" s="16">
        <f t="shared" si="2"/>
        <v>0.7624815927367169</v>
      </c>
    </row>
    <row r="68" spans="1:6" ht="12.75">
      <c r="A68" s="21" t="s">
        <v>51</v>
      </c>
      <c r="B68" s="14">
        <v>24217</v>
      </c>
      <c r="C68" s="15">
        <v>23531</v>
      </c>
      <c r="D68" s="16">
        <f>(C68/B68)</f>
        <v>0.9716727918404426</v>
      </c>
      <c r="E68" s="15">
        <f>(B68-C68)</f>
        <v>686</v>
      </c>
      <c r="F68" s="16">
        <f>(E68/B68)</f>
        <v>0.028327208159557336</v>
      </c>
    </row>
    <row r="69" spans="1:6" ht="12.75">
      <c r="A69" s="21" t="s">
        <v>43</v>
      </c>
      <c r="B69" s="14">
        <v>45521</v>
      </c>
      <c r="C69" s="15">
        <v>38474</v>
      </c>
      <c r="D69" s="16">
        <f>(C69/B69)</f>
        <v>0.8451923288152721</v>
      </c>
      <c r="E69" s="15">
        <f>(B69-C69)</f>
        <v>7047</v>
      </c>
      <c r="F69" s="16">
        <f>(E69/B69)</f>
        <v>0.15480767118472794</v>
      </c>
    </row>
    <row r="70" spans="1:6" ht="12.75">
      <c r="A70" s="21" t="s">
        <v>49</v>
      </c>
      <c r="B70" s="14">
        <v>21649</v>
      </c>
      <c r="C70" s="15">
        <v>16359</v>
      </c>
      <c r="D70" s="16">
        <f>(C70/B70)</f>
        <v>0.7556469120975565</v>
      </c>
      <c r="E70" s="15">
        <f>(B70-C70)</f>
        <v>5290</v>
      </c>
      <c r="F70" s="16">
        <f>(E70/B70)</f>
        <v>0.24435308790244353</v>
      </c>
    </row>
    <row r="71" spans="1:6" ht="12.75">
      <c r="A71" s="23" t="s">
        <v>65</v>
      </c>
      <c r="B71" s="17">
        <f>SUM(B4:B70)</f>
        <v>16674608</v>
      </c>
      <c r="C71" s="18">
        <f>SUM(C4:C70)</f>
        <v>8413489</v>
      </c>
      <c r="D71" s="19">
        <f>(C71/B71)</f>
        <v>0.5045689229995691</v>
      </c>
      <c r="E71" s="18">
        <f>SUM(E4:E70)</f>
        <v>8261119</v>
      </c>
      <c r="F71" s="19">
        <f>(E71/B71)</f>
        <v>0.4954310770004308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159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Research&amp;R2002 Population Estimates</oddFooter>
  </headerFooter>
  <ignoredErrors>
    <ignoredError sqref="D71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71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222935</v>
      </c>
      <c r="C4" s="12">
        <v>108532</v>
      </c>
      <c r="D4" s="13">
        <f aca="true" t="shared" si="0" ref="D4:D67">(C4/B4)</f>
        <v>0.486832484804988</v>
      </c>
      <c r="E4" s="12">
        <f aca="true" t="shared" si="1" ref="E4:E67">(B4-C4)</f>
        <v>114403</v>
      </c>
      <c r="F4" s="13">
        <f aca="true" t="shared" si="2" ref="F4:F67">(E4/B4)</f>
        <v>0.513167515195012</v>
      </c>
    </row>
    <row r="5" spans="1:6" ht="12.75">
      <c r="A5" s="21" t="s">
        <v>50</v>
      </c>
      <c r="B5" s="14">
        <v>22562</v>
      </c>
      <c r="C5" s="15">
        <v>17492</v>
      </c>
      <c r="D5" s="16">
        <f t="shared" si="0"/>
        <v>0.7752858789114441</v>
      </c>
      <c r="E5" s="15">
        <f t="shared" si="1"/>
        <v>5070</v>
      </c>
      <c r="F5" s="16">
        <f t="shared" si="2"/>
        <v>0.22471412108855598</v>
      </c>
    </row>
    <row r="6" spans="1:6" ht="12.75">
      <c r="A6" s="21" t="s">
        <v>26</v>
      </c>
      <c r="B6" s="14">
        <v>150287</v>
      </c>
      <c r="C6" s="15">
        <v>58994</v>
      </c>
      <c r="D6" s="16">
        <f t="shared" si="0"/>
        <v>0.392542269125074</v>
      </c>
      <c r="E6" s="15">
        <f t="shared" si="1"/>
        <v>91293</v>
      </c>
      <c r="F6" s="16">
        <f t="shared" si="2"/>
        <v>0.6074577308749259</v>
      </c>
    </row>
    <row r="7" spans="1:6" ht="12.75">
      <c r="A7" s="21" t="s">
        <v>47</v>
      </c>
      <c r="B7" s="14">
        <v>26080</v>
      </c>
      <c r="C7" s="15">
        <v>18973</v>
      </c>
      <c r="D7" s="16">
        <f t="shared" si="0"/>
        <v>0.7274923312883436</v>
      </c>
      <c r="E7" s="15">
        <f t="shared" si="1"/>
        <v>7107</v>
      </c>
      <c r="F7" s="16">
        <f t="shared" si="2"/>
        <v>0.27250766871165644</v>
      </c>
    </row>
    <row r="8" spans="1:6" ht="12.75">
      <c r="A8" s="21" t="s">
        <v>15</v>
      </c>
      <c r="B8" s="14">
        <v>485178</v>
      </c>
      <c r="C8" s="15">
        <v>193121</v>
      </c>
      <c r="D8" s="16">
        <f t="shared" si="0"/>
        <v>0.39804154351598797</v>
      </c>
      <c r="E8" s="15">
        <f t="shared" si="1"/>
        <v>292057</v>
      </c>
      <c r="F8" s="16">
        <f t="shared" si="2"/>
        <v>0.601958456484012</v>
      </c>
    </row>
    <row r="9" spans="1:6" ht="12.75">
      <c r="A9" s="21" t="s">
        <v>9</v>
      </c>
      <c r="B9" s="14">
        <v>1649925</v>
      </c>
      <c r="C9" s="15">
        <v>112605</v>
      </c>
      <c r="D9" s="16">
        <f t="shared" si="0"/>
        <v>0.06824855675257967</v>
      </c>
      <c r="E9" s="15">
        <f t="shared" si="1"/>
        <v>1537320</v>
      </c>
      <c r="F9" s="16">
        <f t="shared" si="2"/>
        <v>0.9317514432474203</v>
      </c>
    </row>
    <row r="10" spans="1:6" ht="12.75">
      <c r="A10" s="21" t="s">
        <v>57</v>
      </c>
      <c r="B10" s="14">
        <v>13073</v>
      </c>
      <c r="C10" s="15">
        <v>10077</v>
      </c>
      <c r="D10" s="16">
        <f t="shared" si="0"/>
        <v>0.7708253652566358</v>
      </c>
      <c r="E10" s="15">
        <f t="shared" si="1"/>
        <v>2996</v>
      </c>
      <c r="F10" s="16">
        <f t="shared" si="2"/>
        <v>0.2291746347433642</v>
      </c>
    </row>
    <row r="11" spans="1:6" ht="12.75">
      <c r="A11" s="21" t="s">
        <v>28</v>
      </c>
      <c r="B11" s="14">
        <v>144571</v>
      </c>
      <c r="C11" s="15">
        <v>129335</v>
      </c>
      <c r="D11" s="16">
        <f t="shared" si="0"/>
        <v>0.8946123358073196</v>
      </c>
      <c r="E11" s="15">
        <f t="shared" si="1"/>
        <v>15236</v>
      </c>
      <c r="F11" s="16">
        <f t="shared" si="2"/>
        <v>0.10538766419268042</v>
      </c>
    </row>
    <row r="12" spans="1:6" ht="12.75">
      <c r="A12" s="21" t="s">
        <v>31</v>
      </c>
      <c r="B12" s="14">
        <v>120471</v>
      </c>
      <c r="C12" s="15">
        <v>110185</v>
      </c>
      <c r="D12" s="16">
        <f t="shared" si="0"/>
        <v>0.9146184558939496</v>
      </c>
      <c r="E12" s="15">
        <f t="shared" si="1"/>
        <v>10286</v>
      </c>
      <c r="F12" s="16">
        <f t="shared" si="2"/>
        <v>0.08538154410605042</v>
      </c>
    </row>
    <row r="13" spans="1:6" ht="12.75">
      <c r="A13" s="21" t="s">
        <v>27</v>
      </c>
      <c r="B13" s="14">
        <v>142838</v>
      </c>
      <c r="C13" s="15">
        <v>126420</v>
      </c>
      <c r="D13" s="16">
        <f t="shared" si="0"/>
        <v>0.8850585978521122</v>
      </c>
      <c r="E13" s="15">
        <f t="shared" si="1"/>
        <v>16418</v>
      </c>
      <c r="F13" s="16">
        <f t="shared" si="2"/>
        <v>0.11494140214788781</v>
      </c>
    </row>
    <row r="14" spans="1:6" ht="12.75">
      <c r="A14" s="21" t="s">
        <v>22</v>
      </c>
      <c r="B14" s="14">
        <v>264475</v>
      </c>
      <c r="C14" s="15">
        <v>227234</v>
      </c>
      <c r="D14" s="16">
        <f t="shared" si="0"/>
        <v>0.8591889592589091</v>
      </c>
      <c r="E14" s="15">
        <f t="shared" si="1"/>
        <v>37241</v>
      </c>
      <c r="F14" s="16">
        <f t="shared" si="2"/>
        <v>0.14081104074109085</v>
      </c>
    </row>
    <row r="15" spans="1:6" ht="12.75">
      <c r="A15" s="21" t="s">
        <v>37</v>
      </c>
      <c r="B15" s="14">
        <v>57066</v>
      </c>
      <c r="C15" s="15">
        <v>46628</v>
      </c>
      <c r="D15" s="16">
        <f t="shared" si="0"/>
        <v>0.8170889846844005</v>
      </c>
      <c r="E15" s="15">
        <f t="shared" si="1"/>
        <v>10438</v>
      </c>
      <c r="F15" s="16">
        <f t="shared" si="2"/>
        <v>0.18291101531559947</v>
      </c>
    </row>
    <row r="16" spans="1:6" ht="12.75">
      <c r="A16" s="22" t="s">
        <v>106</v>
      </c>
      <c r="B16" s="14">
        <v>32736</v>
      </c>
      <c r="C16" s="15">
        <v>26002</v>
      </c>
      <c r="D16" s="16">
        <f t="shared" si="0"/>
        <v>0.7942937438905181</v>
      </c>
      <c r="E16" s="15">
        <f t="shared" si="1"/>
        <v>6734</v>
      </c>
      <c r="F16" s="16">
        <f t="shared" si="2"/>
        <v>0.20570625610948193</v>
      </c>
    </row>
    <row r="17" spans="1:6" ht="12.75">
      <c r="A17" s="21" t="s">
        <v>59</v>
      </c>
      <c r="B17" s="14">
        <v>14059</v>
      </c>
      <c r="C17" s="15">
        <v>11994</v>
      </c>
      <c r="D17" s="16">
        <f t="shared" si="0"/>
        <v>0.8531189985062949</v>
      </c>
      <c r="E17" s="15">
        <f t="shared" si="1"/>
        <v>2065</v>
      </c>
      <c r="F17" s="16">
        <f t="shared" si="2"/>
        <v>0.1468810014937051</v>
      </c>
    </row>
    <row r="18" spans="1:6" ht="12.75">
      <c r="A18" s="21" t="s">
        <v>13</v>
      </c>
      <c r="B18" s="14">
        <v>793898</v>
      </c>
      <c r="C18" s="15">
        <v>0</v>
      </c>
      <c r="D18" s="16">
        <f t="shared" si="0"/>
        <v>0</v>
      </c>
      <c r="E18" s="15">
        <f t="shared" si="1"/>
        <v>793898</v>
      </c>
      <c r="F18" s="16">
        <f t="shared" si="2"/>
        <v>1</v>
      </c>
    </row>
    <row r="19" spans="1:6" ht="12.75">
      <c r="A19" s="21" t="s">
        <v>18</v>
      </c>
      <c r="B19" s="14">
        <v>296709</v>
      </c>
      <c r="C19" s="15">
        <v>238671</v>
      </c>
      <c r="D19" s="16">
        <f t="shared" si="0"/>
        <v>0.804394204422515</v>
      </c>
      <c r="E19" s="15">
        <f t="shared" si="1"/>
        <v>58038</v>
      </c>
      <c r="F19" s="16">
        <f t="shared" si="2"/>
        <v>0.195605795577485</v>
      </c>
    </row>
    <row r="20" spans="1:6" ht="12.75">
      <c r="A20" s="21" t="s">
        <v>42</v>
      </c>
      <c r="B20" s="14">
        <v>53061</v>
      </c>
      <c r="C20" s="15">
        <v>9917</v>
      </c>
      <c r="D20" s="16">
        <f t="shared" si="0"/>
        <v>0.18689809841503174</v>
      </c>
      <c r="E20" s="15">
        <f t="shared" si="1"/>
        <v>43144</v>
      </c>
      <c r="F20" s="16">
        <f t="shared" si="2"/>
        <v>0.8131019015849682</v>
      </c>
    </row>
    <row r="21" spans="1:6" ht="12.75">
      <c r="A21" s="21" t="s">
        <v>61</v>
      </c>
      <c r="B21" s="14">
        <v>11197</v>
      </c>
      <c r="C21" s="15">
        <v>7569</v>
      </c>
      <c r="D21" s="16">
        <f t="shared" si="0"/>
        <v>0.6759846387425203</v>
      </c>
      <c r="E21" s="15">
        <f t="shared" si="1"/>
        <v>3628</v>
      </c>
      <c r="F21" s="16">
        <f t="shared" si="2"/>
        <v>0.3240153612574797</v>
      </c>
    </row>
    <row r="22" spans="1:6" ht="12.75">
      <c r="A22" s="21" t="s">
        <v>39</v>
      </c>
      <c r="B22" s="14">
        <v>45284</v>
      </c>
      <c r="C22" s="15">
        <v>29141</v>
      </c>
      <c r="D22" s="16">
        <f t="shared" si="0"/>
        <v>0.6435164738097341</v>
      </c>
      <c r="E22" s="15">
        <f t="shared" si="1"/>
        <v>16143</v>
      </c>
      <c r="F22" s="16">
        <f t="shared" si="2"/>
        <v>0.35648352619026585</v>
      </c>
    </row>
    <row r="23" spans="1:6" ht="12.75">
      <c r="A23" s="21" t="s">
        <v>60</v>
      </c>
      <c r="B23" s="14">
        <v>14699</v>
      </c>
      <c r="C23" s="15">
        <v>12425</v>
      </c>
      <c r="D23" s="16">
        <f t="shared" si="0"/>
        <v>0.8452955983400231</v>
      </c>
      <c r="E23" s="15">
        <f t="shared" si="1"/>
        <v>2274</v>
      </c>
      <c r="F23" s="16">
        <f t="shared" si="2"/>
        <v>0.15470440165997687</v>
      </c>
    </row>
    <row r="24" spans="1:6" ht="12.75">
      <c r="A24" s="21" t="s">
        <v>62</v>
      </c>
      <c r="B24" s="14">
        <v>10612</v>
      </c>
      <c r="C24" s="15">
        <v>8952</v>
      </c>
      <c r="D24" s="16">
        <f t="shared" si="0"/>
        <v>0.8435733132303053</v>
      </c>
      <c r="E24" s="15">
        <f t="shared" si="1"/>
        <v>1660</v>
      </c>
      <c r="F24" s="16">
        <f t="shared" si="2"/>
        <v>0.15642668676969468</v>
      </c>
    </row>
    <row r="25" spans="1:6" ht="12.75">
      <c r="A25" s="21" t="s">
        <v>54</v>
      </c>
      <c r="B25" s="14">
        <v>14952</v>
      </c>
      <c r="C25" s="15">
        <v>9595</v>
      </c>
      <c r="D25" s="16">
        <f t="shared" si="0"/>
        <v>0.6417201712145533</v>
      </c>
      <c r="E25" s="15">
        <f t="shared" si="1"/>
        <v>5357</v>
      </c>
      <c r="F25" s="16">
        <f t="shared" si="2"/>
        <v>0.3582798287854468</v>
      </c>
    </row>
    <row r="26" spans="1:6" ht="12.75">
      <c r="A26" s="21" t="s">
        <v>56</v>
      </c>
      <c r="B26" s="14">
        <v>13731</v>
      </c>
      <c r="C26" s="15">
        <v>10328</v>
      </c>
      <c r="D26" s="16">
        <f t="shared" si="0"/>
        <v>0.7521666302527128</v>
      </c>
      <c r="E26" s="15">
        <f t="shared" si="1"/>
        <v>3403</v>
      </c>
      <c r="F26" s="16">
        <f t="shared" si="2"/>
        <v>0.24783336974728715</v>
      </c>
    </row>
    <row r="27" spans="1:6" ht="12.75">
      <c r="A27" s="21" t="s">
        <v>48</v>
      </c>
      <c r="B27" s="14">
        <v>26921</v>
      </c>
      <c r="C27" s="15">
        <v>18015</v>
      </c>
      <c r="D27" s="16">
        <f t="shared" si="0"/>
        <v>0.6691801939006723</v>
      </c>
      <c r="E27" s="15">
        <f t="shared" si="1"/>
        <v>8906</v>
      </c>
      <c r="F27" s="16">
        <f t="shared" si="2"/>
        <v>0.33081980609932765</v>
      </c>
    </row>
    <row r="28" spans="1:6" ht="12.75">
      <c r="A28" s="21" t="s">
        <v>46</v>
      </c>
      <c r="B28" s="14">
        <v>36302</v>
      </c>
      <c r="C28" s="15">
        <v>25542</v>
      </c>
      <c r="D28" s="16">
        <f t="shared" si="0"/>
        <v>0.7035975979284887</v>
      </c>
      <c r="E28" s="15">
        <f t="shared" si="1"/>
        <v>10760</v>
      </c>
      <c r="F28" s="16">
        <f t="shared" si="2"/>
        <v>0.2964024020715112</v>
      </c>
    </row>
    <row r="29" spans="1:6" ht="12.75">
      <c r="A29" s="21" t="s">
        <v>29</v>
      </c>
      <c r="B29" s="14">
        <v>132762</v>
      </c>
      <c r="C29" s="15">
        <v>125523</v>
      </c>
      <c r="D29" s="16">
        <f t="shared" si="0"/>
        <v>0.945473855470692</v>
      </c>
      <c r="E29" s="15">
        <f t="shared" si="1"/>
        <v>7239</v>
      </c>
      <c r="F29" s="16">
        <f t="shared" si="2"/>
        <v>0.05452614452930808</v>
      </c>
    </row>
    <row r="30" spans="1:6" ht="12.75">
      <c r="A30" s="21" t="s">
        <v>35</v>
      </c>
      <c r="B30" s="14">
        <v>88212</v>
      </c>
      <c r="C30" s="15">
        <v>68288</v>
      </c>
      <c r="D30" s="16">
        <f t="shared" si="0"/>
        <v>0.7741350383167823</v>
      </c>
      <c r="E30" s="15">
        <f t="shared" si="1"/>
        <v>19924</v>
      </c>
      <c r="F30" s="16">
        <f t="shared" si="2"/>
        <v>0.2258649616832177</v>
      </c>
    </row>
    <row r="31" spans="1:6" ht="12.75">
      <c r="A31" s="21" t="s">
        <v>10</v>
      </c>
      <c r="B31" s="14">
        <v>1026906</v>
      </c>
      <c r="C31" s="15">
        <v>666536</v>
      </c>
      <c r="D31" s="16">
        <f t="shared" si="0"/>
        <v>0.6490720669662072</v>
      </c>
      <c r="E31" s="15">
        <f t="shared" si="1"/>
        <v>360370</v>
      </c>
      <c r="F31" s="16">
        <f t="shared" si="2"/>
        <v>0.35092793303379277</v>
      </c>
    </row>
    <row r="32" spans="1:6" ht="12.75">
      <c r="A32" s="21" t="s">
        <v>53</v>
      </c>
      <c r="B32" s="14">
        <v>18714</v>
      </c>
      <c r="C32" s="15">
        <v>14680</v>
      </c>
      <c r="D32" s="16">
        <f t="shared" si="0"/>
        <v>0.784439457090948</v>
      </c>
      <c r="E32" s="15">
        <f t="shared" si="1"/>
        <v>4034</v>
      </c>
      <c r="F32" s="16">
        <f t="shared" si="2"/>
        <v>0.21556054290905205</v>
      </c>
    </row>
    <row r="33" spans="1:6" ht="12.75">
      <c r="A33" s="21" t="s">
        <v>33</v>
      </c>
      <c r="B33" s="14">
        <v>115716</v>
      </c>
      <c r="C33" s="15">
        <v>73458</v>
      </c>
      <c r="D33" s="16">
        <f t="shared" si="0"/>
        <v>0.6348128175878875</v>
      </c>
      <c r="E33" s="15">
        <f t="shared" si="1"/>
        <v>42258</v>
      </c>
      <c r="F33" s="16">
        <f t="shared" si="2"/>
        <v>0.3651871824121124</v>
      </c>
    </row>
    <row r="34" spans="1:6" ht="12.75">
      <c r="A34" s="21" t="s">
        <v>40</v>
      </c>
      <c r="B34" s="14">
        <v>47495</v>
      </c>
      <c r="C34" s="15">
        <v>31346</v>
      </c>
      <c r="D34" s="16">
        <f t="shared" si="0"/>
        <v>0.6599852616064849</v>
      </c>
      <c r="E34" s="15">
        <f t="shared" si="1"/>
        <v>16149</v>
      </c>
      <c r="F34" s="16">
        <f t="shared" si="2"/>
        <v>0.3400147383935151</v>
      </c>
    </row>
    <row r="35" spans="1:6" ht="12.75">
      <c r="A35" s="21" t="s">
        <v>55</v>
      </c>
      <c r="B35" s="14">
        <v>13043</v>
      </c>
      <c r="C35" s="15">
        <v>10517</v>
      </c>
      <c r="D35" s="16">
        <f t="shared" si="0"/>
        <v>0.8063328988729587</v>
      </c>
      <c r="E35" s="15">
        <f t="shared" si="1"/>
        <v>2526</v>
      </c>
      <c r="F35" s="16">
        <f t="shared" si="2"/>
        <v>0.19366710112704133</v>
      </c>
    </row>
    <row r="36" spans="1:6" ht="12.75">
      <c r="A36" s="21" t="s">
        <v>64</v>
      </c>
      <c r="B36" s="14">
        <v>7057</v>
      </c>
      <c r="C36" s="15">
        <v>6056</v>
      </c>
      <c r="D36" s="16">
        <f t="shared" si="0"/>
        <v>0.8581550233810401</v>
      </c>
      <c r="E36" s="15">
        <f t="shared" si="1"/>
        <v>1001</v>
      </c>
      <c r="F36" s="16">
        <f t="shared" si="2"/>
        <v>0.1418449766189599</v>
      </c>
    </row>
    <row r="37" spans="1:6" ht="12.75">
      <c r="A37" s="21" t="s">
        <v>23</v>
      </c>
      <c r="B37" s="14">
        <v>220323</v>
      </c>
      <c r="C37" s="15">
        <v>126253</v>
      </c>
      <c r="D37" s="16">
        <f t="shared" si="0"/>
        <v>0.5730359517617316</v>
      </c>
      <c r="E37" s="15">
        <f t="shared" si="1"/>
        <v>94070</v>
      </c>
      <c r="F37" s="16">
        <f t="shared" si="2"/>
        <v>0.42696404823826833</v>
      </c>
    </row>
    <row r="38" spans="1:6" ht="12.75">
      <c r="A38" s="21" t="s">
        <v>1</v>
      </c>
      <c r="B38" s="14">
        <v>454918</v>
      </c>
      <c r="C38" s="15">
        <v>247287</v>
      </c>
      <c r="D38" s="16">
        <f t="shared" si="0"/>
        <v>0.5435858770151983</v>
      </c>
      <c r="E38" s="15">
        <f t="shared" si="1"/>
        <v>207631</v>
      </c>
      <c r="F38" s="16">
        <f t="shared" si="2"/>
        <v>0.45641412298480166</v>
      </c>
    </row>
    <row r="39" spans="1:6" ht="12.75">
      <c r="A39" s="21" t="s">
        <v>21</v>
      </c>
      <c r="B39" s="14">
        <v>244208</v>
      </c>
      <c r="C39" s="15">
        <v>90550</v>
      </c>
      <c r="D39" s="16">
        <f t="shared" si="0"/>
        <v>0.3707904736945555</v>
      </c>
      <c r="E39" s="15">
        <f t="shared" si="1"/>
        <v>153658</v>
      </c>
      <c r="F39" s="16">
        <f t="shared" si="2"/>
        <v>0.6292095263054446</v>
      </c>
    </row>
    <row r="40" spans="1:6" ht="12.75">
      <c r="A40" s="21" t="s">
        <v>45</v>
      </c>
      <c r="B40" s="14">
        <v>35118</v>
      </c>
      <c r="C40" s="15">
        <v>26317</v>
      </c>
      <c r="D40" s="16">
        <f t="shared" si="0"/>
        <v>0.7493877783472863</v>
      </c>
      <c r="E40" s="15">
        <f t="shared" si="1"/>
        <v>8801</v>
      </c>
      <c r="F40" s="16">
        <f t="shared" si="2"/>
        <v>0.2506122216527137</v>
      </c>
    </row>
    <row r="41" spans="1:6" ht="12.75">
      <c r="A41" s="21" t="s">
        <v>63</v>
      </c>
      <c r="B41" s="14">
        <v>7132</v>
      </c>
      <c r="C41" s="15">
        <v>6203</v>
      </c>
      <c r="D41" s="16">
        <f t="shared" si="0"/>
        <v>0.8697420078519349</v>
      </c>
      <c r="E41" s="15">
        <f t="shared" si="1"/>
        <v>929</v>
      </c>
      <c r="F41" s="16">
        <f t="shared" si="2"/>
        <v>0.13025799214806505</v>
      </c>
    </row>
    <row r="42" spans="1:6" ht="12.75">
      <c r="A42" s="21" t="s">
        <v>2</v>
      </c>
      <c r="B42" s="14">
        <v>18862</v>
      </c>
      <c r="C42" s="15">
        <v>14560</v>
      </c>
      <c r="D42" s="16">
        <f t="shared" si="0"/>
        <v>0.7719223836284593</v>
      </c>
      <c r="E42" s="15">
        <f t="shared" si="1"/>
        <v>4302</v>
      </c>
      <c r="F42" s="16">
        <f t="shared" si="2"/>
        <v>0.22807761637154067</v>
      </c>
    </row>
    <row r="43" spans="1:6" ht="12.75">
      <c r="A43" s="21" t="s">
        <v>19</v>
      </c>
      <c r="B43" s="14">
        <v>270771</v>
      </c>
      <c r="C43" s="15">
        <v>197350</v>
      </c>
      <c r="D43" s="16">
        <f t="shared" si="0"/>
        <v>0.7288446694808528</v>
      </c>
      <c r="E43" s="15">
        <f t="shared" si="1"/>
        <v>73421</v>
      </c>
      <c r="F43" s="16">
        <f t="shared" si="2"/>
        <v>0.2711553305191472</v>
      </c>
    </row>
    <row r="44" spans="1:6" ht="12.75">
      <c r="A44" s="21" t="s">
        <v>20</v>
      </c>
      <c r="B44" s="14">
        <v>264277</v>
      </c>
      <c r="C44" s="15">
        <v>211582</v>
      </c>
      <c r="D44" s="16">
        <f t="shared" si="0"/>
        <v>0.8006069389314999</v>
      </c>
      <c r="E44" s="15">
        <f t="shared" si="1"/>
        <v>52695</v>
      </c>
      <c r="F44" s="16">
        <f t="shared" si="2"/>
        <v>0.1993930610685001</v>
      </c>
    </row>
    <row r="45" spans="1:6" ht="12.75">
      <c r="A45" s="21" t="s">
        <v>30</v>
      </c>
      <c r="B45" s="14">
        <v>128873</v>
      </c>
      <c r="C45" s="15">
        <v>111056</v>
      </c>
      <c r="D45" s="16">
        <f t="shared" si="0"/>
        <v>0.8617476119900987</v>
      </c>
      <c r="E45" s="15">
        <f t="shared" si="1"/>
        <v>17817</v>
      </c>
      <c r="F45" s="16">
        <f t="shared" si="2"/>
        <v>0.13825238800990122</v>
      </c>
    </row>
    <row r="46" spans="1:6" ht="12.75">
      <c r="A46" s="21" t="s">
        <v>66</v>
      </c>
      <c r="B46" s="14">
        <v>2285869</v>
      </c>
      <c r="C46" s="15">
        <v>1206210</v>
      </c>
      <c r="D46" s="16">
        <f t="shared" si="0"/>
        <v>0.5276811575816462</v>
      </c>
      <c r="E46" s="15">
        <f t="shared" si="1"/>
        <v>1079659</v>
      </c>
      <c r="F46" s="16">
        <f t="shared" si="2"/>
        <v>0.4723188424183538</v>
      </c>
    </row>
    <row r="47" spans="1:6" ht="12.75">
      <c r="A47" s="21" t="s">
        <v>34</v>
      </c>
      <c r="B47" s="14">
        <v>80588</v>
      </c>
      <c r="C47" s="15">
        <v>36511</v>
      </c>
      <c r="D47" s="16">
        <f t="shared" si="0"/>
        <v>0.4530575271752618</v>
      </c>
      <c r="E47" s="15">
        <f t="shared" si="1"/>
        <v>44077</v>
      </c>
      <c r="F47" s="16">
        <f t="shared" si="2"/>
        <v>0.5469424728247382</v>
      </c>
    </row>
    <row r="48" spans="1:6" ht="12.75">
      <c r="A48" s="21" t="s">
        <v>38</v>
      </c>
      <c r="B48" s="14">
        <v>59409</v>
      </c>
      <c r="C48" s="15">
        <v>44577</v>
      </c>
      <c r="D48" s="16">
        <f t="shared" si="0"/>
        <v>0.7503408574458416</v>
      </c>
      <c r="E48" s="15">
        <f t="shared" si="1"/>
        <v>14832</v>
      </c>
      <c r="F48" s="16">
        <f t="shared" si="2"/>
        <v>0.24965914255415847</v>
      </c>
    </row>
    <row r="49" spans="1:6" ht="12.75">
      <c r="A49" s="21" t="s">
        <v>24</v>
      </c>
      <c r="B49" s="14">
        <v>173450</v>
      </c>
      <c r="C49" s="15">
        <v>102818</v>
      </c>
      <c r="D49" s="16">
        <f t="shared" si="0"/>
        <v>0.5927817814932257</v>
      </c>
      <c r="E49" s="15">
        <f t="shared" si="1"/>
        <v>70632</v>
      </c>
      <c r="F49" s="16">
        <f t="shared" si="2"/>
        <v>0.4072182185067743</v>
      </c>
    </row>
    <row r="50" spans="1:6" ht="12.75">
      <c r="A50" s="21" t="s">
        <v>3</v>
      </c>
      <c r="B50" s="14">
        <v>36147</v>
      </c>
      <c r="C50" s="15">
        <v>30768</v>
      </c>
      <c r="D50" s="16">
        <f t="shared" si="0"/>
        <v>0.8511909702049962</v>
      </c>
      <c r="E50" s="15">
        <f t="shared" si="1"/>
        <v>5379</v>
      </c>
      <c r="F50" s="16">
        <f t="shared" si="2"/>
        <v>0.14880902979500374</v>
      </c>
    </row>
    <row r="51" spans="1:6" ht="12.75">
      <c r="A51" s="21" t="s">
        <v>12</v>
      </c>
      <c r="B51" s="14">
        <v>930034</v>
      </c>
      <c r="C51" s="15">
        <v>619597</v>
      </c>
      <c r="D51" s="16">
        <f t="shared" si="0"/>
        <v>0.666208977306206</v>
      </c>
      <c r="E51" s="15">
        <f t="shared" si="1"/>
        <v>310437</v>
      </c>
      <c r="F51" s="16">
        <f t="shared" si="2"/>
        <v>0.333791022693794</v>
      </c>
    </row>
    <row r="52" spans="1:6" ht="12.75">
      <c r="A52" s="21" t="s">
        <v>25</v>
      </c>
      <c r="B52" s="14">
        <v>179534</v>
      </c>
      <c r="C52" s="15">
        <v>109190</v>
      </c>
      <c r="D52" s="16">
        <f t="shared" si="0"/>
        <v>0.6081856361469137</v>
      </c>
      <c r="E52" s="15">
        <f t="shared" si="1"/>
        <v>70344</v>
      </c>
      <c r="F52" s="16">
        <f t="shared" si="2"/>
        <v>0.3918143638530863</v>
      </c>
    </row>
    <row r="53" spans="1:6" ht="12.75">
      <c r="A53" s="21" t="s">
        <v>4</v>
      </c>
      <c r="B53" s="14">
        <v>1154464</v>
      </c>
      <c r="C53" s="15">
        <v>531434</v>
      </c>
      <c r="D53" s="16">
        <f t="shared" si="0"/>
        <v>0.4603296421542811</v>
      </c>
      <c r="E53" s="15">
        <f t="shared" si="1"/>
        <v>623030</v>
      </c>
      <c r="F53" s="16">
        <f t="shared" si="2"/>
        <v>0.5396703578457189</v>
      </c>
    </row>
    <row r="54" spans="1:6" ht="12.75">
      <c r="A54" s="21" t="s">
        <v>17</v>
      </c>
      <c r="B54" s="14">
        <v>352380</v>
      </c>
      <c r="C54" s="15">
        <v>314593</v>
      </c>
      <c r="D54" s="16">
        <f t="shared" si="0"/>
        <v>0.8927663318008967</v>
      </c>
      <c r="E54" s="15">
        <f t="shared" si="1"/>
        <v>37787</v>
      </c>
      <c r="F54" s="16">
        <f t="shared" si="2"/>
        <v>0.10723366819910324</v>
      </c>
    </row>
    <row r="55" spans="1:6" ht="12.75">
      <c r="A55" s="21" t="s">
        <v>11</v>
      </c>
      <c r="B55" s="14">
        <v>929208</v>
      </c>
      <c r="C55" s="15">
        <v>284867</v>
      </c>
      <c r="D55" s="16">
        <f t="shared" si="0"/>
        <v>0.30656968084648434</v>
      </c>
      <c r="E55" s="15">
        <f t="shared" si="1"/>
        <v>644341</v>
      </c>
      <c r="F55" s="16">
        <f t="shared" si="2"/>
        <v>0.6934303191535157</v>
      </c>
    </row>
    <row r="56" spans="1:6" ht="12.75">
      <c r="A56" s="21" t="s">
        <v>14</v>
      </c>
      <c r="B56" s="14">
        <v>496112</v>
      </c>
      <c r="C56" s="15">
        <v>309744</v>
      </c>
      <c r="D56" s="16">
        <f t="shared" si="0"/>
        <v>0.6243428903150902</v>
      </c>
      <c r="E56" s="15">
        <f t="shared" si="1"/>
        <v>186368</v>
      </c>
      <c r="F56" s="16">
        <f t="shared" si="2"/>
        <v>0.37565710968490984</v>
      </c>
    </row>
    <row r="57" spans="1:6" ht="12.75">
      <c r="A57" s="21" t="s">
        <v>36</v>
      </c>
      <c r="B57" s="14">
        <v>70820</v>
      </c>
      <c r="C57" s="15">
        <v>56145</v>
      </c>
      <c r="D57" s="16">
        <f t="shared" si="0"/>
        <v>0.7927845241457215</v>
      </c>
      <c r="E57" s="15">
        <f t="shared" si="1"/>
        <v>14675</v>
      </c>
      <c r="F57" s="16">
        <f t="shared" si="2"/>
        <v>0.20721547585427846</v>
      </c>
    </row>
    <row r="58" spans="1:6" ht="12.75">
      <c r="A58" s="22" t="s">
        <v>107</v>
      </c>
      <c r="B58" s="14">
        <v>128604</v>
      </c>
      <c r="C58" s="15">
        <v>110372</v>
      </c>
      <c r="D58" s="16">
        <f t="shared" si="0"/>
        <v>0.858231470249759</v>
      </c>
      <c r="E58" s="15">
        <f t="shared" si="1"/>
        <v>18232</v>
      </c>
      <c r="F58" s="16">
        <f t="shared" si="2"/>
        <v>0.14176852975024104</v>
      </c>
    </row>
    <row r="59" spans="1:6" ht="12.75">
      <c r="A59" s="22" t="s">
        <v>108</v>
      </c>
      <c r="B59" s="14">
        <v>198253</v>
      </c>
      <c r="C59" s="15">
        <v>67145</v>
      </c>
      <c r="D59" s="16">
        <f t="shared" si="0"/>
        <v>0.3386833994945852</v>
      </c>
      <c r="E59" s="15">
        <f t="shared" si="1"/>
        <v>131108</v>
      </c>
      <c r="F59" s="16">
        <f t="shared" si="2"/>
        <v>0.6613166005054149</v>
      </c>
    </row>
    <row r="60" spans="1:6" ht="12.75">
      <c r="A60" s="21" t="s">
        <v>32</v>
      </c>
      <c r="B60" s="14">
        <v>121370</v>
      </c>
      <c r="C60" s="15">
        <v>107881</v>
      </c>
      <c r="D60" s="16">
        <f t="shared" si="0"/>
        <v>0.8888605091867842</v>
      </c>
      <c r="E60" s="15">
        <f t="shared" si="1"/>
        <v>13489</v>
      </c>
      <c r="F60" s="16">
        <f t="shared" si="2"/>
        <v>0.11113949081321578</v>
      </c>
    </row>
    <row r="61" spans="1:6" ht="12.75">
      <c r="A61" s="21" t="s">
        <v>6</v>
      </c>
      <c r="B61" s="14">
        <v>334023</v>
      </c>
      <c r="C61" s="15">
        <v>231939</v>
      </c>
      <c r="D61" s="16">
        <f t="shared" si="0"/>
        <v>0.6943803271032234</v>
      </c>
      <c r="E61" s="15">
        <f t="shared" si="1"/>
        <v>102084</v>
      </c>
      <c r="F61" s="16">
        <f t="shared" si="2"/>
        <v>0.30561967289677655</v>
      </c>
    </row>
    <row r="62" spans="1:6" ht="12.75">
      <c r="A62" s="21" t="s">
        <v>5</v>
      </c>
      <c r="B62" s="14">
        <v>377960</v>
      </c>
      <c r="C62" s="15">
        <v>186521</v>
      </c>
      <c r="D62" s="16">
        <f t="shared" si="0"/>
        <v>0.49349402053127317</v>
      </c>
      <c r="E62" s="15">
        <f t="shared" si="1"/>
        <v>191439</v>
      </c>
      <c r="F62" s="16">
        <f t="shared" si="2"/>
        <v>0.5065059794687269</v>
      </c>
    </row>
    <row r="63" spans="1:6" ht="12.75">
      <c r="A63" s="21" t="s">
        <v>41</v>
      </c>
      <c r="B63" s="14">
        <v>56932</v>
      </c>
      <c r="C63" s="15">
        <v>48575</v>
      </c>
      <c r="D63" s="16">
        <f t="shared" si="0"/>
        <v>0.8532108480292279</v>
      </c>
      <c r="E63" s="15">
        <f t="shared" si="1"/>
        <v>8357</v>
      </c>
      <c r="F63" s="16">
        <f t="shared" si="2"/>
        <v>0.14678915197077214</v>
      </c>
    </row>
    <row r="64" spans="1:6" ht="12.75">
      <c r="A64" s="21" t="s">
        <v>44</v>
      </c>
      <c r="B64" s="14">
        <v>35695</v>
      </c>
      <c r="C64" s="15">
        <v>28527</v>
      </c>
      <c r="D64" s="16">
        <f t="shared" si="0"/>
        <v>0.7991875612830929</v>
      </c>
      <c r="E64" s="15">
        <f t="shared" si="1"/>
        <v>7168</v>
      </c>
      <c r="F64" s="16">
        <f t="shared" si="2"/>
        <v>0.20081243871690713</v>
      </c>
    </row>
    <row r="65" spans="1:6" ht="12.75">
      <c r="A65" s="21" t="s">
        <v>52</v>
      </c>
      <c r="B65" s="14">
        <v>19521</v>
      </c>
      <c r="C65" s="15">
        <v>12674</v>
      </c>
      <c r="D65" s="16">
        <f t="shared" si="0"/>
        <v>0.6492495261513243</v>
      </c>
      <c r="E65" s="15">
        <f t="shared" si="1"/>
        <v>6847</v>
      </c>
      <c r="F65" s="16">
        <f t="shared" si="2"/>
        <v>0.3507504738486758</v>
      </c>
    </row>
    <row r="66" spans="1:6" ht="12.75">
      <c r="A66" s="21" t="s">
        <v>58</v>
      </c>
      <c r="B66" s="14">
        <v>13521</v>
      </c>
      <c r="C66" s="15">
        <v>11251</v>
      </c>
      <c r="D66" s="16">
        <f t="shared" si="0"/>
        <v>0.8321130093927964</v>
      </c>
      <c r="E66" s="15">
        <f t="shared" si="1"/>
        <v>2270</v>
      </c>
      <c r="F66" s="16">
        <f t="shared" si="2"/>
        <v>0.1678869906072036</v>
      </c>
    </row>
    <row r="67" spans="1:6" ht="12.75">
      <c r="A67" s="21" t="s">
        <v>16</v>
      </c>
      <c r="B67" s="14">
        <v>452050</v>
      </c>
      <c r="C67" s="15">
        <v>107916</v>
      </c>
      <c r="D67" s="16">
        <f t="shared" si="0"/>
        <v>0.23872580466762527</v>
      </c>
      <c r="E67" s="15">
        <f t="shared" si="1"/>
        <v>344134</v>
      </c>
      <c r="F67" s="16">
        <f t="shared" si="2"/>
        <v>0.7612741953323747</v>
      </c>
    </row>
    <row r="68" spans="1:6" ht="12.75">
      <c r="A68" s="21" t="s">
        <v>51</v>
      </c>
      <c r="B68" s="14">
        <v>23807</v>
      </c>
      <c r="C68" s="15">
        <v>23126</v>
      </c>
      <c r="D68" s="16">
        <f>(C68/B68)</f>
        <v>0.9713949678665939</v>
      </c>
      <c r="E68" s="15">
        <f>(B68-C68)</f>
        <v>681</v>
      </c>
      <c r="F68" s="16">
        <f>(E68/B68)</f>
        <v>0.028605032133406143</v>
      </c>
    </row>
    <row r="69" spans="1:6" ht="12.75">
      <c r="A69" s="21" t="s">
        <v>43</v>
      </c>
      <c r="B69" s="14">
        <v>42542</v>
      </c>
      <c r="C69" s="15">
        <v>35598</v>
      </c>
      <c r="D69" s="16">
        <f>(C69/B69)</f>
        <v>0.8367730713177566</v>
      </c>
      <c r="E69" s="15">
        <f>(B69-C69)</f>
        <v>6944</v>
      </c>
      <c r="F69" s="16">
        <f>(E69/B69)</f>
        <v>0.16322692868224342</v>
      </c>
    </row>
    <row r="70" spans="1:6" ht="12.75">
      <c r="A70" s="21" t="s">
        <v>49</v>
      </c>
      <c r="B70" s="14">
        <v>21437</v>
      </c>
      <c r="C70" s="15">
        <v>16167</v>
      </c>
      <c r="D70" s="16">
        <f>(C70/B70)</f>
        <v>0.7541633624107851</v>
      </c>
      <c r="E70" s="15">
        <f>(B70-C70)</f>
        <v>5270</v>
      </c>
      <c r="F70" s="16">
        <f>(E70/B70)</f>
        <v>0.2458366375892149</v>
      </c>
    </row>
    <row r="71" spans="1:6" ht="12.75">
      <c r="A71" s="23" t="s">
        <v>65</v>
      </c>
      <c r="B71" s="17">
        <f>SUM(B4:B70)</f>
        <v>16331739</v>
      </c>
      <c r="C71" s="18">
        <f>SUM(C4:C70)</f>
        <v>8229455</v>
      </c>
      <c r="D71" s="19">
        <f>(C71/B71)</f>
        <v>0.5038933698364884</v>
      </c>
      <c r="E71" s="18">
        <f>SUM(E4:E70)</f>
        <v>8102284</v>
      </c>
      <c r="F71" s="19">
        <f>(E71/B71)</f>
        <v>0.4961066301635117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4"/>
      <c r="B74" s="2"/>
      <c r="C74" s="2"/>
      <c r="D74" s="2"/>
      <c r="E74" s="2"/>
      <c r="F74" s="3"/>
    </row>
    <row r="75" spans="1:6" ht="27" customHeight="1" thickBot="1">
      <c r="A75" s="39" t="s">
        <v>160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Research&amp;R2001 Population Estimates</oddFooter>
  </headerFooter>
  <ignoredErrors>
    <ignoredError sqref="D71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130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7" ht="12.75">
      <c r="A4" s="25" t="s">
        <v>0</v>
      </c>
      <c r="B4" s="11">
        <v>217955</v>
      </c>
      <c r="C4" s="26">
        <v>104910</v>
      </c>
      <c r="D4" s="13">
        <f aca="true" t="shared" si="0" ref="D4:D67">(C4/B4)</f>
        <v>0.48133789084902845</v>
      </c>
      <c r="E4" s="12">
        <f aca="true" t="shared" si="1" ref="E4:E67">(B4-C4)</f>
        <v>113045</v>
      </c>
      <c r="F4" s="13">
        <f aca="true" t="shared" si="2" ref="F4:F67">(E4/B4)</f>
        <v>0.5186621091509716</v>
      </c>
      <c r="G4" s="24"/>
    </row>
    <row r="5" spans="1:7" ht="12.75">
      <c r="A5" s="21" t="s">
        <v>50</v>
      </c>
      <c r="B5" s="14">
        <v>22259</v>
      </c>
      <c r="C5" s="12">
        <v>17327</v>
      </c>
      <c r="D5" s="13">
        <f t="shared" si="0"/>
        <v>0.7784267038052024</v>
      </c>
      <c r="E5" s="12">
        <f t="shared" si="1"/>
        <v>4932</v>
      </c>
      <c r="F5" s="13">
        <f t="shared" si="2"/>
        <v>0.2215732961947976</v>
      </c>
      <c r="G5" s="24"/>
    </row>
    <row r="6" spans="1:7" ht="12.75">
      <c r="A6" s="22" t="s">
        <v>26</v>
      </c>
      <c r="B6" s="14">
        <v>148217</v>
      </c>
      <c r="C6" s="12">
        <v>57628</v>
      </c>
      <c r="D6" s="13">
        <f t="shared" si="0"/>
        <v>0.3888083013419513</v>
      </c>
      <c r="E6" s="12">
        <f t="shared" si="1"/>
        <v>90589</v>
      </c>
      <c r="F6" s="13">
        <f t="shared" si="2"/>
        <v>0.6111916986580487</v>
      </c>
      <c r="G6" s="24"/>
    </row>
    <row r="7" spans="1:7" ht="12.75">
      <c r="A7" s="21" t="s">
        <v>47</v>
      </c>
      <c r="B7" s="14">
        <v>26088</v>
      </c>
      <c r="C7" s="12">
        <v>19056</v>
      </c>
      <c r="D7" s="13">
        <f t="shared" si="0"/>
        <v>0.7304507819687213</v>
      </c>
      <c r="E7" s="12">
        <f t="shared" si="1"/>
        <v>7032</v>
      </c>
      <c r="F7" s="13">
        <f t="shared" si="2"/>
        <v>0.26954921803127874</v>
      </c>
      <c r="G7" s="24"/>
    </row>
    <row r="8" spans="1:7" ht="12.75">
      <c r="A8" s="22" t="s">
        <v>15</v>
      </c>
      <c r="B8" s="14">
        <v>476230</v>
      </c>
      <c r="C8" s="12">
        <v>188918</v>
      </c>
      <c r="D8" s="13">
        <f t="shared" si="0"/>
        <v>0.396694874325431</v>
      </c>
      <c r="E8" s="12">
        <f t="shared" si="1"/>
        <v>287312</v>
      </c>
      <c r="F8" s="13">
        <f t="shared" si="2"/>
        <v>0.6033051256745691</v>
      </c>
      <c r="G8" s="24"/>
    </row>
    <row r="9" spans="1:7" ht="12.75">
      <c r="A9" s="22" t="s">
        <v>9</v>
      </c>
      <c r="B9" s="14">
        <v>1623018</v>
      </c>
      <c r="C9" s="12">
        <v>130356</v>
      </c>
      <c r="D9" s="13">
        <f t="shared" si="0"/>
        <v>0.08031703899771907</v>
      </c>
      <c r="E9" s="12">
        <f t="shared" si="1"/>
        <v>1492662</v>
      </c>
      <c r="F9" s="13">
        <f t="shared" si="2"/>
        <v>0.919682961002281</v>
      </c>
      <c r="G9" s="24"/>
    </row>
    <row r="10" spans="1:7" ht="12.75">
      <c r="A10" s="21" t="s">
        <v>57</v>
      </c>
      <c r="B10" s="14">
        <v>13017</v>
      </c>
      <c r="C10" s="12">
        <v>10067</v>
      </c>
      <c r="D10" s="13">
        <f t="shared" si="0"/>
        <v>0.7733732810939541</v>
      </c>
      <c r="E10" s="12">
        <f t="shared" si="1"/>
        <v>2950</v>
      </c>
      <c r="F10" s="13">
        <f t="shared" si="2"/>
        <v>0.22662671890604594</v>
      </c>
      <c r="G10" s="24"/>
    </row>
    <row r="11" spans="1:7" ht="12.75">
      <c r="A11" s="21" t="s">
        <v>28</v>
      </c>
      <c r="B11" s="14">
        <v>141627</v>
      </c>
      <c r="C11" s="12">
        <v>127283</v>
      </c>
      <c r="D11" s="13">
        <f t="shared" si="0"/>
        <v>0.8987198768596384</v>
      </c>
      <c r="E11" s="12">
        <f t="shared" si="1"/>
        <v>14344</v>
      </c>
      <c r="F11" s="13">
        <f t="shared" si="2"/>
        <v>0.10128012314036165</v>
      </c>
      <c r="G11" s="24"/>
    </row>
    <row r="12" spans="1:7" ht="12.75">
      <c r="A12" s="21" t="s">
        <v>31</v>
      </c>
      <c r="B12" s="14">
        <v>118085</v>
      </c>
      <c r="C12" s="12">
        <v>107811</v>
      </c>
      <c r="D12" s="13">
        <f t="shared" si="0"/>
        <v>0.9129948765719609</v>
      </c>
      <c r="E12" s="12">
        <f t="shared" si="1"/>
        <v>10274</v>
      </c>
      <c r="F12" s="13">
        <f t="shared" si="2"/>
        <v>0.08700512342803912</v>
      </c>
      <c r="G12" s="24"/>
    </row>
    <row r="13" spans="1:7" ht="12.75">
      <c r="A13" s="21" t="s">
        <v>27</v>
      </c>
      <c r="B13" s="14">
        <v>140814</v>
      </c>
      <c r="C13" s="12">
        <v>124430</v>
      </c>
      <c r="D13" s="13">
        <f t="shared" si="0"/>
        <v>0.8836479327339611</v>
      </c>
      <c r="E13" s="12">
        <f t="shared" si="1"/>
        <v>16384</v>
      </c>
      <c r="F13" s="13">
        <f t="shared" si="2"/>
        <v>0.11635206726603889</v>
      </c>
      <c r="G13" s="24"/>
    </row>
    <row r="14" spans="1:7" ht="12.75">
      <c r="A14" s="21" t="s">
        <v>22</v>
      </c>
      <c r="B14" s="14">
        <v>251377</v>
      </c>
      <c r="C14" s="12">
        <v>215043</v>
      </c>
      <c r="D14" s="13">
        <f t="shared" si="0"/>
        <v>0.8554601256280407</v>
      </c>
      <c r="E14" s="12">
        <f t="shared" si="1"/>
        <v>36334</v>
      </c>
      <c r="F14" s="13">
        <f t="shared" si="2"/>
        <v>0.14453987437195925</v>
      </c>
      <c r="G14" s="24"/>
    </row>
    <row r="15" spans="1:7" ht="12.75">
      <c r="A15" s="21" t="s">
        <v>37</v>
      </c>
      <c r="B15" s="14">
        <v>56513</v>
      </c>
      <c r="C15" s="12">
        <v>46124</v>
      </c>
      <c r="D15" s="13">
        <f t="shared" si="0"/>
        <v>0.8161661918496629</v>
      </c>
      <c r="E15" s="12">
        <f t="shared" si="1"/>
        <v>10389</v>
      </c>
      <c r="F15" s="13">
        <f t="shared" si="2"/>
        <v>0.1838338081503371</v>
      </c>
      <c r="G15" s="24"/>
    </row>
    <row r="16" spans="1:7" ht="12.75">
      <c r="A16" s="22" t="s">
        <v>106</v>
      </c>
      <c r="B16" s="14">
        <v>32209</v>
      </c>
      <c r="C16" s="12">
        <v>25605</v>
      </c>
      <c r="D16" s="13">
        <f t="shared" si="0"/>
        <v>0.7949641404576361</v>
      </c>
      <c r="E16" s="12">
        <f t="shared" si="1"/>
        <v>6604</v>
      </c>
      <c r="F16" s="13">
        <f t="shared" si="2"/>
        <v>0.20503585954236395</v>
      </c>
      <c r="G16" s="24"/>
    </row>
    <row r="17" spans="1:7" ht="12.75">
      <c r="A17" s="21" t="s">
        <v>59</v>
      </c>
      <c r="B17" s="14">
        <v>13827</v>
      </c>
      <c r="C17" s="12">
        <v>11846</v>
      </c>
      <c r="D17" s="13">
        <f t="shared" si="0"/>
        <v>0.8567295870398496</v>
      </c>
      <c r="E17" s="12">
        <f t="shared" si="1"/>
        <v>1981</v>
      </c>
      <c r="F17" s="13">
        <f t="shared" si="2"/>
        <v>0.14327041296015042</v>
      </c>
      <c r="G17" s="24"/>
    </row>
    <row r="18" spans="1:7" ht="12.75">
      <c r="A18" s="21" t="s">
        <v>13</v>
      </c>
      <c r="B18" s="14">
        <v>778879</v>
      </c>
      <c r="C18" s="15">
        <v>0</v>
      </c>
      <c r="D18" s="13">
        <f t="shared" si="0"/>
        <v>0</v>
      </c>
      <c r="E18" s="12">
        <f t="shared" si="1"/>
        <v>778879</v>
      </c>
      <c r="F18" s="13">
        <f t="shared" si="2"/>
        <v>1</v>
      </c>
      <c r="G18" s="24"/>
    </row>
    <row r="19" spans="1:7" ht="12.75">
      <c r="A19" s="21" t="s">
        <v>18</v>
      </c>
      <c r="B19" s="14">
        <v>294410</v>
      </c>
      <c r="C19" s="12">
        <v>236441</v>
      </c>
      <c r="D19" s="13">
        <f t="shared" si="0"/>
        <v>0.8031011174892158</v>
      </c>
      <c r="E19" s="12">
        <f t="shared" si="1"/>
        <v>57969</v>
      </c>
      <c r="F19" s="13">
        <f t="shared" si="2"/>
        <v>0.19689888251078427</v>
      </c>
      <c r="G19" s="24"/>
    </row>
    <row r="20" spans="1:7" ht="12.75">
      <c r="A20" s="21" t="s">
        <v>42</v>
      </c>
      <c r="B20" s="14">
        <v>49832</v>
      </c>
      <c r="C20" s="12">
        <v>9547</v>
      </c>
      <c r="D20" s="13">
        <f t="shared" si="0"/>
        <v>0.19158372130358003</v>
      </c>
      <c r="E20" s="12">
        <f t="shared" si="1"/>
        <v>40285</v>
      </c>
      <c r="F20" s="13">
        <f t="shared" si="2"/>
        <v>0.80841627869642</v>
      </c>
      <c r="G20" s="24"/>
    </row>
    <row r="21" spans="1:7" ht="12.75">
      <c r="A21" s="21" t="s">
        <v>61</v>
      </c>
      <c r="B21" s="14">
        <v>9829</v>
      </c>
      <c r="C21" s="12">
        <v>6192</v>
      </c>
      <c r="D21" s="13">
        <f t="shared" si="0"/>
        <v>0.6299725302675755</v>
      </c>
      <c r="E21" s="12">
        <f t="shared" si="1"/>
        <v>3637</v>
      </c>
      <c r="F21" s="13">
        <f t="shared" si="2"/>
        <v>0.37002746973242445</v>
      </c>
      <c r="G21" s="24"/>
    </row>
    <row r="22" spans="1:7" ht="12.75">
      <c r="A22" s="21" t="s">
        <v>39</v>
      </c>
      <c r="B22" s="14">
        <v>45087</v>
      </c>
      <c r="C22" s="12">
        <v>29331</v>
      </c>
      <c r="D22" s="13">
        <f t="shared" si="0"/>
        <v>0.6505422849158294</v>
      </c>
      <c r="E22" s="12">
        <f t="shared" si="1"/>
        <v>15756</v>
      </c>
      <c r="F22" s="13">
        <f t="shared" si="2"/>
        <v>0.3494577150841706</v>
      </c>
      <c r="G22" s="24"/>
    </row>
    <row r="23" spans="1:7" ht="12.75">
      <c r="A23" s="21" t="s">
        <v>60</v>
      </c>
      <c r="B23" s="14">
        <v>14437</v>
      </c>
      <c r="C23" s="12">
        <v>12198</v>
      </c>
      <c r="D23" s="13">
        <f t="shared" si="0"/>
        <v>0.84491237791785</v>
      </c>
      <c r="E23" s="12">
        <f t="shared" si="1"/>
        <v>2239</v>
      </c>
      <c r="F23" s="13">
        <f t="shared" si="2"/>
        <v>0.15508762208215002</v>
      </c>
      <c r="G23" s="24"/>
    </row>
    <row r="24" spans="1:7" ht="12.75">
      <c r="A24" s="21" t="s">
        <v>62</v>
      </c>
      <c r="B24" s="14">
        <v>10576</v>
      </c>
      <c r="C24" s="12">
        <v>8941</v>
      </c>
      <c r="D24" s="13">
        <f t="shared" si="0"/>
        <v>0.8454046898638427</v>
      </c>
      <c r="E24" s="12">
        <f t="shared" si="1"/>
        <v>1635</v>
      </c>
      <c r="F24" s="13">
        <f t="shared" si="2"/>
        <v>0.15459531013615735</v>
      </c>
      <c r="G24" s="24"/>
    </row>
    <row r="25" spans="1:7" ht="12.75">
      <c r="A25" s="21" t="s">
        <v>54</v>
      </c>
      <c r="B25" s="14">
        <v>14560</v>
      </c>
      <c r="C25" s="12">
        <v>9194</v>
      </c>
      <c r="D25" s="13">
        <f t="shared" si="0"/>
        <v>0.6314560439560439</v>
      </c>
      <c r="E25" s="12">
        <f t="shared" si="1"/>
        <v>5366</v>
      </c>
      <c r="F25" s="13">
        <f t="shared" si="2"/>
        <v>0.36854395604395607</v>
      </c>
      <c r="G25" s="24"/>
    </row>
    <row r="26" spans="1:7" ht="12.75">
      <c r="A26" s="21" t="s">
        <v>56</v>
      </c>
      <c r="B26" s="14">
        <v>13327</v>
      </c>
      <c r="C26" s="12">
        <v>9895</v>
      </c>
      <c r="D26" s="13">
        <f t="shared" si="0"/>
        <v>0.7424776768965259</v>
      </c>
      <c r="E26" s="12">
        <f t="shared" si="1"/>
        <v>3432</v>
      </c>
      <c r="F26" s="13">
        <f t="shared" si="2"/>
        <v>0.25752232310347417</v>
      </c>
      <c r="G26" s="24"/>
    </row>
    <row r="27" spans="1:7" ht="12.75">
      <c r="A27" s="21" t="s">
        <v>48</v>
      </c>
      <c r="B27" s="14">
        <v>26938</v>
      </c>
      <c r="C27" s="12">
        <v>18037</v>
      </c>
      <c r="D27" s="13">
        <f t="shared" si="0"/>
        <v>0.669574578662113</v>
      </c>
      <c r="E27" s="12">
        <f t="shared" si="1"/>
        <v>8901</v>
      </c>
      <c r="F27" s="13">
        <f t="shared" si="2"/>
        <v>0.330425421337887</v>
      </c>
      <c r="G27" s="24"/>
    </row>
    <row r="28" spans="1:7" ht="12.75">
      <c r="A28" s="21" t="s">
        <v>46</v>
      </c>
      <c r="B28" s="14">
        <v>36210</v>
      </c>
      <c r="C28" s="12">
        <v>25540</v>
      </c>
      <c r="D28" s="13">
        <f t="shared" si="0"/>
        <v>0.7053300193316764</v>
      </c>
      <c r="E28" s="12">
        <f t="shared" si="1"/>
        <v>10670</v>
      </c>
      <c r="F28" s="13">
        <f t="shared" si="2"/>
        <v>0.29466998066832367</v>
      </c>
      <c r="G28" s="24"/>
    </row>
    <row r="29" spans="1:7" ht="12.75">
      <c r="A29" s="21" t="s">
        <v>29</v>
      </c>
      <c r="B29" s="14">
        <v>130802</v>
      </c>
      <c r="C29" s="12">
        <v>123526</v>
      </c>
      <c r="D29" s="13">
        <f t="shared" si="0"/>
        <v>0.9443739392364031</v>
      </c>
      <c r="E29" s="12">
        <f t="shared" si="1"/>
        <v>7276</v>
      </c>
      <c r="F29" s="13">
        <f t="shared" si="2"/>
        <v>0.055626060763596885</v>
      </c>
      <c r="G29" s="24"/>
    </row>
    <row r="30" spans="1:7" ht="12.75">
      <c r="A30" s="21" t="s">
        <v>35</v>
      </c>
      <c r="B30" s="14">
        <v>87366</v>
      </c>
      <c r="C30" s="12">
        <v>67489</v>
      </c>
      <c r="D30" s="13">
        <f t="shared" si="0"/>
        <v>0.7724858640661126</v>
      </c>
      <c r="E30" s="12">
        <f t="shared" si="1"/>
        <v>19877</v>
      </c>
      <c r="F30" s="13">
        <f t="shared" si="2"/>
        <v>0.22751413593388733</v>
      </c>
      <c r="G30" s="24"/>
    </row>
    <row r="31" spans="1:7" ht="12.75">
      <c r="A31" s="21" t="s">
        <v>10</v>
      </c>
      <c r="B31" s="14">
        <v>998948</v>
      </c>
      <c r="C31" s="12">
        <v>644823</v>
      </c>
      <c r="D31" s="13">
        <f t="shared" si="0"/>
        <v>0.6455020681757209</v>
      </c>
      <c r="E31" s="12">
        <f t="shared" si="1"/>
        <v>354125</v>
      </c>
      <c r="F31" s="13">
        <f t="shared" si="2"/>
        <v>0.35449793182427913</v>
      </c>
      <c r="G31" s="24"/>
    </row>
    <row r="32" spans="1:7" ht="12.75">
      <c r="A32" s="21" t="s">
        <v>53</v>
      </c>
      <c r="B32" s="14">
        <v>18564</v>
      </c>
      <c r="C32" s="12">
        <v>14652</v>
      </c>
      <c r="D32" s="13">
        <f t="shared" si="0"/>
        <v>0.7892695539754363</v>
      </c>
      <c r="E32" s="12">
        <f t="shared" si="1"/>
        <v>3912</v>
      </c>
      <c r="F32" s="13">
        <f t="shared" si="2"/>
        <v>0.21073044602456367</v>
      </c>
      <c r="G32" s="24"/>
    </row>
    <row r="33" spans="1:7" ht="12.75">
      <c r="A33" s="22" t="s">
        <v>33</v>
      </c>
      <c r="B33" s="14">
        <v>112947</v>
      </c>
      <c r="C33" s="12">
        <v>71660</v>
      </c>
      <c r="D33" s="13">
        <f t="shared" si="0"/>
        <v>0.6344568691510177</v>
      </c>
      <c r="E33" s="12">
        <f t="shared" si="1"/>
        <v>41287</v>
      </c>
      <c r="F33" s="13">
        <f t="shared" si="2"/>
        <v>0.36554313084898227</v>
      </c>
      <c r="G33" s="24"/>
    </row>
    <row r="34" spans="1:7" ht="12.75">
      <c r="A34" s="21" t="s">
        <v>40</v>
      </c>
      <c r="B34" s="14">
        <v>46755</v>
      </c>
      <c r="C34" s="12">
        <v>30736</v>
      </c>
      <c r="D34" s="13">
        <f t="shared" si="0"/>
        <v>0.6573842369800021</v>
      </c>
      <c r="E34" s="12">
        <f t="shared" si="1"/>
        <v>16019</v>
      </c>
      <c r="F34" s="13">
        <f t="shared" si="2"/>
        <v>0.34261576301999785</v>
      </c>
      <c r="G34" s="24"/>
    </row>
    <row r="35" spans="1:7" ht="12.75">
      <c r="A35" s="21" t="s">
        <v>55</v>
      </c>
      <c r="B35" s="14">
        <v>12902</v>
      </c>
      <c r="C35" s="12">
        <v>10369</v>
      </c>
      <c r="D35" s="13">
        <f t="shared" si="0"/>
        <v>0.8036738490156565</v>
      </c>
      <c r="E35" s="12">
        <f t="shared" si="1"/>
        <v>2533</v>
      </c>
      <c r="F35" s="13">
        <f t="shared" si="2"/>
        <v>0.1963261509843435</v>
      </c>
      <c r="G35" s="24"/>
    </row>
    <row r="36" spans="1:7" ht="12.75">
      <c r="A36" s="21" t="s">
        <v>64</v>
      </c>
      <c r="B36" s="14">
        <v>7022</v>
      </c>
      <c r="C36" s="12">
        <v>6034</v>
      </c>
      <c r="D36" s="13">
        <f t="shared" si="0"/>
        <v>0.8592993449159784</v>
      </c>
      <c r="E36" s="12">
        <f t="shared" si="1"/>
        <v>988</v>
      </c>
      <c r="F36" s="13">
        <f t="shared" si="2"/>
        <v>0.14070065508402166</v>
      </c>
      <c r="G36" s="24"/>
    </row>
    <row r="37" spans="1:7" ht="12.75">
      <c r="A37" s="22" t="s">
        <v>23</v>
      </c>
      <c r="B37" s="14">
        <v>210527</v>
      </c>
      <c r="C37" s="12">
        <v>120129</v>
      </c>
      <c r="D37" s="13">
        <f t="shared" si="0"/>
        <v>0.5706108955145895</v>
      </c>
      <c r="E37" s="12">
        <f t="shared" si="1"/>
        <v>90398</v>
      </c>
      <c r="F37" s="13">
        <f t="shared" si="2"/>
        <v>0.4293891044854104</v>
      </c>
      <c r="G37" s="24"/>
    </row>
    <row r="38" spans="1:7" ht="12.75">
      <c r="A38" s="22" t="s">
        <v>1</v>
      </c>
      <c r="B38" s="14">
        <v>440888</v>
      </c>
      <c r="C38" s="12">
        <v>244972</v>
      </c>
      <c r="D38" s="13">
        <f t="shared" si="0"/>
        <v>0.5556331766797917</v>
      </c>
      <c r="E38" s="12">
        <f t="shared" si="1"/>
        <v>195916</v>
      </c>
      <c r="F38" s="13">
        <f t="shared" si="2"/>
        <v>0.4443668233202083</v>
      </c>
      <c r="G38" s="24"/>
    </row>
    <row r="39" spans="1:7" ht="12.75">
      <c r="A39" s="21" t="s">
        <v>21</v>
      </c>
      <c r="B39" s="14">
        <v>239452</v>
      </c>
      <c r="C39" s="12">
        <v>88828</v>
      </c>
      <c r="D39" s="13">
        <f t="shared" si="0"/>
        <v>0.3709637004493594</v>
      </c>
      <c r="E39" s="12">
        <f t="shared" si="1"/>
        <v>150624</v>
      </c>
      <c r="F39" s="13">
        <f t="shared" si="2"/>
        <v>0.6290362995506407</v>
      </c>
      <c r="G39" s="24"/>
    </row>
    <row r="40" spans="1:7" ht="12.75">
      <c r="A40" s="21" t="s">
        <v>45</v>
      </c>
      <c r="B40" s="14">
        <v>34450</v>
      </c>
      <c r="C40" s="12">
        <v>25701</v>
      </c>
      <c r="D40" s="13">
        <f t="shared" si="0"/>
        <v>0.7460377358490566</v>
      </c>
      <c r="E40" s="12">
        <f t="shared" si="1"/>
        <v>8749</v>
      </c>
      <c r="F40" s="13">
        <f t="shared" si="2"/>
        <v>0.2539622641509434</v>
      </c>
      <c r="G40" s="24"/>
    </row>
    <row r="41" spans="1:7" ht="12.75">
      <c r="A41" s="21" t="s">
        <v>63</v>
      </c>
      <c r="B41" s="14">
        <v>7021</v>
      </c>
      <c r="C41" s="12">
        <v>6176</v>
      </c>
      <c r="D41" s="13">
        <f t="shared" si="0"/>
        <v>0.8796467739638228</v>
      </c>
      <c r="E41" s="12">
        <f t="shared" si="1"/>
        <v>845</v>
      </c>
      <c r="F41" s="13">
        <f t="shared" si="2"/>
        <v>0.12035322603617718</v>
      </c>
      <c r="G41" s="24"/>
    </row>
    <row r="42" spans="1:7" ht="12.75">
      <c r="A42" s="22" t="s">
        <v>2</v>
      </c>
      <c r="B42" s="14">
        <v>18733</v>
      </c>
      <c r="C42" s="12">
        <v>14483</v>
      </c>
      <c r="D42" s="13">
        <f t="shared" si="0"/>
        <v>0.7731276357230555</v>
      </c>
      <c r="E42" s="12">
        <f t="shared" si="1"/>
        <v>4250</v>
      </c>
      <c r="F42" s="13">
        <f t="shared" si="2"/>
        <v>0.22687236427694443</v>
      </c>
      <c r="G42" s="24"/>
    </row>
    <row r="43" spans="1:7" ht="12.75">
      <c r="A43" s="21" t="s">
        <v>19</v>
      </c>
      <c r="B43" s="14">
        <v>264002</v>
      </c>
      <c r="C43" s="12">
        <v>191074</v>
      </c>
      <c r="D43" s="13">
        <f t="shared" si="0"/>
        <v>0.72375966848736</v>
      </c>
      <c r="E43" s="12">
        <f t="shared" si="1"/>
        <v>72928</v>
      </c>
      <c r="F43" s="13">
        <f t="shared" si="2"/>
        <v>0.27624033151264005</v>
      </c>
      <c r="G43" s="24"/>
    </row>
    <row r="44" spans="1:7" ht="12.75">
      <c r="A44" s="22" t="s">
        <v>20</v>
      </c>
      <c r="B44" s="14">
        <v>258916</v>
      </c>
      <c r="C44" s="12">
        <v>206573</v>
      </c>
      <c r="D44" s="13">
        <f t="shared" si="0"/>
        <v>0.797837908819849</v>
      </c>
      <c r="E44" s="12">
        <f t="shared" si="1"/>
        <v>52343</v>
      </c>
      <c r="F44" s="13">
        <f t="shared" si="2"/>
        <v>0.2021620911801511</v>
      </c>
      <c r="G44" s="24"/>
    </row>
    <row r="45" spans="1:7" ht="12.75">
      <c r="A45" s="21" t="s">
        <v>30</v>
      </c>
      <c r="B45" s="14">
        <v>126731</v>
      </c>
      <c r="C45" s="12">
        <v>109069</v>
      </c>
      <c r="D45" s="13">
        <f t="shared" si="0"/>
        <v>0.8606339411825047</v>
      </c>
      <c r="E45" s="12">
        <f t="shared" si="1"/>
        <v>17662</v>
      </c>
      <c r="F45" s="13">
        <f t="shared" si="2"/>
        <v>0.13936605881749534</v>
      </c>
      <c r="G45" s="24"/>
    </row>
    <row r="46" spans="1:7" ht="12.75">
      <c r="A46" s="22" t="s">
        <v>66</v>
      </c>
      <c r="B46" s="14">
        <v>2253779</v>
      </c>
      <c r="C46" s="12">
        <v>1204705</v>
      </c>
      <c r="D46" s="13">
        <f t="shared" si="0"/>
        <v>0.5345266771941704</v>
      </c>
      <c r="E46" s="12">
        <f t="shared" si="1"/>
        <v>1049074</v>
      </c>
      <c r="F46" s="13">
        <f t="shared" si="2"/>
        <v>0.46547332280582965</v>
      </c>
      <c r="G46" s="24"/>
    </row>
    <row r="47" spans="1:7" ht="12.75">
      <c r="A47" s="21" t="s">
        <v>34</v>
      </c>
      <c r="B47" s="14">
        <v>79589</v>
      </c>
      <c r="C47" s="12">
        <v>36036</v>
      </c>
      <c r="D47" s="13">
        <f t="shared" si="0"/>
        <v>0.45277613740592293</v>
      </c>
      <c r="E47" s="12">
        <f t="shared" si="1"/>
        <v>43553</v>
      </c>
      <c r="F47" s="13">
        <f t="shared" si="2"/>
        <v>0.5472238625940771</v>
      </c>
      <c r="G47" s="24"/>
    </row>
    <row r="48" spans="1:7" ht="12.75">
      <c r="A48" s="21" t="s">
        <v>38</v>
      </c>
      <c r="B48" s="14">
        <v>57663</v>
      </c>
      <c r="C48" s="12">
        <v>43450</v>
      </c>
      <c r="D48" s="13">
        <f t="shared" si="0"/>
        <v>0.7535161195220506</v>
      </c>
      <c r="E48" s="12">
        <f t="shared" si="1"/>
        <v>14213</v>
      </c>
      <c r="F48" s="13">
        <f t="shared" si="2"/>
        <v>0.24648388047794947</v>
      </c>
      <c r="G48" s="24"/>
    </row>
    <row r="49" spans="1:7" ht="12.75">
      <c r="A49" s="21" t="s">
        <v>24</v>
      </c>
      <c r="B49" s="14">
        <v>170498</v>
      </c>
      <c r="C49" s="12">
        <v>100849</v>
      </c>
      <c r="D49" s="13">
        <f t="shared" si="0"/>
        <v>0.5914966744477941</v>
      </c>
      <c r="E49" s="12">
        <f t="shared" si="1"/>
        <v>69649</v>
      </c>
      <c r="F49" s="13">
        <f t="shared" si="2"/>
        <v>0.40850332555220586</v>
      </c>
      <c r="G49" s="24"/>
    </row>
    <row r="50" spans="1:7" ht="12.75">
      <c r="A50" s="21" t="s">
        <v>3</v>
      </c>
      <c r="B50" s="14">
        <v>35910</v>
      </c>
      <c r="C50" s="12">
        <v>30534</v>
      </c>
      <c r="D50" s="13">
        <f t="shared" si="0"/>
        <v>0.8502923976608188</v>
      </c>
      <c r="E50" s="12">
        <f t="shared" si="1"/>
        <v>5376</v>
      </c>
      <c r="F50" s="13">
        <f t="shared" si="2"/>
        <v>0.1497076023391813</v>
      </c>
      <c r="G50" s="24"/>
    </row>
    <row r="51" spans="1:7" ht="12.75">
      <c r="A51" s="21" t="s">
        <v>12</v>
      </c>
      <c r="B51" s="14">
        <v>896344</v>
      </c>
      <c r="C51" s="12">
        <v>596164</v>
      </c>
      <c r="D51" s="13">
        <f t="shared" si="0"/>
        <v>0.6651062538489687</v>
      </c>
      <c r="E51" s="12">
        <f t="shared" si="1"/>
        <v>300180</v>
      </c>
      <c r="F51" s="13">
        <f t="shared" si="2"/>
        <v>0.3348937461510313</v>
      </c>
      <c r="G51" s="24"/>
    </row>
    <row r="52" spans="1:7" ht="12.75">
      <c r="A52" s="21" t="s">
        <v>25</v>
      </c>
      <c r="B52" s="14">
        <v>172493</v>
      </c>
      <c r="C52" s="12">
        <v>104605</v>
      </c>
      <c r="D52" s="13">
        <f t="shared" si="0"/>
        <v>0.6064304058715426</v>
      </c>
      <c r="E52" s="12">
        <f t="shared" si="1"/>
        <v>67888</v>
      </c>
      <c r="F52" s="13">
        <f t="shared" si="2"/>
        <v>0.3935695941284574</v>
      </c>
      <c r="G52" s="24"/>
    </row>
    <row r="53" spans="1:7" ht="12.75">
      <c r="A53" s="22" t="s">
        <v>4</v>
      </c>
      <c r="B53" s="14">
        <v>1131191</v>
      </c>
      <c r="C53" s="12">
        <v>521447</v>
      </c>
      <c r="D53" s="13">
        <f t="shared" si="0"/>
        <v>0.4609716661465659</v>
      </c>
      <c r="E53" s="12">
        <f t="shared" si="1"/>
        <v>609744</v>
      </c>
      <c r="F53" s="13">
        <f t="shared" si="2"/>
        <v>0.5390283338534341</v>
      </c>
      <c r="G53" s="24"/>
    </row>
    <row r="54" spans="1:7" ht="12.75">
      <c r="A54" s="21" t="s">
        <v>17</v>
      </c>
      <c r="B54" s="14">
        <v>344768</v>
      </c>
      <c r="C54" s="12">
        <v>307335</v>
      </c>
      <c r="D54" s="13">
        <f t="shared" si="0"/>
        <v>0.891425538333024</v>
      </c>
      <c r="E54" s="12">
        <f t="shared" si="1"/>
        <v>37433</v>
      </c>
      <c r="F54" s="13">
        <f t="shared" si="2"/>
        <v>0.10857446166697605</v>
      </c>
      <c r="G54" s="24"/>
    </row>
    <row r="55" spans="1:7" ht="12.75">
      <c r="A55" s="21" t="s">
        <v>11</v>
      </c>
      <c r="B55" s="14">
        <v>921495</v>
      </c>
      <c r="C55" s="12">
        <v>287953</v>
      </c>
      <c r="D55" s="13">
        <f t="shared" si="0"/>
        <v>0.31248460382313525</v>
      </c>
      <c r="E55" s="12">
        <f t="shared" si="1"/>
        <v>633542</v>
      </c>
      <c r="F55" s="13">
        <f t="shared" si="2"/>
        <v>0.6875153961768647</v>
      </c>
      <c r="G55" s="24"/>
    </row>
    <row r="56" spans="1:7" ht="12.75">
      <c r="A56" s="22" t="s">
        <v>14</v>
      </c>
      <c r="B56" s="14">
        <v>483924</v>
      </c>
      <c r="C56" s="12">
        <v>302797</v>
      </c>
      <c r="D56" s="13">
        <f t="shared" si="0"/>
        <v>0.6257118886436713</v>
      </c>
      <c r="E56" s="12">
        <f t="shared" si="1"/>
        <v>181127</v>
      </c>
      <c r="F56" s="13">
        <f t="shared" si="2"/>
        <v>0.37428811135632867</v>
      </c>
      <c r="G56" s="24"/>
    </row>
    <row r="57" spans="1:7" ht="12.75">
      <c r="A57" s="21" t="s">
        <v>36</v>
      </c>
      <c r="B57" s="14">
        <v>70423</v>
      </c>
      <c r="C57" s="12">
        <v>55764</v>
      </c>
      <c r="D57" s="13">
        <f t="shared" si="0"/>
        <v>0.7918435738324127</v>
      </c>
      <c r="E57" s="12">
        <f t="shared" si="1"/>
        <v>14659</v>
      </c>
      <c r="F57" s="13">
        <f t="shared" si="2"/>
        <v>0.20815642616758728</v>
      </c>
      <c r="G57" s="24"/>
    </row>
    <row r="58" spans="1:7" ht="12.75">
      <c r="A58" s="22" t="s">
        <v>32</v>
      </c>
      <c r="B58" s="14">
        <v>117743</v>
      </c>
      <c r="C58" s="12">
        <v>104454</v>
      </c>
      <c r="D58" s="13">
        <f t="shared" si="0"/>
        <v>0.887135540966342</v>
      </c>
      <c r="E58" s="12">
        <f t="shared" si="1"/>
        <v>13289</v>
      </c>
      <c r="F58" s="13">
        <f t="shared" si="2"/>
        <v>0.11286445903365805</v>
      </c>
      <c r="G58" s="24"/>
    </row>
    <row r="59" spans="1:7" ht="12.75">
      <c r="A59" s="22" t="s">
        <v>6</v>
      </c>
      <c r="B59" s="14">
        <v>325961</v>
      </c>
      <c r="C59" s="12">
        <v>227573</v>
      </c>
      <c r="D59" s="13">
        <f t="shared" si="0"/>
        <v>0.6981602093501983</v>
      </c>
      <c r="E59" s="12">
        <f t="shared" si="1"/>
        <v>98388</v>
      </c>
      <c r="F59" s="13">
        <f t="shared" si="2"/>
        <v>0.30183979064980165</v>
      </c>
      <c r="G59" s="24"/>
    </row>
    <row r="60" spans="1:7" ht="12.75">
      <c r="A60" s="21" t="s">
        <v>5</v>
      </c>
      <c r="B60" s="14">
        <v>365199</v>
      </c>
      <c r="C60" s="12">
        <v>179891</v>
      </c>
      <c r="D60" s="13">
        <f t="shared" si="0"/>
        <v>0.49258349557364617</v>
      </c>
      <c r="E60" s="12">
        <f t="shared" si="1"/>
        <v>185308</v>
      </c>
      <c r="F60" s="13">
        <f t="shared" si="2"/>
        <v>0.5074165044263539</v>
      </c>
      <c r="G60" s="24"/>
    </row>
    <row r="61" spans="1:7" ht="12.75">
      <c r="A61" s="21" t="s">
        <v>107</v>
      </c>
      <c r="B61" s="14">
        <v>123135</v>
      </c>
      <c r="C61" s="12">
        <v>106339</v>
      </c>
      <c r="D61" s="13">
        <f t="shared" si="0"/>
        <v>0.86359686522922</v>
      </c>
      <c r="E61" s="12">
        <f t="shared" si="1"/>
        <v>16796</v>
      </c>
      <c r="F61" s="13">
        <f t="shared" si="2"/>
        <v>0.13640313477078003</v>
      </c>
      <c r="G61" s="24"/>
    </row>
    <row r="62" spans="1:7" ht="12.75">
      <c r="A62" s="21" t="s">
        <v>108</v>
      </c>
      <c r="B62" s="14">
        <v>192695</v>
      </c>
      <c r="C62" s="12">
        <v>65806</v>
      </c>
      <c r="D62" s="13">
        <f t="shared" si="0"/>
        <v>0.34150341212797425</v>
      </c>
      <c r="E62" s="12">
        <f t="shared" si="1"/>
        <v>126889</v>
      </c>
      <c r="F62" s="13">
        <f t="shared" si="2"/>
        <v>0.6584965878720257</v>
      </c>
      <c r="G62" s="24"/>
    </row>
    <row r="63" spans="1:7" ht="12.75">
      <c r="A63" s="21" t="s">
        <v>41</v>
      </c>
      <c r="B63" s="14">
        <v>53345</v>
      </c>
      <c r="C63" s="12">
        <v>45009</v>
      </c>
      <c r="D63" s="13">
        <f t="shared" si="0"/>
        <v>0.8437341831474365</v>
      </c>
      <c r="E63" s="12">
        <f t="shared" si="1"/>
        <v>8336</v>
      </c>
      <c r="F63" s="13">
        <f t="shared" si="2"/>
        <v>0.1562658168525635</v>
      </c>
      <c r="G63" s="24"/>
    </row>
    <row r="64" spans="1:7" ht="12.75">
      <c r="A64" s="21" t="s">
        <v>44</v>
      </c>
      <c r="B64" s="14">
        <v>34844</v>
      </c>
      <c r="C64" s="12">
        <v>27669</v>
      </c>
      <c r="D64" s="13">
        <f t="shared" si="0"/>
        <v>0.7940821949259557</v>
      </c>
      <c r="E64" s="12">
        <f t="shared" si="1"/>
        <v>7175</v>
      </c>
      <c r="F64" s="13">
        <f t="shared" si="2"/>
        <v>0.2059178050740443</v>
      </c>
      <c r="G64" s="24"/>
    </row>
    <row r="65" spans="1:7" ht="12.75">
      <c r="A65" s="21" t="s">
        <v>52</v>
      </c>
      <c r="B65" s="14">
        <v>19256</v>
      </c>
      <c r="C65" s="12">
        <v>12409</v>
      </c>
      <c r="D65" s="13">
        <f t="shared" si="0"/>
        <v>0.6444225176568342</v>
      </c>
      <c r="E65" s="12">
        <f t="shared" si="1"/>
        <v>6847</v>
      </c>
      <c r="F65" s="13">
        <f t="shared" si="2"/>
        <v>0.3555774823431658</v>
      </c>
      <c r="G65" s="24"/>
    </row>
    <row r="66" spans="1:7" ht="12.75">
      <c r="A66" s="21" t="s">
        <v>58</v>
      </c>
      <c r="B66" s="14">
        <v>13442</v>
      </c>
      <c r="C66" s="12">
        <v>11135</v>
      </c>
      <c r="D66" s="13">
        <f t="shared" si="0"/>
        <v>0.8283737539056688</v>
      </c>
      <c r="E66" s="12">
        <f t="shared" si="1"/>
        <v>2307</v>
      </c>
      <c r="F66" s="13">
        <f t="shared" si="2"/>
        <v>0.1716262460943312</v>
      </c>
      <c r="G66" s="24"/>
    </row>
    <row r="67" spans="1:7" ht="12.75">
      <c r="A67" s="21" t="s">
        <v>16</v>
      </c>
      <c r="B67" s="14">
        <v>443343</v>
      </c>
      <c r="C67" s="12">
        <v>106880</v>
      </c>
      <c r="D67" s="13">
        <f t="shared" si="0"/>
        <v>0.24107745019093568</v>
      </c>
      <c r="E67" s="12">
        <f t="shared" si="1"/>
        <v>336463</v>
      </c>
      <c r="F67" s="13">
        <f t="shared" si="2"/>
        <v>0.7589225498090643</v>
      </c>
      <c r="G67" s="24"/>
    </row>
    <row r="68" spans="1:7" ht="12.75">
      <c r="A68" s="21" t="s">
        <v>51</v>
      </c>
      <c r="B68" s="14">
        <v>22863</v>
      </c>
      <c r="C68" s="12">
        <v>22165</v>
      </c>
      <c r="D68" s="13">
        <f>(C68/B68)</f>
        <v>0.9694703232296724</v>
      </c>
      <c r="E68" s="12">
        <f>(B68-C68)</f>
        <v>698</v>
      </c>
      <c r="F68" s="13">
        <f>(E68/B68)</f>
        <v>0.030529676770327602</v>
      </c>
      <c r="G68" s="24"/>
    </row>
    <row r="69" spans="1:7" ht="12.75">
      <c r="A69" s="21" t="s">
        <v>43</v>
      </c>
      <c r="B69" s="14">
        <v>40601</v>
      </c>
      <c r="C69" s="12">
        <v>33666</v>
      </c>
      <c r="D69" s="13">
        <f>(C69/B69)</f>
        <v>0.82919139922662</v>
      </c>
      <c r="E69" s="12">
        <f>(B69-C69)</f>
        <v>6935</v>
      </c>
      <c r="F69" s="13">
        <f>(E69/B69)</f>
        <v>0.17080860077337998</v>
      </c>
      <c r="G69" s="24"/>
    </row>
    <row r="70" spans="1:7" ht="12.75">
      <c r="A70" s="21" t="s">
        <v>49</v>
      </c>
      <c r="B70" s="14">
        <v>20973</v>
      </c>
      <c r="C70" s="12">
        <v>15772</v>
      </c>
      <c r="D70" s="13">
        <f>(C70/B70)</f>
        <v>0.7520144948266819</v>
      </c>
      <c r="E70" s="12">
        <f>(B70-C70)</f>
        <v>5201</v>
      </c>
      <c r="F70" s="13">
        <f>(E70/B70)</f>
        <v>0.24798550517331808</v>
      </c>
      <c r="G70" s="24"/>
    </row>
    <row r="71" spans="1:6" ht="12.75">
      <c r="A71" s="23" t="s">
        <v>65</v>
      </c>
      <c r="B71" s="17">
        <f>SUM(B4:B70)</f>
        <v>15982824</v>
      </c>
      <c r="C71" s="18">
        <f>SUM(C4:C70)</f>
        <v>8078421</v>
      </c>
      <c r="D71" s="19">
        <f>(C71/B71)</f>
        <v>0.5054439065336639</v>
      </c>
      <c r="E71" s="18">
        <f>SUM(E4:E70)</f>
        <v>7904403</v>
      </c>
      <c r="F71" s="19">
        <f>(E71/B71)</f>
        <v>0.4945560934663361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28" t="s">
        <v>134</v>
      </c>
      <c r="B73" s="2"/>
      <c r="C73" s="2"/>
      <c r="D73" s="2"/>
      <c r="E73" s="2"/>
      <c r="F73" s="3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143</v>
      </c>
      <c r="B75" s="40"/>
      <c r="C75" s="40"/>
      <c r="D75" s="40"/>
      <c r="E75" s="40"/>
      <c r="F75" s="41"/>
    </row>
  </sheetData>
  <sheetProtection/>
  <mergeCells count="4">
    <mergeCell ref="A1:F1"/>
    <mergeCell ref="C2:D2"/>
    <mergeCell ref="E2:F2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2" r:id="rId1"/>
  <headerFooter>
    <oddFooter>&amp;LOffice of Economic and Demographic Research&amp;R2000 Census Counts</oddFooter>
  </headerFooter>
  <ignoredErrors>
    <ignoredError sqref="D71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72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216249</v>
      </c>
      <c r="C4" s="12">
        <v>97305</v>
      </c>
      <c r="D4" s="13">
        <f aca="true" t="shared" si="0" ref="D4:D67">(C4/B4)</f>
        <v>0.44996739869317315</v>
      </c>
      <c r="E4" s="12">
        <f aca="true" t="shared" si="1" ref="E4:E67">(B4-C4)</f>
        <v>118944</v>
      </c>
      <c r="F4" s="13">
        <f aca="true" t="shared" si="2" ref="F4:F67">(E4/B4)</f>
        <v>0.5500326013068269</v>
      </c>
    </row>
    <row r="5" spans="1:6" ht="12.75">
      <c r="A5" s="21" t="s">
        <v>50</v>
      </c>
      <c r="B5" s="14">
        <v>21879</v>
      </c>
      <c r="C5" s="15">
        <v>16995</v>
      </c>
      <c r="D5" s="16">
        <f t="shared" si="0"/>
        <v>0.7767722473604827</v>
      </c>
      <c r="E5" s="15">
        <f t="shared" si="1"/>
        <v>4884</v>
      </c>
      <c r="F5" s="16">
        <f t="shared" si="2"/>
        <v>0.22322775263951736</v>
      </c>
    </row>
    <row r="6" spans="1:6" ht="12.75">
      <c r="A6" s="21" t="s">
        <v>26</v>
      </c>
      <c r="B6" s="14">
        <v>150119</v>
      </c>
      <c r="C6" s="15">
        <v>61214</v>
      </c>
      <c r="D6" s="16">
        <f t="shared" si="0"/>
        <v>0.4077698359301621</v>
      </c>
      <c r="E6" s="15">
        <f t="shared" si="1"/>
        <v>88905</v>
      </c>
      <c r="F6" s="16">
        <f t="shared" si="2"/>
        <v>0.592230164069838</v>
      </c>
    </row>
    <row r="7" spans="1:6" ht="12.75">
      <c r="A7" s="21" t="s">
        <v>47</v>
      </c>
      <c r="B7" s="14">
        <v>25500</v>
      </c>
      <c r="C7" s="15">
        <v>18944</v>
      </c>
      <c r="D7" s="16">
        <f t="shared" si="0"/>
        <v>0.7429019607843137</v>
      </c>
      <c r="E7" s="15">
        <f t="shared" si="1"/>
        <v>6556</v>
      </c>
      <c r="F7" s="16">
        <f t="shared" si="2"/>
        <v>0.25709803921568625</v>
      </c>
    </row>
    <row r="8" spans="1:6" ht="12.75">
      <c r="A8" s="21" t="s">
        <v>15</v>
      </c>
      <c r="B8" s="14">
        <v>474803</v>
      </c>
      <c r="C8" s="15">
        <v>185327</v>
      </c>
      <c r="D8" s="16">
        <f t="shared" si="0"/>
        <v>0.3903239870009246</v>
      </c>
      <c r="E8" s="15">
        <f t="shared" si="1"/>
        <v>289476</v>
      </c>
      <c r="F8" s="16">
        <f t="shared" si="2"/>
        <v>0.6096760129990754</v>
      </c>
    </row>
    <row r="9" spans="1:6" ht="12.75">
      <c r="A9" s="21" t="s">
        <v>9</v>
      </c>
      <c r="B9" s="14">
        <v>1490289</v>
      </c>
      <c r="C9" s="15">
        <v>128029</v>
      </c>
      <c r="D9" s="16">
        <f t="shared" si="0"/>
        <v>0.08590884050006409</v>
      </c>
      <c r="E9" s="15">
        <f t="shared" si="1"/>
        <v>1362260</v>
      </c>
      <c r="F9" s="16">
        <f t="shared" si="2"/>
        <v>0.9140911594999359</v>
      </c>
    </row>
    <row r="10" spans="1:6" ht="12.75">
      <c r="A10" s="21" t="s">
        <v>57</v>
      </c>
      <c r="B10" s="14">
        <v>14117</v>
      </c>
      <c r="C10" s="15">
        <v>10992</v>
      </c>
      <c r="D10" s="16">
        <f t="shared" si="0"/>
        <v>0.778635687469009</v>
      </c>
      <c r="E10" s="15">
        <f t="shared" si="1"/>
        <v>3125</v>
      </c>
      <c r="F10" s="16">
        <f t="shared" si="2"/>
        <v>0.221364312530991</v>
      </c>
    </row>
    <row r="11" spans="1:6" ht="12.75">
      <c r="A11" s="21" t="s">
        <v>28</v>
      </c>
      <c r="B11" s="14">
        <v>136773</v>
      </c>
      <c r="C11" s="15">
        <v>123127</v>
      </c>
      <c r="D11" s="16">
        <f t="shared" si="0"/>
        <v>0.9002288463366308</v>
      </c>
      <c r="E11" s="15">
        <f t="shared" si="1"/>
        <v>13646</v>
      </c>
      <c r="F11" s="16">
        <f t="shared" si="2"/>
        <v>0.09977115366336924</v>
      </c>
    </row>
    <row r="12" spans="1:6" ht="12.75">
      <c r="A12" s="21" t="s">
        <v>31</v>
      </c>
      <c r="B12" s="14">
        <v>114898</v>
      </c>
      <c r="C12" s="15">
        <v>103567</v>
      </c>
      <c r="D12" s="16">
        <f t="shared" si="0"/>
        <v>0.9013820954237671</v>
      </c>
      <c r="E12" s="15">
        <f t="shared" si="1"/>
        <v>11331</v>
      </c>
      <c r="F12" s="16">
        <f t="shared" si="2"/>
        <v>0.09861790457623283</v>
      </c>
    </row>
    <row r="13" spans="1:6" ht="12.75">
      <c r="A13" s="21" t="s">
        <v>27</v>
      </c>
      <c r="B13" s="14">
        <v>139631</v>
      </c>
      <c r="C13" s="15">
        <v>122447</v>
      </c>
      <c r="D13" s="16">
        <f t="shared" si="0"/>
        <v>0.8769327728083305</v>
      </c>
      <c r="E13" s="15">
        <f t="shared" si="1"/>
        <v>17184</v>
      </c>
      <c r="F13" s="16">
        <f t="shared" si="2"/>
        <v>0.12306722719166947</v>
      </c>
    </row>
    <row r="14" spans="1:6" ht="12.75">
      <c r="A14" s="21" t="s">
        <v>22</v>
      </c>
      <c r="B14" s="14">
        <v>219685</v>
      </c>
      <c r="C14" s="15">
        <v>185606</v>
      </c>
      <c r="D14" s="16">
        <f t="shared" si="0"/>
        <v>0.8448733413751508</v>
      </c>
      <c r="E14" s="15">
        <f t="shared" si="1"/>
        <v>34079</v>
      </c>
      <c r="F14" s="16">
        <f t="shared" si="2"/>
        <v>0.15512665862484923</v>
      </c>
    </row>
    <row r="15" spans="1:6" ht="12.75">
      <c r="A15" s="21" t="s">
        <v>37</v>
      </c>
      <c r="B15" s="14">
        <v>56514</v>
      </c>
      <c r="C15" s="15">
        <v>45595</v>
      </c>
      <c r="D15" s="16">
        <f t="shared" si="0"/>
        <v>0.8067912375694518</v>
      </c>
      <c r="E15" s="15">
        <f t="shared" si="1"/>
        <v>10919</v>
      </c>
      <c r="F15" s="16">
        <f t="shared" si="2"/>
        <v>0.1932087624305482</v>
      </c>
    </row>
    <row r="16" spans="1:6" ht="12.75">
      <c r="A16" s="22" t="s">
        <v>106</v>
      </c>
      <c r="B16" s="14">
        <v>28438</v>
      </c>
      <c r="C16" s="15">
        <v>21940</v>
      </c>
      <c r="D16" s="16">
        <f t="shared" si="0"/>
        <v>0.7715029186300021</v>
      </c>
      <c r="E16" s="15">
        <f t="shared" si="1"/>
        <v>6498</v>
      </c>
      <c r="F16" s="16">
        <f t="shared" si="2"/>
        <v>0.22849708136999788</v>
      </c>
    </row>
    <row r="17" spans="1:6" ht="12.75">
      <c r="A17" s="21" t="s">
        <v>59</v>
      </c>
      <c r="B17" s="14">
        <v>13478</v>
      </c>
      <c r="C17" s="15">
        <v>11189</v>
      </c>
      <c r="D17" s="16">
        <f t="shared" si="0"/>
        <v>0.8301676806647871</v>
      </c>
      <c r="E17" s="15">
        <f t="shared" si="1"/>
        <v>2289</v>
      </c>
      <c r="F17" s="16">
        <f t="shared" si="2"/>
        <v>0.16983231933521295</v>
      </c>
    </row>
    <row r="18" spans="1:6" ht="12.75">
      <c r="A18" s="21" t="s">
        <v>13</v>
      </c>
      <c r="B18" s="14">
        <v>762846</v>
      </c>
      <c r="C18" s="15">
        <v>0</v>
      </c>
      <c r="D18" s="16">
        <f t="shared" si="0"/>
        <v>0</v>
      </c>
      <c r="E18" s="15">
        <f t="shared" si="1"/>
        <v>762846</v>
      </c>
      <c r="F18" s="16">
        <f t="shared" si="2"/>
        <v>1</v>
      </c>
    </row>
    <row r="19" spans="1:6" ht="12.75">
      <c r="A19" s="21" t="s">
        <v>18</v>
      </c>
      <c r="B19" s="14">
        <v>301613</v>
      </c>
      <c r="C19" s="15">
        <v>238710</v>
      </c>
      <c r="D19" s="16">
        <f t="shared" si="0"/>
        <v>0.7914446658466313</v>
      </c>
      <c r="E19" s="15">
        <f t="shared" si="1"/>
        <v>62903</v>
      </c>
      <c r="F19" s="16">
        <f t="shared" si="2"/>
        <v>0.20855533415336872</v>
      </c>
    </row>
    <row r="20" spans="1:6" ht="12.75">
      <c r="A20" s="21" t="s">
        <v>42</v>
      </c>
      <c r="B20" s="14">
        <v>45818</v>
      </c>
      <c r="C20" s="15">
        <v>38943</v>
      </c>
      <c r="D20" s="16">
        <f t="shared" si="0"/>
        <v>0.8499498013881007</v>
      </c>
      <c r="E20" s="15">
        <f t="shared" si="1"/>
        <v>6875</v>
      </c>
      <c r="F20" s="16">
        <f t="shared" si="2"/>
        <v>0.15005019861189925</v>
      </c>
    </row>
    <row r="21" spans="1:6" ht="12.75">
      <c r="A21" s="21" t="s">
        <v>61</v>
      </c>
      <c r="B21" s="14">
        <v>10872</v>
      </c>
      <c r="C21" s="15">
        <v>6608</v>
      </c>
      <c r="D21" s="16">
        <f t="shared" si="0"/>
        <v>0.6077998528329654</v>
      </c>
      <c r="E21" s="15">
        <f t="shared" si="1"/>
        <v>4264</v>
      </c>
      <c r="F21" s="16">
        <f t="shared" si="2"/>
        <v>0.3922001471670346</v>
      </c>
    </row>
    <row r="22" spans="1:6" ht="12.75">
      <c r="A22" s="21" t="s">
        <v>39</v>
      </c>
      <c r="B22" s="14">
        <v>51478</v>
      </c>
      <c r="C22" s="15">
        <v>32954</v>
      </c>
      <c r="D22" s="16">
        <f t="shared" si="0"/>
        <v>0.6401569602548661</v>
      </c>
      <c r="E22" s="15">
        <f t="shared" si="1"/>
        <v>18524</v>
      </c>
      <c r="F22" s="16">
        <f t="shared" si="2"/>
        <v>0.3598430397451338</v>
      </c>
    </row>
    <row r="23" spans="1:6" ht="12.75">
      <c r="A23" s="21" t="s">
        <v>60</v>
      </c>
      <c r="B23" s="14">
        <v>13406</v>
      </c>
      <c r="C23" s="15">
        <v>11513</v>
      </c>
      <c r="D23" s="16">
        <f t="shared" si="0"/>
        <v>0.8587945695957034</v>
      </c>
      <c r="E23" s="15">
        <f t="shared" si="1"/>
        <v>1893</v>
      </c>
      <c r="F23" s="16">
        <f t="shared" si="2"/>
        <v>0.1412054304042966</v>
      </c>
    </row>
    <row r="24" spans="1:6" ht="12.75">
      <c r="A24" s="21" t="s">
        <v>62</v>
      </c>
      <c r="B24" s="14">
        <v>9867</v>
      </c>
      <c r="C24" s="15">
        <v>8389</v>
      </c>
      <c r="D24" s="16">
        <f t="shared" si="0"/>
        <v>0.8502077632512415</v>
      </c>
      <c r="E24" s="15">
        <f t="shared" si="1"/>
        <v>1478</v>
      </c>
      <c r="F24" s="16">
        <f t="shared" si="2"/>
        <v>0.1497922367487585</v>
      </c>
    </row>
    <row r="25" spans="1:6" ht="12.75">
      <c r="A25" s="21" t="s">
        <v>54</v>
      </c>
      <c r="B25" s="14">
        <v>14403</v>
      </c>
      <c r="C25" s="15">
        <v>8327</v>
      </c>
      <c r="D25" s="16">
        <f t="shared" si="0"/>
        <v>0.5781434423384018</v>
      </c>
      <c r="E25" s="15">
        <f t="shared" si="1"/>
        <v>6076</v>
      </c>
      <c r="F25" s="16">
        <f t="shared" si="2"/>
        <v>0.4218565576615983</v>
      </c>
    </row>
    <row r="26" spans="1:6" ht="12.75">
      <c r="A26" s="21" t="s">
        <v>56</v>
      </c>
      <c r="B26" s="14">
        <v>14376</v>
      </c>
      <c r="C26" s="15">
        <v>10610</v>
      </c>
      <c r="D26" s="16">
        <f t="shared" si="0"/>
        <v>0.7380356149137451</v>
      </c>
      <c r="E26" s="15">
        <f t="shared" si="1"/>
        <v>3766</v>
      </c>
      <c r="F26" s="16">
        <f t="shared" si="2"/>
        <v>0.26196438508625486</v>
      </c>
    </row>
    <row r="27" spans="1:6" ht="12.75">
      <c r="A27" s="21" t="s">
        <v>48</v>
      </c>
      <c r="B27" s="14">
        <v>22594</v>
      </c>
      <c r="C27" s="15">
        <v>15993</v>
      </c>
      <c r="D27" s="16">
        <f t="shared" si="0"/>
        <v>0.7078427901212712</v>
      </c>
      <c r="E27" s="15">
        <f t="shared" si="1"/>
        <v>6601</v>
      </c>
      <c r="F27" s="16">
        <f t="shared" si="2"/>
        <v>0.29215720987872884</v>
      </c>
    </row>
    <row r="28" spans="1:6" ht="12.75">
      <c r="A28" s="21" t="s">
        <v>46</v>
      </c>
      <c r="B28" s="14">
        <v>30552</v>
      </c>
      <c r="C28" s="15">
        <v>21003</v>
      </c>
      <c r="D28" s="16">
        <f t="shared" si="0"/>
        <v>0.6874509033778476</v>
      </c>
      <c r="E28" s="15">
        <f t="shared" si="1"/>
        <v>9549</v>
      </c>
      <c r="F28" s="16">
        <f t="shared" si="2"/>
        <v>0.3125490966221524</v>
      </c>
    </row>
    <row r="29" spans="1:6" ht="12.75">
      <c r="A29" s="21" t="s">
        <v>29</v>
      </c>
      <c r="B29" s="14">
        <v>127392</v>
      </c>
      <c r="C29" s="15">
        <v>119538</v>
      </c>
      <c r="D29" s="16">
        <f t="shared" si="0"/>
        <v>0.9383477769404672</v>
      </c>
      <c r="E29" s="15">
        <f t="shared" si="1"/>
        <v>7854</v>
      </c>
      <c r="F29" s="16">
        <f t="shared" si="2"/>
        <v>0.06165222305953278</v>
      </c>
    </row>
    <row r="30" spans="1:6" ht="12.75">
      <c r="A30" s="21" t="s">
        <v>35</v>
      </c>
      <c r="B30" s="14">
        <v>81143</v>
      </c>
      <c r="C30" s="15">
        <v>62713</v>
      </c>
      <c r="D30" s="16">
        <f t="shared" si="0"/>
        <v>0.7728701181864116</v>
      </c>
      <c r="E30" s="15">
        <f t="shared" si="1"/>
        <v>18430</v>
      </c>
      <c r="F30" s="16">
        <f t="shared" si="2"/>
        <v>0.22712988181358837</v>
      </c>
    </row>
    <row r="31" spans="1:6" ht="12.75">
      <c r="A31" s="21" t="s">
        <v>10</v>
      </c>
      <c r="B31" s="14">
        <v>967511</v>
      </c>
      <c r="C31" s="15">
        <v>621061</v>
      </c>
      <c r="D31" s="16">
        <f t="shared" si="0"/>
        <v>0.6419162159396637</v>
      </c>
      <c r="E31" s="15">
        <f t="shared" si="1"/>
        <v>346450</v>
      </c>
      <c r="F31" s="16">
        <f t="shared" si="2"/>
        <v>0.35808378406033625</v>
      </c>
    </row>
    <row r="32" spans="1:6" ht="12.75">
      <c r="A32" s="21" t="s">
        <v>53</v>
      </c>
      <c r="B32" s="14">
        <v>18899</v>
      </c>
      <c r="C32" s="15">
        <v>14663</v>
      </c>
      <c r="D32" s="16">
        <f t="shared" si="0"/>
        <v>0.7758611566749564</v>
      </c>
      <c r="E32" s="15">
        <f t="shared" si="1"/>
        <v>4236</v>
      </c>
      <c r="F32" s="16">
        <f t="shared" si="2"/>
        <v>0.22413884332504366</v>
      </c>
    </row>
    <row r="33" spans="1:6" ht="12.75">
      <c r="A33" s="21" t="s">
        <v>33</v>
      </c>
      <c r="B33" s="14">
        <v>109579</v>
      </c>
      <c r="C33" s="15">
        <v>70425</v>
      </c>
      <c r="D33" s="16">
        <f t="shared" si="0"/>
        <v>0.642687011197401</v>
      </c>
      <c r="E33" s="15">
        <f t="shared" si="1"/>
        <v>39154</v>
      </c>
      <c r="F33" s="16">
        <f t="shared" si="2"/>
        <v>0.35731298880259904</v>
      </c>
    </row>
    <row r="34" spans="1:6" ht="12.75">
      <c r="A34" s="21" t="s">
        <v>40</v>
      </c>
      <c r="B34" s="14">
        <v>49469</v>
      </c>
      <c r="C34" s="15">
        <v>31831</v>
      </c>
      <c r="D34" s="16">
        <f t="shared" si="0"/>
        <v>0.6434534759142089</v>
      </c>
      <c r="E34" s="15">
        <f t="shared" si="1"/>
        <v>17638</v>
      </c>
      <c r="F34" s="16">
        <f t="shared" si="2"/>
        <v>0.35654652408579113</v>
      </c>
    </row>
    <row r="35" spans="1:6" ht="12.75">
      <c r="A35" s="21" t="s">
        <v>55</v>
      </c>
      <c r="B35" s="14">
        <v>14424</v>
      </c>
      <c r="C35" s="15">
        <v>11504</v>
      </c>
      <c r="D35" s="16">
        <f t="shared" si="0"/>
        <v>0.7975596228508042</v>
      </c>
      <c r="E35" s="15">
        <f t="shared" si="1"/>
        <v>2920</v>
      </c>
      <c r="F35" s="16">
        <f t="shared" si="2"/>
        <v>0.20244037714919577</v>
      </c>
    </row>
    <row r="36" spans="1:6" ht="12.75">
      <c r="A36" s="21" t="s">
        <v>64</v>
      </c>
      <c r="B36" s="14">
        <v>6961</v>
      </c>
      <c r="C36" s="15">
        <v>6003</v>
      </c>
      <c r="D36" s="16">
        <f t="shared" si="0"/>
        <v>0.8623760953885936</v>
      </c>
      <c r="E36" s="15">
        <f t="shared" si="1"/>
        <v>958</v>
      </c>
      <c r="F36" s="16">
        <f t="shared" si="2"/>
        <v>0.13762390461140642</v>
      </c>
    </row>
    <row r="37" spans="1:6" ht="12.75">
      <c r="A37" s="21" t="s">
        <v>23</v>
      </c>
      <c r="B37" s="14">
        <v>203863</v>
      </c>
      <c r="C37" s="15">
        <v>115600</v>
      </c>
      <c r="D37" s="16">
        <f t="shared" si="0"/>
        <v>0.5670474779631419</v>
      </c>
      <c r="E37" s="15">
        <f t="shared" si="1"/>
        <v>88263</v>
      </c>
      <c r="F37" s="16">
        <f t="shared" si="2"/>
        <v>0.4329525220368581</v>
      </c>
    </row>
    <row r="38" spans="1:6" ht="12.75">
      <c r="A38" s="21" t="s">
        <v>1</v>
      </c>
      <c r="B38" s="14">
        <v>417114</v>
      </c>
      <c r="C38" s="15">
        <v>261167</v>
      </c>
      <c r="D38" s="16">
        <f t="shared" si="0"/>
        <v>0.62612858834755</v>
      </c>
      <c r="E38" s="15">
        <f t="shared" si="1"/>
        <v>155947</v>
      </c>
      <c r="F38" s="16">
        <f t="shared" si="2"/>
        <v>0.3738714116524499</v>
      </c>
    </row>
    <row r="39" spans="1:6" ht="12.75">
      <c r="A39" s="21" t="s">
        <v>21</v>
      </c>
      <c r="B39" s="14">
        <v>237637</v>
      </c>
      <c r="C39" s="15">
        <v>92027</v>
      </c>
      <c r="D39" s="16">
        <f t="shared" si="0"/>
        <v>0.3872587181289109</v>
      </c>
      <c r="E39" s="15">
        <f t="shared" si="1"/>
        <v>145610</v>
      </c>
      <c r="F39" s="16">
        <f t="shared" si="2"/>
        <v>0.6127412818710891</v>
      </c>
    </row>
    <row r="40" spans="1:6" ht="12.75">
      <c r="A40" s="21" t="s">
        <v>45</v>
      </c>
      <c r="B40" s="14">
        <v>33408</v>
      </c>
      <c r="C40" s="15">
        <v>24723</v>
      </c>
      <c r="D40" s="16">
        <f t="shared" si="0"/>
        <v>0.7400323275862069</v>
      </c>
      <c r="E40" s="15">
        <f t="shared" si="1"/>
        <v>8685</v>
      </c>
      <c r="F40" s="16">
        <f t="shared" si="2"/>
        <v>0.2599676724137931</v>
      </c>
    </row>
    <row r="41" spans="1:6" ht="12.75">
      <c r="A41" s="21" t="s">
        <v>63</v>
      </c>
      <c r="B41" s="14">
        <v>8048</v>
      </c>
      <c r="C41" s="15">
        <v>6883</v>
      </c>
      <c r="D41" s="16">
        <f t="shared" si="0"/>
        <v>0.8552435387673957</v>
      </c>
      <c r="E41" s="15">
        <f t="shared" si="1"/>
        <v>1165</v>
      </c>
      <c r="F41" s="16">
        <f t="shared" si="2"/>
        <v>0.14475646123260438</v>
      </c>
    </row>
    <row r="42" spans="1:6" ht="12.75">
      <c r="A42" s="21" t="s">
        <v>2</v>
      </c>
      <c r="B42" s="14">
        <v>19632</v>
      </c>
      <c r="C42" s="15">
        <v>14888</v>
      </c>
      <c r="D42" s="16">
        <f t="shared" si="0"/>
        <v>0.7583537082314589</v>
      </c>
      <c r="E42" s="15">
        <f t="shared" si="1"/>
        <v>4744</v>
      </c>
      <c r="F42" s="16">
        <f t="shared" si="2"/>
        <v>0.24164629176854116</v>
      </c>
    </row>
    <row r="43" spans="1:6" ht="12.75">
      <c r="A43" s="21" t="s">
        <v>19</v>
      </c>
      <c r="B43" s="14">
        <v>253207</v>
      </c>
      <c r="C43" s="15">
        <v>182351</v>
      </c>
      <c r="D43" s="16">
        <f t="shared" si="0"/>
        <v>0.7201657142180113</v>
      </c>
      <c r="E43" s="15">
        <f t="shared" si="1"/>
        <v>70856</v>
      </c>
      <c r="F43" s="16">
        <f t="shared" si="2"/>
        <v>0.27983428578198866</v>
      </c>
    </row>
    <row r="44" spans="1:6" ht="12.75">
      <c r="A44" s="21" t="s">
        <v>20</v>
      </c>
      <c r="B44" s="14">
        <v>249433</v>
      </c>
      <c r="C44" s="15">
        <v>197458</v>
      </c>
      <c r="D44" s="16">
        <f t="shared" si="0"/>
        <v>0.7916274109680755</v>
      </c>
      <c r="E44" s="15">
        <f t="shared" si="1"/>
        <v>51975</v>
      </c>
      <c r="F44" s="16">
        <f t="shared" si="2"/>
        <v>0.2083725890319244</v>
      </c>
    </row>
    <row r="45" spans="1:6" ht="12.75">
      <c r="A45" s="21" t="s">
        <v>30</v>
      </c>
      <c r="B45" s="14">
        <v>121514</v>
      </c>
      <c r="C45" s="15">
        <v>104817</v>
      </c>
      <c r="D45" s="16">
        <f t="shared" si="0"/>
        <v>0.862591964711885</v>
      </c>
      <c r="E45" s="15">
        <f t="shared" si="1"/>
        <v>16697</v>
      </c>
      <c r="F45" s="16">
        <f t="shared" si="2"/>
        <v>0.13740803528811496</v>
      </c>
    </row>
    <row r="46" spans="1:6" ht="12.75">
      <c r="A46" s="21" t="s">
        <v>66</v>
      </c>
      <c r="B46" s="14">
        <v>2126702</v>
      </c>
      <c r="C46" s="15">
        <v>1114053</v>
      </c>
      <c r="D46" s="16">
        <f t="shared" si="0"/>
        <v>0.5238406697318195</v>
      </c>
      <c r="E46" s="15">
        <f t="shared" si="1"/>
        <v>1012649</v>
      </c>
      <c r="F46" s="16">
        <f t="shared" si="2"/>
        <v>0.47615933026818047</v>
      </c>
    </row>
    <row r="47" spans="1:6" ht="12.75">
      <c r="A47" s="21" t="s">
        <v>34</v>
      </c>
      <c r="B47" s="14">
        <v>87030</v>
      </c>
      <c r="C47" s="15">
        <v>50405</v>
      </c>
      <c r="D47" s="16">
        <f t="shared" si="0"/>
        <v>0.5791681029530047</v>
      </c>
      <c r="E47" s="15">
        <f t="shared" si="1"/>
        <v>36625</v>
      </c>
      <c r="F47" s="16">
        <f t="shared" si="2"/>
        <v>0.4208318970469953</v>
      </c>
    </row>
    <row r="48" spans="1:6" ht="12.75">
      <c r="A48" s="21" t="s">
        <v>38</v>
      </c>
      <c r="B48" s="14">
        <v>57381</v>
      </c>
      <c r="C48" s="15">
        <v>42890</v>
      </c>
      <c r="D48" s="16">
        <f t="shared" si="0"/>
        <v>0.7474599606141406</v>
      </c>
      <c r="E48" s="15">
        <f t="shared" si="1"/>
        <v>14491</v>
      </c>
      <c r="F48" s="16">
        <f t="shared" si="2"/>
        <v>0.25254003938585945</v>
      </c>
    </row>
    <row r="49" spans="1:6" ht="12.75">
      <c r="A49" s="21" t="s">
        <v>24</v>
      </c>
      <c r="B49" s="14">
        <v>179589</v>
      </c>
      <c r="C49" s="15">
        <v>106522</v>
      </c>
      <c r="D49" s="16">
        <f t="shared" si="0"/>
        <v>0.5931432326033331</v>
      </c>
      <c r="E49" s="15">
        <f t="shared" si="1"/>
        <v>73067</v>
      </c>
      <c r="F49" s="16">
        <f t="shared" si="2"/>
        <v>0.4068567673966668</v>
      </c>
    </row>
    <row r="50" spans="1:6" ht="12.75">
      <c r="A50" s="21" t="s">
        <v>3</v>
      </c>
      <c r="B50" s="14">
        <v>35510</v>
      </c>
      <c r="C50" s="15">
        <v>30408</v>
      </c>
      <c r="D50" s="16">
        <f t="shared" si="0"/>
        <v>0.8563221627710504</v>
      </c>
      <c r="E50" s="15">
        <f t="shared" si="1"/>
        <v>5102</v>
      </c>
      <c r="F50" s="16">
        <f t="shared" si="2"/>
        <v>0.14367783722894958</v>
      </c>
    </row>
    <row r="51" spans="1:6" ht="12.75">
      <c r="A51" s="21" t="s">
        <v>12</v>
      </c>
      <c r="B51" s="14">
        <v>846328</v>
      </c>
      <c r="C51" s="15">
        <v>555363</v>
      </c>
      <c r="D51" s="16">
        <f t="shared" si="0"/>
        <v>0.65620303239406</v>
      </c>
      <c r="E51" s="15">
        <f t="shared" si="1"/>
        <v>290965</v>
      </c>
      <c r="F51" s="16">
        <f t="shared" si="2"/>
        <v>0.34379696760594003</v>
      </c>
    </row>
    <row r="52" spans="1:6" ht="12.75">
      <c r="A52" s="21" t="s">
        <v>25</v>
      </c>
      <c r="B52" s="14">
        <v>157376</v>
      </c>
      <c r="C52" s="15">
        <v>97865</v>
      </c>
      <c r="D52" s="16">
        <f t="shared" si="0"/>
        <v>0.6218546665311102</v>
      </c>
      <c r="E52" s="15">
        <f t="shared" si="1"/>
        <v>59511</v>
      </c>
      <c r="F52" s="16">
        <f t="shared" si="2"/>
        <v>0.3781453334688898</v>
      </c>
    </row>
    <row r="53" spans="1:6" ht="12.75">
      <c r="A53" s="21" t="s">
        <v>4</v>
      </c>
      <c r="B53" s="14">
        <v>1042196</v>
      </c>
      <c r="C53" s="15">
        <v>474091</v>
      </c>
      <c r="D53" s="16">
        <f t="shared" si="0"/>
        <v>0.4548961999470349</v>
      </c>
      <c r="E53" s="15">
        <f t="shared" si="1"/>
        <v>568105</v>
      </c>
      <c r="F53" s="16">
        <f t="shared" si="2"/>
        <v>0.5451038000529651</v>
      </c>
    </row>
    <row r="54" spans="1:6" ht="12.75">
      <c r="A54" s="21" t="s">
        <v>17</v>
      </c>
      <c r="B54" s="14">
        <v>326494</v>
      </c>
      <c r="C54" s="15">
        <v>292236</v>
      </c>
      <c r="D54" s="16">
        <f t="shared" si="0"/>
        <v>0.8950731100724669</v>
      </c>
      <c r="E54" s="15">
        <f t="shared" si="1"/>
        <v>34258</v>
      </c>
      <c r="F54" s="16">
        <f t="shared" si="2"/>
        <v>0.10492688992753313</v>
      </c>
    </row>
    <row r="55" spans="1:6" ht="12.75">
      <c r="A55" s="21" t="s">
        <v>11</v>
      </c>
      <c r="B55" s="14">
        <v>898784</v>
      </c>
      <c r="C55" s="15">
        <v>280509</v>
      </c>
      <c r="D55" s="16">
        <f t="shared" si="0"/>
        <v>0.3120983462099904</v>
      </c>
      <c r="E55" s="15">
        <f t="shared" si="1"/>
        <v>618275</v>
      </c>
      <c r="F55" s="16">
        <f t="shared" si="2"/>
        <v>0.6879016537900096</v>
      </c>
    </row>
    <row r="56" spans="1:6" ht="12.75">
      <c r="A56" s="21" t="s">
        <v>14</v>
      </c>
      <c r="B56" s="14">
        <v>474704</v>
      </c>
      <c r="C56" s="15">
        <v>296813</v>
      </c>
      <c r="D56" s="16">
        <f t="shared" si="0"/>
        <v>0.6252591088341366</v>
      </c>
      <c r="E56" s="15">
        <f t="shared" si="1"/>
        <v>177891</v>
      </c>
      <c r="F56" s="16">
        <f t="shared" si="2"/>
        <v>0.37474089116586334</v>
      </c>
    </row>
    <row r="57" spans="1:6" ht="12.75">
      <c r="A57" s="21" t="s">
        <v>36</v>
      </c>
      <c r="B57" s="14">
        <v>72883</v>
      </c>
      <c r="C57" s="15">
        <v>57347</v>
      </c>
      <c r="D57" s="16">
        <f t="shared" si="0"/>
        <v>0.7868364364803864</v>
      </c>
      <c r="E57" s="15">
        <f t="shared" si="1"/>
        <v>15536</v>
      </c>
      <c r="F57" s="16">
        <f t="shared" si="2"/>
        <v>0.21316356351961363</v>
      </c>
    </row>
    <row r="58" spans="1:6" ht="12.75">
      <c r="A58" s="22" t="s">
        <v>107</v>
      </c>
      <c r="B58" s="14">
        <v>113941</v>
      </c>
      <c r="C58" s="15">
        <v>96286</v>
      </c>
      <c r="D58" s="16">
        <f t="shared" si="0"/>
        <v>0.8450513862437578</v>
      </c>
      <c r="E58" s="15">
        <f t="shared" si="1"/>
        <v>17655</v>
      </c>
      <c r="F58" s="16">
        <f t="shared" si="2"/>
        <v>0.15494861375624228</v>
      </c>
    </row>
    <row r="59" spans="1:6" ht="12.75">
      <c r="A59" s="22" t="s">
        <v>108</v>
      </c>
      <c r="B59" s="14">
        <v>186905</v>
      </c>
      <c r="C59" s="15">
        <v>64640</v>
      </c>
      <c r="D59" s="16">
        <f t="shared" si="0"/>
        <v>0.3458441454214708</v>
      </c>
      <c r="E59" s="15">
        <f t="shared" si="1"/>
        <v>122265</v>
      </c>
      <c r="F59" s="16">
        <f t="shared" si="2"/>
        <v>0.6541558545785292</v>
      </c>
    </row>
    <row r="60" spans="1:6" ht="12.75">
      <c r="A60" s="21" t="s">
        <v>32</v>
      </c>
      <c r="B60" s="14">
        <v>112631</v>
      </c>
      <c r="C60" s="15">
        <v>97820</v>
      </c>
      <c r="D60" s="16">
        <f t="shared" si="0"/>
        <v>0.8684997913540677</v>
      </c>
      <c r="E60" s="15">
        <f t="shared" si="1"/>
        <v>14811</v>
      </c>
      <c r="F60" s="16">
        <f t="shared" si="2"/>
        <v>0.1315002086459323</v>
      </c>
    </row>
    <row r="61" spans="1:6" ht="12.75">
      <c r="A61" s="21" t="s">
        <v>6</v>
      </c>
      <c r="B61" s="14">
        <v>321044</v>
      </c>
      <c r="C61" s="15">
        <v>227356</v>
      </c>
      <c r="D61" s="16">
        <f t="shared" si="0"/>
        <v>0.708177072301616</v>
      </c>
      <c r="E61" s="15">
        <f t="shared" si="1"/>
        <v>93688</v>
      </c>
      <c r="F61" s="16">
        <f t="shared" si="2"/>
        <v>0.291822927698384</v>
      </c>
    </row>
    <row r="62" spans="1:6" ht="12.75">
      <c r="A62" s="21" t="s">
        <v>5</v>
      </c>
      <c r="B62" s="14">
        <v>354148</v>
      </c>
      <c r="C62" s="15">
        <v>175775</v>
      </c>
      <c r="D62" s="16">
        <f t="shared" si="0"/>
        <v>0.4963320419711533</v>
      </c>
      <c r="E62" s="15">
        <f t="shared" si="1"/>
        <v>178373</v>
      </c>
      <c r="F62" s="16">
        <f t="shared" si="2"/>
        <v>0.5036679580288467</v>
      </c>
    </row>
    <row r="63" spans="1:6" ht="12.75">
      <c r="A63" s="21" t="s">
        <v>41</v>
      </c>
      <c r="B63" s="14">
        <v>50823</v>
      </c>
      <c r="C63" s="15">
        <v>41709</v>
      </c>
      <c r="D63" s="16">
        <f t="shared" si="0"/>
        <v>0.8206717431084352</v>
      </c>
      <c r="E63" s="15">
        <f t="shared" si="1"/>
        <v>9114</v>
      </c>
      <c r="F63" s="16">
        <f t="shared" si="2"/>
        <v>0.17932825689156484</v>
      </c>
    </row>
    <row r="64" spans="1:6" ht="12.75">
      <c r="A64" s="21" t="s">
        <v>44</v>
      </c>
      <c r="B64" s="14">
        <v>34386</v>
      </c>
      <c r="C64" s="15">
        <v>27118</v>
      </c>
      <c r="D64" s="16">
        <f t="shared" si="0"/>
        <v>0.7886349095562147</v>
      </c>
      <c r="E64" s="15">
        <f t="shared" si="1"/>
        <v>7268</v>
      </c>
      <c r="F64" s="16">
        <f t="shared" si="2"/>
        <v>0.21136509044378526</v>
      </c>
    </row>
    <row r="65" spans="1:6" ht="12.75">
      <c r="A65" s="21" t="s">
        <v>52</v>
      </c>
      <c r="B65" s="14">
        <v>19836</v>
      </c>
      <c r="C65" s="15">
        <v>12608</v>
      </c>
      <c r="D65" s="16">
        <f t="shared" si="0"/>
        <v>0.6356120185521275</v>
      </c>
      <c r="E65" s="15">
        <f t="shared" si="1"/>
        <v>7228</v>
      </c>
      <c r="F65" s="16">
        <f t="shared" si="2"/>
        <v>0.36438798144787254</v>
      </c>
    </row>
    <row r="66" spans="1:6" ht="12.75">
      <c r="A66" s="21" t="s">
        <v>58</v>
      </c>
      <c r="B66" s="14">
        <v>13833</v>
      </c>
      <c r="C66" s="15">
        <v>11338</v>
      </c>
      <c r="D66" s="16">
        <f t="shared" si="0"/>
        <v>0.8196342080532061</v>
      </c>
      <c r="E66" s="15">
        <f t="shared" si="1"/>
        <v>2495</v>
      </c>
      <c r="F66" s="16">
        <f t="shared" si="2"/>
        <v>0.1803657919467939</v>
      </c>
    </row>
    <row r="67" spans="1:6" ht="12.75">
      <c r="A67" s="21" t="s">
        <v>16</v>
      </c>
      <c r="B67" s="14">
        <v>426815</v>
      </c>
      <c r="C67" s="15">
        <v>108570</v>
      </c>
      <c r="D67" s="16">
        <f t="shared" si="0"/>
        <v>0.25437250330939637</v>
      </c>
      <c r="E67" s="15">
        <f t="shared" si="1"/>
        <v>318245</v>
      </c>
      <c r="F67" s="16">
        <f t="shared" si="2"/>
        <v>0.7456274966906037</v>
      </c>
    </row>
    <row r="68" spans="1:6" ht="12.75">
      <c r="A68" s="21" t="s">
        <v>51</v>
      </c>
      <c r="B68" s="14">
        <v>20648</v>
      </c>
      <c r="C68" s="15">
        <v>19892</v>
      </c>
      <c r="D68" s="16">
        <f>(C68/B68)</f>
        <v>0.9633862843858969</v>
      </c>
      <c r="E68" s="15">
        <f>(B68-C68)</f>
        <v>756</v>
      </c>
      <c r="F68" s="16">
        <f>(E68/B68)</f>
        <v>0.03661371561410306</v>
      </c>
    </row>
    <row r="69" spans="1:6" ht="12.75">
      <c r="A69" s="21" t="s">
        <v>43</v>
      </c>
      <c r="B69" s="14">
        <v>40466</v>
      </c>
      <c r="C69" s="15">
        <v>33100</v>
      </c>
      <c r="D69" s="16">
        <f>(C69/B69)</f>
        <v>0.8179706420204617</v>
      </c>
      <c r="E69" s="15">
        <f>(B69-C69)</f>
        <v>7366</v>
      </c>
      <c r="F69" s="16">
        <f>(E69/B69)</f>
        <v>0.18202935797953837</v>
      </c>
    </row>
    <row r="70" spans="1:6" ht="12.75">
      <c r="A70" s="21" t="s">
        <v>49</v>
      </c>
      <c r="B70" s="14">
        <v>22155</v>
      </c>
      <c r="C70" s="15">
        <v>16148</v>
      </c>
      <c r="D70" s="16">
        <f>(C70/B70)</f>
        <v>0.7288648160686075</v>
      </c>
      <c r="E70" s="15">
        <f>(B70-C70)</f>
        <v>6007</v>
      </c>
      <c r="F70" s="16">
        <f>(E70/B70)</f>
        <v>0.27113518393139246</v>
      </c>
    </row>
    <row r="71" spans="1:6" ht="12.75">
      <c r="A71" s="23" t="s">
        <v>65</v>
      </c>
      <c r="B71" s="17">
        <f>SUM(B4:B70)</f>
        <v>15322040</v>
      </c>
      <c r="C71" s="18">
        <f>SUM(C4:C70)</f>
        <v>7793841</v>
      </c>
      <c r="D71" s="19">
        <f>(C71/B71)</f>
        <v>0.5086686237602825</v>
      </c>
      <c r="E71" s="18">
        <f>SUM(E4:E70)</f>
        <v>7528199</v>
      </c>
      <c r="F71" s="19">
        <f>(E71/B71)</f>
        <v>0.4913313762397174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161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Research&amp;R1999 Population Estimates</oddFooter>
  </headerFooter>
  <ignoredErrors>
    <ignoredError sqref="D71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73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211403</v>
      </c>
      <c r="C4" s="12">
        <v>94183</v>
      </c>
      <c r="D4" s="13">
        <f aca="true" t="shared" si="0" ref="D4:D67">(C4/B4)</f>
        <v>0.4455140182495045</v>
      </c>
      <c r="E4" s="12">
        <f aca="true" t="shared" si="1" ref="E4:E67">(B4-C4)</f>
        <v>117220</v>
      </c>
      <c r="F4" s="13">
        <f aca="true" t="shared" si="2" ref="F4:F67">(E4/B4)</f>
        <v>0.5544859817504955</v>
      </c>
    </row>
    <row r="5" spans="1:6" ht="12.75">
      <c r="A5" s="21" t="s">
        <v>50</v>
      </c>
      <c r="B5" s="14">
        <v>21131</v>
      </c>
      <c r="C5" s="15">
        <v>16323</v>
      </c>
      <c r="D5" s="16">
        <f t="shared" si="0"/>
        <v>0.7724669916236808</v>
      </c>
      <c r="E5" s="15">
        <f t="shared" si="1"/>
        <v>4808</v>
      </c>
      <c r="F5" s="16">
        <f t="shared" si="2"/>
        <v>0.22753300837631915</v>
      </c>
    </row>
    <row r="6" spans="1:6" ht="12.75">
      <c r="A6" s="21" t="s">
        <v>26</v>
      </c>
      <c r="B6" s="14">
        <v>147496</v>
      </c>
      <c r="C6" s="15">
        <v>60682</v>
      </c>
      <c r="D6" s="16">
        <f t="shared" si="0"/>
        <v>0.4114145468351684</v>
      </c>
      <c r="E6" s="15">
        <f t="shared" si="1"/>
        <v>86814</v>
      </c>
      <c r="F6" s="16">
        <f t="shared" si="2"/>
        <v>0.5885854531648316</v>
      </c>
    </row>
    <row r="7" spans="1:6" ht="12.75">
      <c r="A7" s="21" t="s">
        <v>47</v>
      </c>
      <c r="B7" s="14">
        <v>25355</v>
      </c>
      <c r="C7" s="15">
        <v>18903</v>
      </c>
      <c r="D7" s="16">
        <f t="shared" si="0"/>
        <v>0.7455334253598895</v>
      </c>
      <c r="E7" s="15">
        <f t="shared" si="1"/>
        <v>6452</v>
      </c>
      <c r="F7" s="16">
        <f t="shared" si="2"/>
        <v>0.2544665746401104</v>
      </c>
    </row>
    <row r="8" spans="1:6" ht="12.75">
      <c r="A8" s="21" t="s">
        <v>15</v>
      </c>
      <c r="B8" s="14">
        <v>465825</v>
      </c>
      <c r="C8" s="15">
        <v>180518</v>
      </c>
      <c r="D8" s="16">
        <f t="shared" si="0"/>
        <v>0.387523211506467</v>
      </c>
      <c r="E8" s="15">
        <f t="shared" si="1"/>
        <v>285307</v>
      </c>
      <c r="F8" s="16">
        <f t="shared" si="2"/>
        <v>0.6124767884935329</v>
      </c>
    </row>
    <row r="9" spans="1:6" ht="12.75">
      <c r="A9" s="21" t="s">
        <v>9</v>
      </c>
      <c r="B9" s="14">
        <v>1460890</v>
      </c>
      <c r="C9" s="15">
        <v>132205</v>
      </c>
      <c r="D9" s="16">
        <f t="shared" si="0"/>
        <v>0.09049620436856984</v>
      </c>
      <c r="E9" s="15">
        <f t="shared" si="1"/>
        <v>1328685</v>
      </c>
      <c r="F9" s="16">
        <f t="shared" si="2"/>
        <v>0.9095037956314301</v>
      </c>
    </row>
    <row r="10" spans="1:6" ht="12.75">
      <c r="A10" s="21" t="s">
        <v>57</v>
      </c>
      <c r="B10" s="14">
        <v>13572</v>
      </c>
      <c r="C10" s="15">
        <v>10430</v>
      </c>
      <c r="D10" s="16">
        <f t="shared" si="0"/>
        <v>0.7684939581491306</v>
      </c>
      <c r="E10" s="15">
        <f t="shared" si="1"/>
        <v>3142</v>
      </c>
      <c r="F10" s="16">
        <f t="shared" si="2"/>
        <v>0.23150604185086943</v>
      </c>
    </row>
    <row r="11" spans="1:6" ht="12.75">
      <c r="A11" s="21" t="s">
        <v>28</v>
      </c>
      <c r="B11" s="14">
        <v>133655</v>
      </c>
      <c r="C11" s="15">
        <v>120887</v>
      </c>
      <c r="D11" s="16">
        <f t="shared" si="0"/>
        <v>0.9044704650031798</v>
      </c>
      <c r="E11" s="15">
        <f t="shared" si="1"/>
        <v>12768</v>
      </c>
      <c r="F11" s="16">
        <f t="shared" si="2"/>
        <v>0.09552953499682017</v>
      </c>
    </row>
    <row r="12" spans="1:6" ht="12.75">
      <c r="A12" s="21" t="s">
        <v>31</v>
      </c>
      <c r="B12" s="14">
        <v>112424</v>
      </c>
      <c r="C12" s="15">
        <v>101173</v>
      </c>
      <c r="D12" s="16">
        <f t="shared" si="0"/>
        <v>0.8999235038781754</v>
      </c>
      <c r="E12" s="15">
        <f t="shared" si="1"/>
        <v>11251</v>
      </c>
      <c r="F12" s="16">
        <f t="shared" si="2"/>
        <v>0.10007649612182452</v>
      </c>
    </row>
    <row r="13" spans="1:6" ht="12.75">
      <c r="A13" s="21" t="s">
        <v>27</v>
      </c>
      <c r="B13" s="14">
        <v>134534</v>
      </c>
      <c r="C13" s="15">
        <v>117801</v>
      </c>
      <c r="D13" s="16">
        <f t="shared" si="0"/>
        <v>0.8756225192144736</v>
      </c>
      <c r="E13" s="15">
        <f t="shared" si="1"/>
        <v>16733</v>
      </c>
      <c r="F13" s="16">
        <f t="shared" si="2"/>
        <v>0.12437748078552634</v>
      </c>
    </row>
    <row r="14" spans="1:6" ht="12.75">
      <c r="A14" s="21" t="s">
        <v>22</v>
      </c>
      <c r="B14" s="14">
        <v>210095</v>
      </c>
      <c r="C14" s="15">
        <v>176150</v>
      </c>
      <c r="D14" s="16">
        <f t="shared" si="0"/>
        <v>0.8384302339417883</v>
      </c>
      <c r="E14" s="15">
        <f t="shared" si="1"/>
        <v>33945</v>
      </c>
      <c r="F14" s="16">
        <f t="shared" si="2"/>
        <v>0.16156976605821177</v>
      </c>
    </row>
    <row r="15" spans="1:6" ht="12.75">
      <c r="A15" s="21" t="s">
        <v>37</v>
      </c>
      <c r="B15" s="14">
        <v>55368</v>
      </c>
      <c r="C15" s="15">
        <v>44544</v>
      </c>
      <c r="D15" s="16">
        <f t="shared" si="0"/>
        <v>0.8045080190723883</v>
      </c>
      <c r="E15" s="15">
        <f t="shared" si="1"/>
        <v>10824</v>
      </c>
      <c r="F15" s="16">
        <f t="shared" si="2"/>
        <v>0.1954919809276116</v>
      </c>
    </row>
    <row r="16" spans="1:6" ht="12.75">
      <c r="A16" s="22" t="s">
        <v>106</v>
      </c>
      <c r="B16" s="14">
        <v>27927</v>
      </c>
      <c r="C16" s="15">
        <v>21474</v>
      </c>
      <c r="D16" s="16">
        <f t="shared" si="0"/>
        <v>0.7689332903641637</v>
      </c>
      <c r="E16" s="15">
        <f t="shared" si="1"/>
        <v>6453</v>
      </c>
      <c r="F16" s="16">
        <f t="shared" si="2"/>
        <v>0.23106670963583628</v>
      </c>
    </row>
    <row r="17" spans="1:6" ht="12.75">
      <c r="A17" s="21" t="s">
        <v>59</v>
      </c>
      <c r="B17" s="14">
        <v>13196</v>
      </c>
      <c r="C17" s="15">
        <v>10921</v>
      </c>
      <c r="D17" s="16">
        <f t="shared" si="0"/>
        <v>0.8275992725068202</v>
      </c>
      <c r="E17" s="15">
        <f t="shared" si="1"/>
        <v>2275</v>
      </c>
      <c r="F17" s="16">
        <f t="shared" si="2"/>
        <v>0.17240072749317975</v>
      </c>
    </row>
    <row r="18" spans="1:6" ht="12.75">
      <c r="A18" s="21" t="s">
        <v>13</v>
      </c>
      <c r="B18" s="14">
        <v>753823</v>
      </c>
      <c r="C18" s="15">
        <v>0</v>
      </c>
      <c r="D18" s="16">
        <f t="shared" si="0"/>
        <v>0</v>
      </c>
      <c r="E18" s="15">
        <f t="shared" si="1"/>
        <v>753823</v>
      </c>
      <c r="F18" s="16">
        <f t="shared" si="2"/>
        <v>1</v>
      </c>
    </row>
    <row r="19" spans="1:6" ht="12.75">
      <c r="A19" s="21" t="s">
        <v>18</v>
      </c>
      <c r="B19" s="14">
        <v>296164</v>
      </c>
      <c r="C19" s="15">
        <v>233044</v>
      </c>
      <c r="D19" s="16">
        <f t="shared" si="0"/>
        <v>0.7868748396158884</v>
      </c>
      <c r="E19" s="15">
        <f t="shared" si="1"/>
        <v>63120</v>
      </c>
      <c r="F19" s="16">
        <f t="shared" si="2"/>
        <v>0.2131251603841115</v>
      </c>
    </row>
    <row r="20" spans="1:6" ht="12.75">
      <c r="A20" s="21" t="s">
        <v>42</v>
      </c>
      <c r="B20" s="14">
        <v>43441</v>
      </c>
      <c r="C20" s="15">
        <v>36661</v>
      </c>
      <c r="D20" s="16">
        <f t="shared" si="0"/>
        <v>0.8439262447917866</v>
      </c>
      <c r="E20" s="15">
        <f t="shared" si="1"/>
        <v>6780</v>
      </c>
      <c r="F20" s="16">
        <f t="shared" si="2"/>
        <v>0.15607375520821343</v>
      </c>
    </row>
    <row r="21" spans="1:6" ht="12.75">
      <c r="A21" s="21" t="s">
        <v>61</v>
      </c>
      <c r="B21" s="14">
        <v>10739</v>
      </c>
      <c r="C21" s="15">
        <v>6470</v>
      </c>
      <c r="D21" s="16">
        <f t="shared" si="0"/>
        <v>0.6024769531613744</v>
      </c>
      <c r="E21" s="15">
        <f t="shared" si="1"/>
        <v>4269</v>
      </c>
      <c r="F21" s="16">
        <f t="shared" si="2"/>
        <v>0.39752304683862555</v>
      </c>
    </row>
    <row r="22" spans="1:6" ht="12.75">
      <c r="A22" s="21" t="s">
        <v>39</v>
      </c>
      <c r="B22" s="14">
        <v>50820</v>
      </c>
      <c r="C22" s="15">
        <v>32675</v>
      </c>
      <c r="D22" s="16">
        <f t="shared" si="0"/>
        <v>0.6429555293191657</v>
      </c>
      <c r="E22" s="15">
        <f t="shared" si="1"/>
        <v>18145</v>
      </c>
      <c r="F22" s="16">
        <f t="shared" si="2"/>
        <v>0.35704447068083434</v>
      </c>
    </row>
    <row r="23" spans="1:6" ht="12.75">
      <c r="A23" s="21" t="s">
        <v>60</v>
      </c>
      <c r="B23" s="14">
        <v>13140</v>
      </c>
      <c r="C23" s="15">
        <v>11244</v>
      </c>
      <c r="D23" s="16">
        <f t="shared" si="0"/>
        <v>0.8557077625570776</v>
      </c>
      <c r="E23" s="15">
        <f t="shared" si="1"/>
        <v>1896</v>
      </c>
      <c r="F23" s="16">
        <f t="shared" si="2"/>
        <v>0.14429223744292238</v>
      </c>
    </row>
    <row r="24" spans="1:6" ht="12.75">
      <c r="A24" s="21" t="s">
        <v>62</v>
      </c>
      <c r="B24" s="14">
        <v>9875</v>
      </c>
      <c r="C24" s="15">
        <v>8300</v>
      </c>
      <c r="D24" s="16">
        <f t="shared" si="0"/>
        <v>0.8405063291139241</v>
      </c>
      <c r="E24" s="15">
        <f t="shared" si="1"/>
        <v>1575</v>
      </c>
      <c r="F24" s="16">
        <f t="shared" si="2"/>
        <v>0.15949367088607594</v>
      </c>
    </row>
    <row r="25" spans="1:6" ht="12.75">
      <c r="A25" s="21" t="s">
        <v>54</v>
      </c>
      <c r="B25" s="14">
        <v>14260</v>
      </c>
      <c r="C25" s="15">
        <v>8190</v>
      </c>
      <c r="D25" s="16">
        <f t="shared" si="0"/>
        <v>0.5743338008415148</v>
      </c>
      <c r="E25" s="15">
        <f t="shared" si="1"/>
        <v>6070</v>
      </c>
      <c r="F25" s="16">
        <f t="shared" si="2"/>
        <v>0.42566619915848525</v>
      </c>
    </row>
    <row r="26" spans="1:6" ht="12.75">
      <c r="A26" s="21" t="s">
        <v>56</v>
      </c>
      <c r="B26" s="14">
        <v>14120</v>
      </c>
      <c r="C26" s="15">
        <v>10354</v>
      </c>
      <c r="D26" s="16">
        <f t="shared" si="0"/>
        <v>0.7332861189801699</v>
      </c>
      <c r="E26" s="15">
        <f t="shared" si="1"/>
        <v>3766</v>
      </c>
      <c r="F26" s="16">
        <f t="shared" si="2"/>
        <v>0.26671388101983</v>
      </c>
    </row>
    <row r="27" spans="1:6" ht="12.75">
      <c r="A27" s="21" t="s">
        <v>48</v>
      </c>
      <c r="B27" s="14">
        <v>22801</v>
      </c>
      <c r="C27" s="15">
        <v>16191</v>
      </c>
      <c r="D27" s="16">
        <f t="shared" si="0"/>
        <v>0.7101004341914828</v>
      </c>
      <c r="E27" s="15">
        <f t="shared" si="1"/>
        <v>6610</v>
      </c>
      <c r="F27" s="16">
        <f t="shared" si="2"/>
        <v>0.28989956580851717</v>
      </c>
    </row>
    <row r="28" spans="1:6" ht="12.75">
      <c r="A28" s="21" t="s">
        <v>46</v>
      </c>
      <c r="B28" s="14">
        <v>30364</v>
      </c>
      <c r="C28" s="15">
        <v>20824</v>
      </c>
      <c r="D28" s="16">
        <f t="shared" si="0"/>
        <v>0.6858121459623238</v>
      </c>
      <c r="E28" s="15">
        <f t="shared" si="1"/>
        <v>9540</v>
      </c>
      <c r="F28" s="16">
        <f t="shared" si="2"/>
        <v>0.3141878540376762</v>
      </c>
    </row>
    <row r="29" spans="1:6" ht="12.75">
      <c r="A29" s="21" t="s">
        <v>29</v>
      </c>
      <c r="B29" s="14">
        <v>125008</v>
      </c>
      <c r="C29" s="15">
        <v>117138</v>
      </c>
      <c r="D29" s="16">
        <f t="shared" si="0"/>
        <v>0.9370440291821324</v>
      </c>
      <c r="E29" s="15">
        <f t="shared" si="1"/>
        <v>7870</v>
      </c>
      <c r="F29" s="16">
        <f t="shared" si="2"/>
        <v>0.06295597081786766</v>
      </c>
    </row>
    <row r="30" spans="1:6" ht="12.75">
      <c r="A30" s="21" t="s">
        <v>35</v>
      </c>
      <c r="B30" s="14">
        <v>80458</v>
      </c>
      <c r="C30" s="15">
        <v>61952</v>
      </c>
      <c r="D30" s="16">
        <f t="shared" si="0"/>
        <v>0.7699917969623903</v>
      </c>
      <c r="E30" s="15">
        <f t="shared" si="1"/>
        <v>18506</v>
      </c>
      <c r="F30" s="16">
        <f t="shared" si="2"/>
        <v>0.2300082030376097</v>
      </c>
    </row>
    <row r="31" spans="1:6" ht="12.75">
      <c r="A31" s="21" t="s">
        <v>10</v>
      </c>
      <c r="B31" s="14">
        <v>942322</v>
      </c>
      <c r="C31" s="15">
        <v>600707</v>
      </c>
      <c r="D31" s="16">
        <f t="shared" si="0"/>
        <v>0.6374753003750311</v>
      </c>
      <c r="E31" s="15">
        <f t="shared" si="1"/>
        <v>341615</v>
      </c>
      <c r="F31" s="16">
        <f t="shared" si="2"/>
        <v>0.36252469962496897</v>
      </c>
    </row>
    <row r="32" spans="1:6" ht="12.75">
      <c r="A32" s="21" t="s">
        <v>53</v>
      </c>
      <c r="B32" s="14">
        <v>17949</v>
      </c>
      <c r="C32" s="15">
        <v>13766</v>
      </c>
      <c r="D32" s="16">
        <f t="shared" si="0"/>
        <v>0.7669508050587777</v>
      </c>
      <c r="E32" s="15">
        <f t="shared" si="1"/>
        <v>4183</v>
      </c>
      <c r="F32" s="16">
        <f t="shared" si="2"/>
        <v>0.23304919494122237</v>
      </c>
    </row>
    <row r="33" spans="1:6" ht="12.75">
      <c r="A33" s="21" t="s">
        <v>33</v>
      </c>
      <c r="B33" s="14">
        <v>106690</v>
      </c>
      <c r="C33" s="15">
        <v>68482</v>
      </c>
      <c r="D33" s="16">
        <f t="shared" si="0"/>
        <v>0.6418783391133189</v>
      </c>
      <c r="E33" s="15">
        <f t="shared" si="1"/>
        <v>38208</v>
      </c>
      <c r="F33" s="16">
        <f t="shared" si="2"/>
        <v>0.358121660886681</v>
      </c>
    </row>
    <row r="34" spans="1:6" ht="12.75">
      <c r="A34" s="21" t="s">
        <v>40</v>
      </c>
      <c r="B34" s="14">
        <v>49670</v>
      </c>
      <c r="C34" s="15">
        <v>32010</v>
      </c>
      <c r="D34" s="16">
        <f t="shared" si="0"/>
        <v>0.6444533923897725</v>
      </c>
      <c r="E34" s="15">
        <f t="shared" si="1"/>
        <v>17660</v>
      </c>
      <c r="F34" s="16">
        <f t="shared" si="2"/>
        <v>0.3555466076102275</v>
      </c>
    </row>
    <row r="35" spans="1:6" ht="12.75">
      <c r="A35" s="21" t="s">
        <v>55</v>
      </c>
      <c r="B35" s="14">
        <v>14207</v>
      </c>
      <c r="C35" s="15">
        <v>11290</v>
      </c>
      <c r="D35" s="16">
        <f t="shared" si="0"/>
        <v>0.7946786795241783</v>
      </c>
      <c r="E35" s="15">
        <f t="shared" si="1"/>
        <v>2917</v>
      </c>
      <c r="F35" s="16">
        <f t="shared" si="2"/>
        <v>0.20532132047582177</v>
      </c>
    </row>
    <row r="36" spans="1:6" ht="12.75">
      <c r="A36" s="21" t="s">
        <v>64</v>
      </c>
      <c r="B36" s="14">
        <v>6998</v>
      </c>
      <c r="C36" s="15">
        <v>6018</v>
      </c>
      <c r="D36" s="16">
        <f t="shared" si="0"/>
        <v>0.8599599885681624</v>
      </c>
      <c r="E36" s="15">
        <f t="shared" si="1"/>
        <v>980</v>
      </c>
      <c r="F36" s="16">
        <f t="shared" si="2"/>
        <v>0.14004001143183767</v>
      </c>
    </row>
    <row r="37" spans="1:6" ht="12.75">
      <c r="A37" s="21" t="s">
        <v>23</v>
      </c>
      <c r="B37" s="14">
        <v>196073</v>
      </c>
      <c r="C37" s="15">
        <v>109929</v>
      </c>
      <c r="D37" s="16">
        <f t="shared" si="0"/>
        <v>0.5606534301000138</v>
      </c>
      <c r="E37" s="15">
        <f t="shared" si="1"/>
        <v>86144</v>
      </c>
      <c r="F37" s="16">
        <f t="shared" si="2"/>
        <v>0.4393465698999862</v>
      </c>
    </row>
    <row r="38" spans="1:6" ht="12.75">
      <c r="A38" s="21" t="s">
        <v>1</v>
      </c>
      <c r="B38" s="14">
        <v>405637</v>
      </c>
      <c r="C38" s="15">
        <v>253360</v>
      </c>
      <c r="D38" s="16">
        <f t="shared" si="0"/>
        <v>0.6245978547321867</v>
      </c>
      <c r="E38" s="15">
        <f t="shared" si="1"/>
        <v>152277</v>
      </c>
      <c r="F38" s="16">
        <f t="shared" si="2"/>
        <v>0.37540214526781335</v>
      </c>
    </row>
    <row r="39" spans="1:6" ht="12.75">
      <c r="A39" s="21" t="s">
        <v>21</v>
      </c>
      <c r="B39" s="14">
        <v>233232</v>
      </c>
      <c r="C39" s="15">
        <v>89995</v>
      </c>
      <c r="D39" s="16">
        <f t="shared" si="0"/>
        <v>0.3858604308156685</v>
      </c>
      <c r="E39" s="15">
        <f t="shared" si="1"/>
        <v>143237</v>
      </c>
      <c r="F39" s="16">
        <f t="shared" si="2"/>
        <v>0.6141395691843314</v>
      </c>
    </row>
    <row r="40" spans="1:6" ht="12.75">
      <c r="A40" s="21" t="s">
        <v>45</v>
      </c>
      <c r="B40" s="14">
        <v>32416</v>
      </c>
      <c r="C40" s="15">
        <v>24119</v>
      </c>
      <c r="D40" s="16">
        <f t="shared" si="0"/>
        <v>0.7440461500493584</v>
      </c>
      <c r="E40" s="15">
        <f t="shared" si="1"/>
        <v>8297</v>
      </c>
      <c r="F40" s="16">
        <f t="shared" si="2"/>
        <v>0.25595384995064163</v>
      </c>
    </row>
    <row r="41" spans="1:6" ht="12.75">
      <c r="A41" s="21" t="s">
        <v>63</v>
      </c>
      <c r="B41" s="14">
        <v>7708</v>
      </c>
      <c r="C41" s="15">
        <v>6486</v>
      </c>
      <c r="D41" s="16">
        <f t="shared" si="0"/>
        <v>0.8414634146341463</v>
      </c>
      <c r="E41" s="15">
        <f t="shared" si="1"/>
        <v>1222</v>
      </c>
      <c r="F41" s="16">
        <f t="shared" si="2"/>
        <v>0.15853658536585366</v>
      </c>
    </row>
    <row r="42" spans="1:6" ht="12.75">
      <c r="A42" s="21" t="s">
        <v>2</v>
      </c>
      <c r="B42" s="14">
        <v>19277</v>
      </c>
      <c r="C42" s="15">
        <v>14515</v>
      </c>
      <c r="D42" s="16">
        <f t="shared" si="0"/>
        <v>0.7529698604554651</v>
      </c>
      <c r="E42" s="15">
        <f t="shared" si="1"/>
        <v>4762</v>
      </c>
      <c r="F42" s="16">
        <f t="shared" si="2"/>
        <v>0.24703013954453493</v>
      </c>
    </row>
    <row r="43" spans="1:6" ht="12.75">
      <c r="A43" s="21" t="s">
        <v>19</v>
      </c>
      <c r="B43" s="14">
        <v>247028</v>
      </c>
      <c r="C43" s="15">
        <v>177340</v>
      </c>
      <c r="D43" s="16">
        <f t="shared" si="0"/>
        <v>0.717894327768512</v>
      </c>
      <c r="E43" s="15">
        <f t="shared" si="1"/>
        <v>69688</v>
      </c>
      <c r="F43" s="16">
        <f t="shared" si="2"/>
        <v>0.2821056722314879</v>
      </c>
    </row>
    <row r="44" spans="1:6" ht="12.75">
      <c r="A44" s="21" t="s">
        <v>20</v>
      </c>
      <c r="B44" s="14">
        <v>242357</v>
      </c>
      <c r="C44" s="15">
        <v>191356</v>
      </c>
      <c r="D44" s="16">
        <f t="shared" si="0"/>
        <v>0.7895625048997966</v>
      </c>
      <c r="E44" s="15">
        <f t="shared" si="1"/>
        <v>51001</v>
      </c>
      <c r="F44" s="16">
        <f t="shared" si="2"/>
        <v>0.21043749510020343</v>
      </c>
    </row>
    <row r="45" spans="1:6" ht="12.75">
      <c r="A45" s="21" t="s">
        <v>30</v>
      </c>
      <c r="B45" s="14">
        <v>119370</v>
      </c>
      <c r="C45" s="15">
        <v>102720</v>
      </c>
      <c r="D45" s="16">
        <f t="shared" si="0"/>
        <v>0.8605177180196029</v>
      </c>
      <c r="E45" s="15">
        <f t="shared" si="1"/>
        <v>16650</v>
      </c>
      <c r="F45" s="16">
        <f t="shared" si="2"/>
        <v>0.13948228198039708</v>
      </c>
    </row>
    <row r="46" spans="1:6" ht="12.75">
      <c r="A46" s="21" t="s">
        <v>66</v>
      </c>
      <c r="B46" s="14">
        <v>2090314</v>
      </c>
      <c r="C46" s="15">
        <v>1084672</v>
      </c>
      <c r="D46" s="16">
        <f t="shared" si="0"/>
        <v>0.5189038584633696</v>
      </c>
      <c r="E46" s="15">
        <f t="shared" si="1"/>
        <v>1005642</v>
      </c>
      <c r="F46" s="16">
        <f t="shared" si="2"/>
        <v>0.4810961415366304</v>
      </c>
    </row>
    <row r="47" spans="1:6" ht="12.75">
      <c r="A47" s="21" t="s">
        <v>34</v>
      </c>
      <c r="B47" s="14">
        <v>85646</v>
      </c>
      <c r="C47" s="15">
        <v>49215</v>
      </c>
      <c r="D47" s="16">
        <f t="shared" si="0"/>
        <v>0.5746327907899961</v>
      </c>
      <c r="E47" s="15">
        <f t="shared" si="1"/>
        <v>36431</v>
      </c>
      <c r="F47" s="16">
        <f t="shared" si="2"/>
        <v>0.425367209210004</v>
      </c>
    </row>
    <row r="48" spans="1:6" ht="12.75">
      <c r="A48" s="21" t="s">
        <v>38</v>
      </c>
      <c r="B48" s="14">
        <v>54538</v>
      </c>
      <c r="C48" s="15">
        <v>40337</v>
      </c>
      <c r="D48" s="16">
        <f t="shared" si="0"/>
        <v>0.7396127470754337</v>
      </c>
      <c r="E48" s="15">
        <f t="shared" si="1"/>
        <v>14201</v>
      </c>
      <c r="F48" s="16">
        <f t="shared" si="2"/>
        <v>0.2603872529245664</v>
      </c>
    </row>
    <row r="49" spans="1:6" ht="12.75">
      <c r="A49" s="21" t="s">
        <v>24</v>
      </c>
      <c r="B49" s="14">
        <v>175568</v>
      </c>
      <c r="C49" s="15">
        <v>103863</v>
      </c>
      <c r="D49" s="16">
        <f t="shared" si="0"/>
        <v>0.5915827485646588</v>
      </c>
      <c r="E49" s="15">
        <f t="shared" si="1"/>
        <v>71705</v>
      </c>
      <c r="F49" s="16">
        <f t="shared" si="2"/>
        <v>0.4084172514353413</v>
      </c>
    </row>
    <row r="50" spans="1:6" ht="12.75">
      <c r="A50" s="21" t="s">
        <v>3</v>
      </c>
      <c r="B50" s="14">
        <v>35059</v>
      </c>
      <c r="C50" s="15">
        <v>29999</v>
      </c>
      <c r="D50" s="16">
        <f t="shared" si="0"/>
        <v>0.8556718674234861</v>
      </c>
      <c r="E50" s="15">
        <f t="shared" si="1"/>
        <v>5060</v>
      </c>
      <c r="F50" s="16">
        <f t="shared" si="2"/>
        <v>0.1443281325765139</v>
      </c>
    </row>
    <row r="51" spans="1:6" ht="12.75">
      <c r="A51" s="21" t="s">
        <v>12</v>
      </c>
      <c r="B51" s="14">
        <v>824095</v>
      </c>
      <c r="C51" s="15">
        <v>540706</v>
      </c>
      <c r="D51" s="16">
        <f t="shared" si="0"/>
        <v>0.6561209569285095</v>
      </c>
      <c r="E51" s="15">
        <f t="shared" si="1"/>
        <v>283389</v>
      </c>
      <c r="F51" s="16">
        <f t="shared" si="2"/>
        <v>0.34387904307149053</v>
      </c>
    </row>
    <row r="52" spans="1:6" ht="12.75">
      <c r="A52" s="21" t="s">
        <v>25</v>
      </c>
      <c r="B52" s="14">
        <v>148712</v>
      </c>
      <c r="C52" s="15">
        <v>92184</v>
      </c>
      <c r="D52" s="16">
        <f t="shared" si="0"/>
        <v>0.6198827263435365</v>
      </c>
      <c r="E52" s="15">
        <f t="shared" si="1"/>
        <v>56528</v>
      </c>
      <c r="F52" s="16">
        <f t="shared" si="2"/>
        <v>0.3801172736564635</v>
      </c>
    </row>
    <row r="53" spans="1:6" ht="12.75">
      <c r="A53" s="21" t="s">
        <v>4</v>
      </c>
      <c r="B53" s="14">
        <v>1020521</v>
      </c>
      <c r="C53" s="15">
        <v>465150</v>
      </c>
      <c r="D53" s="16">
        <f t="shared" si="0"/>
        <v>0.4557965980121918</v>
      </c>
      <c r="E53" s="15">
        <f t="shared" si="1"/>
        <v>555371</v>
      </c>
      <c r="F53" s="16">
        <f t="shared" si="2"/>
        <v>0.5442034019878081</v>
      </c>
    </row>
    <row r="54" spans="1:6" ht="12.75">
      <c r="A54" s="21" t="s">
        <v>17</v>
      </c>
      <c r="B54" s="14">
        <v>321074</v>
      </c>
      <c r="C54" s="15">
        <v>286867</v>
      </c>
      <c r="D54" s="16">
        <f t="shared" si="0"/>
        <v>0.8934606975339019</v>
      </c>
      <c r="E54" s="15">
        <f t="shared" si="1"/>
        <v>34207</v>
      </c>
      <c r="F54" s="16">
        <f t="shared" si="2"/>
        <v>0.10653930246609816</v>
      </c>
    </row>
    <row r="55" spans="1:6" ht="12.75">
      <c r="A55" s="21" t="s">
        <v>11</v>
      </c>
      <c r="B55" s="14">
        <v>892178</v>
      </c>
      <c r="C55" s="15">
        <v>278095</v>
      </c>
      <c r="D55" s="16">
        <f t="shared" si="0"/>
        <v>0.3117034941457871</v>
      </c>
      <c r="E55" s="15">
        <f t="shared" si="1"/>
        <v>614083</v>
      </c>
      <c r="F55" s="16">
        <f t="shared" si="2"/>
        <v>0.688296505854213</v>
      </c>
    </row>
    <row r="56" spans="1:6" ht="12.75">
      <c r="A56" s="21" t="s">
        <v>14</v>
      </c>
      <c r="B56" s="14">
        <v>465858</v>
      </c>
      <c r="C56" s="15">
        <v>289300</v>
      </c>
      <c r="D56" s="16">
        <f t="shared" si="0"/>
        <v>0.6210046838306952</v>
      </c>
      <c r="E56" s="15">
        <f t="shared" si="1"/>
        <v>176558</v>
      </c>
      <c r="F56" s="16">
        <f t="shared" si="2"/>
        <v>0.3789953161693048</v>
      </c>
    </row>
    <row r="57" spans="1:6" ht="12.75">
      <c r="A57" s="21" t="s">
        <v>36</v>
      </c>
      <c r="B57" s="14">
        <v>71454</v>
      </c>
      <c r="C57" s="15">
        <v>56123</v>
      </c>
      <c r="D57" s="16">
        <f t="shared" si="0"/>
        <v>0.7854423825118257</v>
      </c>
      <c r="E57" s="15">
        <f t="shared" si="1"/>
        <v>15331</v>
      </c>
      <c r="F57" s="16">
        <f t="shared" si="2"/>
        <v>0.2145576174881742</v>
      </c>
    </row>
    <row r="58" spans="1:6" ht="12.75">
      <c r="A58" s="22" t="s">
        <v>107</v>
      </c>
      <c r="B58" s="14">
        <v>109894</v>
      </c>
      <c r="C58" s="15">
        <v>92629</v>
      </c>
      <c r="D58" s="16">
        <f t="shared" si="0"/>
        <v>0.8428940615502212</v>
      </c>
      <c r="E58" s="15">
        <f t="shared" si="1"/>
        <v>17265</v>
      </c>
      <c r="F58" s="16">
        <f t="shared" si="2"/>
        <v>0.15710593844977888</v>
      </c>
    </row>
    <row r="59" spans="1:6" ht="12.75">
      <c r="A59" s="22" t="s">
        <v>108</v>
      </c>
      <c r="B59" s="14">
        <v>183222</v>
      </c>
      <c r="C59" s="15">
        <v>64109</v>
      </c>
      <c r="D59" s="16">
        <f t="shared" si="0"/>
        <v>0.34989793802054336</v>
      </c>
      <c r="E59" s="15">
        <f t="shared" si="1"/>
        <v>119113</v>
      </c>
      <c r="F59" s="16">
        <f t="shared" si="2"/>
        <v>0.6501020619794566</v>
      </c>
    </row>
    <row r="60" spans="1:6" ht="12.75">
      <c r="A60" s="21" t="s">
        <v>32</v>
      </c>
      <c r="B60" s="14">
        <v>107814</v>
      </c>
      <c r="C60" s="15">
        <v>93266</v>
      </c>
      <c r="D60" s="16">
        <f t="shared" si="0"/>
        <v>0.8650639063572448</v>
      </c>
      <c r="E60" s="15">
        <f t="shared" si="1"/>
        <v>14548</v>
      </c>
      <c r="F60" s="16">
        <f t="shared" si="2"/>
        <v>0.1349360936427551</v>
      </c>
    </row>
    <row r="61" spans="1:6" ht="12.75">
      <c r="A61" s="21" t="s">
        <v>6</v>
      </c>
      <c r="B61" s="14">
        <v>316023</v>
      </c>
      <c r="C61" s="15">
        <v>223558</v>
      </c>
      <c r="D61" s="16">
        <f t="shared" si="0"/>
        <v>0.7074105365748695</v>
      </c>
      <c r="E61" s="15">
        <f t="shared" si="1"/>
        <v>92465</v>
      </c>
      <c r="F61" s="16">
        <f t="shared" si="2"/>
        <v>0.2925894634251304</v>
      </c>
    </row>
    <row r="62" spans="1:6" ht="12.75">
      <c r="A62" s="21" t="s">
        <v>5</v>
      </c>
      <c r="B62" s="14">
        <v>345166</v>
      </c>
      <c r="C62" s="15">
        <v>171247</v>
      </c>
      <c r="D62" s="16">
        <f t="shared" si="0"/>
        <v>0.49612939860820593</v>
      </c>
      <c r="E62" s="15">
        <f t="shared" si="1"/>
        <v>173919</v>
      </c>
      <c r="F62" s="16">
        <f t="shared" si="2"/>
        <v>0.5038706013917941</v>
      </c>
    </row>
    <row r="63" spans="1:6" ht="12.75">
      <c r="A63" s="21" t="s">
        <v>41</v>
      </c>
      <c r="B63" s="14">
        <v>47907</v>
      </c>
      <c r="C63" s="15">
        <v>38961</v>
      </c>
      <c r="D63" s="16">
        <f t="shared" si="0"/>
        <v>0.8132631974450498</v>
      </c>
      <c r="E63" s="15">
        <f t="shared" si="1"/>
        <v>8946</v>
      </c>
      <c r="F63" s="16">
        <f t="shared" si="2"/>
        <v>0.1867368025549502</v>
      </c>
    </row>
    <row r="64" spans="1:6" ht="12.75">
      <c r="A64" s="21" t="s">
        <v>44</v>
      </c>
      <c r="B64" s="14">
        <v>33746</v>
      </c>
      <c r="C64" s="15">
        <v>26513</v>
      </c>
      <c r="D64" s="16">
        <f t="shared" si="0"/>
        <v>0.7856634860427902</v>
      </c>
      <c r="E64" s="15">
        <f t="shared" si="1"/>
        <v>7233</v>
      </c>
      <c r="F64" s="16">
        <f t="shared" si="2"/>
        <v>0.21433651395720973</v>
      </c>
    </row>
    <row r="65" spans="1:6" ht="12.75">
      <c r="A65" s="21" t="s">
        <v>52</v>
      </c>
      <c r="B65" s="14">
        <v>19527</v>
      </c>
      <c r="C65" s="15">
        <v>12309</v>
      </c>
      <c r="D65" s="16">
        <f t="shared" si="0"/>
        <v>0.6303579658933784</v>
      </c>
      <c r="E65" s="15">
        <f t="shared" si="1"/>
        <v>7218</v>
      </c>
      <c r="F65" s="16">
        <f t="shared" si="2"/>
        <v>0.3696420341066216</v>
      </c>
    </row>
    <row r="66" spans="1:6" ht="12.75">
      <c r="A66" s="21" t="s">
        <v>58</v>
      </c>
      <c r="B66" s="14">
        <v>13459</v>
      </c>
      <c r="C66" s="15">
        <v>10947</v>
      </c>
      <c r="D66" s="16">
        <f t="shared" si="0"/>
        <v>0.8133590905713649</v>
      </c>
      <c r="E66" s="15">
        <f t="shared" si="1"/>
        <v>2512</v>
      </c>
      <c r="F66" s="16">
        <f t="shared" si="2"/>
        <v>0.18664090942863512</v>
      </c>
    </row>
    <row r="67" spans="1:6" ht="12.75">
      <c r="A67" s="21" t="s">
        <v>16</v>
      </c>
      <c r="B67" s="14">
        <v>420431</v>
      </c>
      <c r="C67" s="15">
        <v>107722</v>
      </c>
      <c r="D67" s="16">
        <f t="shared" si="0"/>
        <v>0.25621802388501325</v>
      </c>
      <c r="E67" s="15">
        <f t="shared" si="1"/>
        <v>312709</v>
      </c>
      <c r="F67" s="16">
        <f t="shared" si="2"/>
        <v>0.7437819761149868</v>
      </c>
    </row>
    <row r="68" spans="1:6" ht="12.75">
      <c r="A68" s="21" t="s">
        <v>51</v>
      </c>
      <c r="B68" s="14">
        <v>19828</v>
      </c>
      <c r="C68" s="15">
        <v>19065</v>
      </c>
      <c r="D68" s="16">
        <f>(C68/B68)</f>
        <v>0.9615190639499698</v>
      </c>
      <c r="E68" s="15">
        <f>(B68-C68)</f>
        <v>763</v>
      </c>
      <c r="F68" s="16">
        <f>(E68/B68)</f>
        <v>0.03848093605003026</v>
      </c>
    </row>
    <row r="69" spans="1:6" ht="12.75">
      <c r="A69" s="21" t="s">
        <v>43</v>
      </c>
      <c r="B69" s="14">
        <v>38304</v>
      </c>
      <c r="C69" s="15">
        <v>30924</v>
      </c>
      <c r="D69" s="16">
        <f>(C69/B69)</f>
        <v>0.8073308270676691</v>
      </c>
      <c r="E69" s="15">
        <f>(B69-C69)</f>
        <v>7380</v>
      </c>
      <c r="F69" s="16">
        <f>(E69/B69)</f>
        <v>0.19266917293233082</v>
      </c>
    </row>
    <row r="70" spans="1:6" ht="12.75">
      <c r="A70" s="21" t="s">
        <v>49</v>
      </c>
      <c r="B70" s="14">
        <v>21319</v>
      </c>
      <c r="C70" s="15">
        <v>15304</v>
      </c>
      <c r="D70" s="16">
        <f>(C70/B70)</f>
        <v>0.7178573103804118</v>
      </c>
      <c r="E70" s="15">
        <f>(B70-C70)</f>
        <v>6015</v>
      </c>
      <c r="F70" s="16">
        <f>(E70/B70)</f>
        <v>0.28214268961958816</v>
      </c>
    </row>
    <row r="71" spans="1:6" ht="12.75">
      <c r="A71" s="23" t="s">
        <v>65</v>
      </c>
      <c r="B71" s="17">
        <f>SUM(B4:B70)</f>
        <v>15000475</v>
      </c>
      <c r="C71" s="18">
        <f>SUM(C4:C70)</f>
        <v>7594395</v>
      </c>
      <c r="D71" s="19">
        <f>(C71/B71)</f>
        <v>0.5062769678960166</v>
      </c>
      <c r="E71" s="18">
        <f>SUM(E4:E70)</f>
        <v>7406080</v>
      </c>
      <c r="F71" s="19">
        <f>(E71/B71)</f>
        <v>0.4937230321039834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162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Research&amp;R1998 Population Estimates</oddFooter>
  </headerFooter>
  <ignoredErrors>
    <ignoredError sqref="D71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74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208125</v>
      </c>
      <c r="C4" s="12">
        <v>91684</v>
      </c>
      <c r="D4" s="13">
        <f aca="true" t="shared" si="0" ref="D4:D67">(C4/B4)</f>
        <v>0.4405237237237237</v>
      </c>
      <c r="E4" s="12">
        <f aca="true" t="shared" si="1" ref="E4:E67">(B4-C4)</f>
        <v>116441</v>
      </c>
      <c r="F4" s="13">
        <f aca="true" t="shared" si="2" ref="F4:F67">(E4/B4)</f>
        <v>0.5594762762762763</v>
      </c>
    </row>
    <row r="5" spans="1:6" ht="12.75">
      <c r="A5" s="21" t="s">
        <v>50</v>
      </c>
      <c r="B5" s="14">
        <v>21138</v>
      </c>
      <c r="C5" s="15">
        <v>16407</v>
      </c>
      <c r="D5" s="16">
        <f t="shared" si="0"/>
        <v>0.7761850695430031</v>
      </c>
      <c r="E5" s="15">
        <f t="shared" si="1"/>
        <v>4731</v>
      </c>
      <c r="F5" s="16">
        <f t="shared" si="2"/>
        <v>0.22381493045699688</v>
      </c>
    </row>
    <row r="6" spans="1:6" ht="12.75">
      <c r="A6" s="21" t="s">
        <v>26</v>
      </c>
      <c r="B6" s="14">
        <v>144584</v>
      </c>
      <c r="C6" s="15">
        <v>58925</v>
      </c>
      <c r="D6" s="16">
        <f t="shared" si="0"/>
        <v>0.4075485530902451</v>
      </c>
      <c r="E6" s="15">
        <f t="shared" si="1"/>
        <v>85659</v>
      </c>
      <c r="F6" s="16">
        <f t="shared" si="2"/>
        <v>0.5924514469097549</v>
      </c>
    </row>
    <row r="7" spans="1:6" ht="12.75">
      <c r="A7" s="21" t="s">
        <v>47</v>
      </c>
      <c r="B7" s="14">
        <v>25231</v>
      </c>
      <c r="C7" s="15">
        <v>18735</v>
      </c>
      <c r="D7" s="16">
        <f t="shared" si="0"/>
        <v>0.7425389401926202</v>
      </c>
      <c r="E7" s="15">
        <f t="shared" si="1"/>
        <v>6496</v>
      </c>
      <c r="F7" s="16">
        <f t="shared" si="2"/>
        <v>0.2574610598073798</v>
      </c>
    </row>
    <row r="8" spans="1:6" ht="12.75">
      <c r="A8" s="21" t="s">
        <v>15</v>
      </c>
      <c r="B8" s="14">
        <v>458035</v>
      </c>
      <c r="C8" s="15">
        <v>177426</v>
      </c>
      <c r="D8" s="16">
        <f t="shared" si="0"/>
        <v>0.38736341109303873</v>
      </c>
      <c r="E8" s="15">
        <f t="shared" si="1"/>
        <v>280609</v>
      </c>
      <c r="F8" s="16">
        <f t="shared" si="2"/>
        <v>0.6126365889069613</v>
      </c>
    </row>
    <row r="9" spans="1:6" ht="12.75">
      <c r="A9" s="21" t="s">
        <v>9</v>
      </c>
      <c r="B9" s="14">
        <v>1423729</v>
      </c>
      <c r="C9" s="15">
        <v>135379</v>
      </c>
      <c r="D9" s="16">
        <f t="shared" si="0"/>
        <v>0.0950876185004309</v>
      </c>
      <c r="E9" s="15">
        <f t="shared" si="1"/>
        <v>1288350</v>
      </c>
      <c r="F9" s="16">
        <f t="shared" si="2"/>
        <v>0.9049123814995691</v>
      </c>
    </row>
    <row r="10" spans="1:6" ht="12.75">
      <c r="A10" s="21" t="s">
        <v>57</v>
      </c>
      <c r="B10" s="14">
        <v>12876</v>
      </c>
      <c r="C10" s="15">
        <v>9796</v>
      </c>
      <c r="D10" s="16">
        <f t="shared" si="0"/>
        <v>0.7607952780366574</v>
      </c>
      <c r="E10" s="15">
        <f t="shared" si="1"/>
        <v>3080</v>
      </c>
      <c r="F10" s="16">
        <f t="shared" si="2"/>
        <v>0.23920472196334266</v>
      </c>
    </row>
    <row r="11" spans="1:6" ht="12.75">
      <c r="A11" s="21" t="s">
        <v>28</v>
      </c>
      <c r="B11" s="14">
        <v>131307</v>
      </c>
      <c r="C11" s="15">
        <v>118776</v>
      </c>
      <c r="D11" s="16">
        <f t="shared" si="0"/>
        <v>0.9045671594050584</v>
      </c>
      <c r="E11" s="15">
        <f t="shared" si="1"/>
        <v>12531</v>
      </c>
      <c r="F11" s="16">
        <f t="shared" si="2"/>
        <v>0.09543284059494163</v>
      </c>
    </row>
    <row r="12" spans="1:6" ht="12.75">
      <c r="A12" s="21" t="s">
        <v>31</v>
      </c>
      <c r="B12" s="14">
        <v>109984</v>
      </c>
      <c r="C12" s="15">
        <v>99069</v>
      </c>
      <c r="D12" s="16">
        <f t="shared" si="0"/>
        <v>0.9007582921152167</v>
      </c>
      <c r="E12" s="15">
        <f t="shared" si="1"/>
        <v>10915</v>
      </c>
      <c r="F12" s="16">
        <f t="shared" si="2"/>
        <v>0.09924170788478325</v>
      </c>
    </row>
    <row r="13" spans="1:6" ht="12.75">
      <c r="A13" s="21" t="s">
        <v>27</v>
      </c>
      <c r="B13" s="14">
        <v>127926</v>
      </c>
      <c r="C13" s="15">
        <v>111417</v>
      </c>
      <c r="D13" s="16">
        <f t="shared" si="0"/>
        <v>0.8709488297922237</v>
      </c>
      <c r="E13" s="15">
        <f t="shared" si="1"/>
        <v>16509</v>
      </c>
      <c r="F13" s="16">
        <f t="shared" si="2"/>
        <v>0.12905117020777637</v>
      </c>
    </row>
    <row r="14" spans="1:6" ht="12.75">
      <c r="A14" s="21" t="s">
        <v>22</v>
      </c>
      <c r="B14" s="14">
        <v>200024</v>
      </c>
      <c r="C14" s="15">
        <v>178278</v>
      </c>
      <c r="D14" s="16">
        <f t="shared" si="0"/>
        <v>0.8912830460344758</v>
      </c>
      <c r="E14" s="15">
        <f t="shared" si="1"/>
        <v>21746</v>
      </c>
      <c r="F14" s="16">
        <f t="shared" si="2"/>
        <v>0.10871695396552414</v>
      </c>
    </row>
    <row r="15" spans="1:6" ht="12.75">
      <c r="A15" s="21" t="s">
        <v>37</v>
      </c>
      <c r="B15" s="14">
        <v>53684</v>
      </c>
      <c r="C15" s="15">
        <v>43106</v>
      </c>
      <c r="D15" s="16">
        <f t="shared" si="0"/>
        <v>0.8029580508158856</v>
      </c>
      <c r="E15" s="15">
        <f t="shared" si="1"/>
        <v>10578</v>
      </c>
      <c r="F15" s="16">
        <f t="shared" si="2"/>
        <v>0.19704194918411444</v>
      </c>
    </row>
    <row r="16" spans="1:6" ht="12.75">
      <c r="A16" s="22" t="s">
        <v>106</v>
      </c>
      <c r="B16" s="14">
        <v>27224</v>
      </c>
      <c r="C16" s="15">
        <v>20647</v>
      </c>
      <c r="D16" s="16">
        <f t="shared" si="0"/>
        <v>0.7584116955627388</v>
      </c>
      <c r="E16" s="15">
        <f t="shared" si="1"/>
        <v>6577</v>
      </c>
      <c r="F16" s="16">
        <f t="shared" si="2"/>
        <v>0.24158830443726123</v>
      </c>
    </row>
    <row r="17" spans="1:6" ht="12.75">
      <c r="A17" s="21" t="s">
        <v>59</v>
      </c>
      <c r="B17" s="14">
        <v>13039</v>
      </c>
      <c r="C17" s="15">
        <v>10751</v>
      </c>
      <c r="D17" s="16">
        <f t="shared" si="0"/>
        <v>0.8245264207377866</v>
      </c>
      <c r="E17" s="15">
        <f t="shared" si="1"/>
        <v>2288</v>
      </c>
      <c r="F17" s="16">
        <f t="shared" si="2"/>
        <v>0.17547357926221335</v>
      </c>
    </row>
    <row r="18" spans="1:6" ht="12.75">
      <c r="A18" s="21" t="s">
        <v>13</v>
      </c>
      <c r="B18" s="14">
        <v>741508</v>
      </c>
      <c r="C18" s="15">
        <v>0</v>
      </c>
      <c r="D18" s="16">
        <f t="shared" si="0"/>
        <v>0</v>
      </c>
      <c r="E18" s="15">
        <f t="shared" si="1"/>
        <v>741508</v>
      </c>
      <c r="F18" s="16">
        <f t="shared" si="2"/>
        <v>1</v>
      </c>
    </row>
    <row r="19" spans="1:6" ht="12.75">
      <c r="A19" s="21" t="s">
        <v>18</v>
      </c>
      <c r="B19" s="14">
        <v>291135</v>
      </c>
      <c r="C19" s="15">
        <v>228576</v>
      </c>
      <c r="D19" s="16">
        <f t="shared" si="0"/>
        <v>0.7851203050131382</v>
      </c>
      <c r="E19" s="15">
        <f t="shared" si="1"/>
        <v>62559</v>
      </c>
      <c r="F19" s="16">
        <f t="shared" si="2"/>
        <v>0.21487969498686177</v>
      </c>
    </row>
    <row r="20" spans="1:6" ht="12.75">
      <c r="A20" s="21" t="s">
        <v>42</v>
      </c>
      <c r="B20" s="14">
        <v>41190</v>
      </c>
      <c r="C20" s="15">
        <v>34523</v>
      </c>
      <c r="D20" s="16">
        <f t="shared" si="0"/>
        <v>0.83814032532168</v>
      </c>
      <c r="E20" s="15">
        <f t="shared" si="1"/>
        <v>6667</v>
      </c>
      <c r="F20" s="16">
        <f t="shared" si="2"/>
        <v>0.16185967467832</v>
      </c>
    </row>
    <row r="21" spans="1:6" ht="12.75">
      <c r="A21" s="21" t="s">
        <v>61</v>
      </c>
      <c r="B21" s="14">
        <v>10497</v>
      </c>
      <c r="C21" s="15">
        <v>6293</v>
      </c>
      <c r="D21" s="16">
        <f t="shared" si="0"/>
        <v>0.5995046203677241</v>
      </c>
      <c r="E21" s="15">
        <f t="shared" si="1"/>
        <v>4204</v>
      </c>
      <c r="F21" s="16">
        <f t="shared" si="2"/>
        <v>0.4004953796322759</v>
      </c>
    </row>
    <row r="22" spans="1:6" ht="12.75">
      <c r="A22" s="21" t="s">
        <v>39</v>
      </c>
      <c r="B22" s="14">
        <v>49740</v>
      </c>
      <c r="C22" s="15">
        <v>32014</v>
      </c>
      <c r="D22" s="16">
        <f t="shared" si="0"/>
        <v>0.6436268596702854</v>
      </c>
      <c r="E22" s="15">
        <f t="shared" si="1"/>
        <v>17726</v>
      </c>
      <c r="F22" s="16">
        <f t="shared" si="2"/>
        <v>0.3563731403297145</v>
      </c>
    </row>
    <row r="23" spans="1:6" ht="12.75">
      <c r="A23" s="21" t="s">
        <v>60</v>
      </c>
      <c r="B23" s="14">
        <v>12531</v>
      </c>
      <c r="C23" s="15">
        <v>10659</v>
      </c>
      <c r="D23" s="16">
        <f t="shared" si="0"/>
        <v>0.8506104859947331</v>
      </c>
      <c r="E23" s="15">
        <f t="shared" si="1"/>
        <v>1872</v>
      </c>
      <c r="F23" s="16">
        <f t="shared" si="2"/>
        <v>0.14938951400526693</v>
      </c>
    </row>
    <row r="24" spans="1:6" ht="12.75">
      <c r="A24" s="21" t="s">
        <v>62</v>
      </c>
      <c r="B24" s="14">
        <v>9648</v>
      </c>
      <c r="C24" s="15">
        <v>8094</v>
      </c>
      <c r="D24" s="16">
        <f t="shared" si="0"/>
        <v>0.8389303482587065</v>
      </c>
      <c r="E24" s="15">
        <f t="shared" si="1"/>
        <v>1554</v>
      </c>
      <c r="F24" s="16">
        <f t="shared" si="2"/>
        <v>0.16106965174129353</v>
      </c>
    </row>
    <row r="25" spans="1:6" ht="12.75">
      <c r="A25" s="21" t="s">
        <v>54</v>
      </c>
      <c r="B25" s="14">
        <v>14103</v>
      </c>
      <c r="C25" s="15">
        <v>8028</v>
      </c>
      <c r="D25" s="16">
        <f t="shared" si="0"/>
        <v>0.5692405871091257</v>
      </c>
      <c r="E25" s="15">
        <f t="shared" si="1"/>
        <v>6075</v>
      </c>
      <c r="F25" s="16">
        <f t="shared" si="2"/>
        <v>0.43075941289087427</v>
      </c>
    </row>
    <row r="26" spans="1:6" ht="12.75">
      <c r="A26" s="21" t="s">
        <v>56</v>
      </c>
      <c r="B26" s="14">
        <v>13708</v>
      </c>
      <c r="C26" s="15">
        <v>9973</v>
      </c>
      <c r="D26" s="16">
        <f t="shared" si="0"/>
        <v>0.727531368543916</v>
      </c>
      <c r="E26" s="15">
        <f t="shared" si="1"/>
        <v>3735</v>
      </c>
      <c r="F26" s="16">
        <f t="shared" si="2"/>
        <v>0.272468631456084</v>
      </c>
    </row>
    <row r="27" spans="1:6" ht="12.75">
      <c r="A27" s="21" t="s">
        <v>48</v>
      </c>
      <c r="B27" s="14">
        <v>22447</v>
      </c>
      <c r="C27" s="15">
        <v>15823</v>
      </c>
      <c r="D27" s="16">
        <f t="shared" si="0"/>
        <v>0.7049048870673141</v>
      </c>
      <c r="E27" s="15">
        <f t="shared" si="1"/>
        <v>6624</v>
      </c>
      <c r="F27" s="16">
        <f t="shared" si="2"/>
        <v>0.29509511293268587</v>
      </c>
    </row>
    <row r="28" spans="1:6" ht="12.75">
      <c r="A28" s="21" t="s">
        <v>46</v>
      </c>
      <c r="B28" s="14">
        <v>30308</v>
      </c>
      <c r="C28" s="15">
        <v>20777</v>
      </c>
      <c r="D28" s="16">
        <f t="shared" si="0"/>
        <v>0.6855285733139765</v>
      </c>
      <c r="E28" s="15">
        <f t="shared" si="1"/>
        <v>9531</v>
      </c>
      <c r="F28" s="16">
        <f t="shared" si="2"/>
        <v>0.3144714266860235</v>
      </c>
    </row>
    <row r="29" spans="1:6" ht="12.75">
      <c r="A29" s="21" t="s">
        <v>29</v>
      </c>
      <c r="B29" s="14">
        <v>122099</v>
      </c>
      <c r="C29" s="15">
        <v>114289</v>
      </c>
      <c r="D29" s="16">
        <f t="shared" si="0"/>
        <v>0.9360355121663568</v>
      </c>
      <c r="E29" s="15">
        <f t="shared" si="1"/>
        <v>7810</v>
      </c>
      <c r="F29" s="16">
        <f t="shared" si="2"/>
        <v>0.0639644878336432</v>
      </c>
    </row>
    <row r="30" spans="1:6" ht="12.75">
      <c r="A30" s="21" t="s">
        <v>35</v>
      </c>
      <c r="B30" s="14">
        <v>79536</v>
      </c>
      <c r="C30" s="15">
        <v>61099</v>
      </c>
      <c r="D30" s="16">
        <f t="shared" si="0"/>
        <v>0.7681930195131764</v>
      </c>
      <c r="E30" s="15">
        <f t="shared" si="1"/>
        <v>18437</v>
      </c>
      <c r="F30" s="16">
        <f t="shared" si="2"/>
        <v>0.23180698048682358</v>
      </c>
    </row>
    <row r="31" spans="1:6" ht="12.75">
      <c r="A31" s="21" t="s">
        <v>10</v>
      </c>
      <c r="B31" s="14">
        <v>928731</v>
      </c>
      <c r="C31" s="15">
        <v>590863</v>
      </c>
      <c r="D31" s="16">
        <f t="shared" si="0"/>
        <v>0.6362046706742857</v>
      </c>
      <c r="E31" s="15">
        <f t="shared" si="1"/>
        <v>337868</v>
      </c>
      <c r="F31" s="16">
        <f t="shared" si="2"/>
        <v>0.36379532932571435</v>
      </c>
    </row>
    <row r="32" spans="1:6" ht="12.75">
      <c r="A32" s="21" t="s">
        <v>53</v>
      </c>
      <c r="B32" s="14">
        <v>17609</v>
      </c>
      <c r="C32" s="15">
        <v>13505</v>
      </c>
      <c r="D32" s="16">
        <f t="shared" si="0"/>
        <v>0.7669373615764665</v>
      </c>
      <c r="E32" s="15">
        <f t="shared" si="1"/>
        <v>4104</v>
      </c>
      <c r="F32" s="16">
        <f t="shared" si="2"/>
        <v>0.23306263842353342</v>
      </c>
    </row>
    <row r="33" spans="1:6" ht="12.75">
      <c r="A33" s="21" t="s">
        <v>33</v>
      </c>
      <c r="B33" s="14">
        <v>104605</v>
      </c>
      <c r="C33" s="15">
        <v>67146</v>
      </c>
      <c r="D33" s="16">
        <f t="shared" si="0"/>
        <v>0.6419004827685101</v>
      </c>
      <c r="E33" s="15">
        <f t="shared" si="1"/>
        <v>37459</v>
      </c>
      <c r="F33" s="16">
        <f t="shared" si="2"/>
        <v>0.3580995172314899</v>
      </c>
    </row>
    <row r="34" spans="1:6" ht="12.75">
      <c r="A34" s="21" t="s">
        <v>40</v>
      </c>
      <c r="B34" s="14">
        <v>49387</v>
      </c>
      <c r="C34" s="15">
        <v>31961</v>
      </c>
      <c r="D34" s="16">
        <f t="shared" si="0"/>
        <v>0.6471541093810111</v>
      </c>
      <c r="E34" s="15">
        <f t="shared" si="1"/>
        <v>17426</v>
      </c>
      <c r="F34" s="16">
        <f t="shared" si="2"/>
        <v>0.3528458906189888</v>
      </c>
    </row>
    <row r="35" spans="1:6" ht="12.75">
      <c r="A35" s="21" t="s">
        <v>55</v>
      </c>
      <c r="B35" s="14">
        <v>13988</v>
      </c>
      <c r="C35" s="15">
        <v>11081</v>
      </c>
      <c r="D35" s="16">
        <f t="shared" si="0"/>
        <v>0.7921790105804976</v>
      </c>
      <c r="E35" s="15">
        <f t="shared" si="1"/>
        <v>2907</v>
      </c>
      <c r="F35" s="16">
        <f t="shared" si="2"/>
        <v>0.20782098941950244</v>
      </c>
    </row>
    <row r="36" spans="1:6" ht="12.75">
      <c r="A36" s="21" t="s">
        <v>64</v>
      </c>
      <c r="B36" s="14">
        <v>7002</v>
      </c>
      <c r="C36" s="15">
        <v>6035</v>
      </c>
      <c r="D36" s="16">
        <f t="shared" si="0"/>
        <v>0.8618966009711511</v>
      </c>
      <c r="E36" s="15">
        <f t="shared" si="1"/>
        <v>967</v>
      </c>
      <c r="F36" s="16">
        <f t="shared" si="2"/>
        <v>0.1381033990288489</v>
      </c>
    </row>
    <row r="37" spans="1:6" ht="12.75">
      <c r="A37" s="21" t="s">
        <v>23</v>
      </c>
      <c r="B37" s="14">
        <v>188331</v>
      </c>
      <c r="C37" s="15">
        <v>105005</v>
      </c>
      <c r="D37" s="16">
        <f t="shared" si="0"/>
        <v>0.5575555803346236</v>
      </c>
      <c r="E37" s="15">
        <f t="shared" si="1"/>
        <v>83326</v>
      </c>
      <c r="F37" s="16">
        <f t="shared" si="2"/>
        <v>0.4424444196653764</v>
      </c>
    </row>
    <row r="38" spans="1:6" ht="12.75">
      <c r="A38" s="21" t="s">
        <v>1</v>
      </c>
      <c r="B38" s="14">
        <v>394244</v>
      </c>
      <c r="C38" s="15">
        <v>245778</v>
      </c>
      <c r="D38" s="16">
        <f t="shared" si="0"/>
        <v>0.6234159556010999</v>
      </c>
      <c r="E38" s="15">
        <f t="shared" si="1"/>
        <v>148466</v>
      </c>
      <c r="F38" s="16">
        <f t="shared" si="2"/>
        <v>0.3765840443989002</v>
      </c>
    </row>
    <row r="39" spans="1:6" ht="12.75">
      <c r="A39" s="21" t="s">
        <v>21</v>
      </c>
      <c r="B39" s="14">
        <v>227714</v>
      </c>
      <c r="C39" s="15">
        <v>87071</v>
      </c>
      <c r="D39" s="16">
        <f t="shared" si="0"/>
        <v>0.38236999042658776</v>
      </c>
      <c r="E39" s="15">
        <f t="shared" si="1"/>
        <v>140643</v>
      </c>
      <c r="F39" s="16">
        <f t="shared" si="2"/>
        <v>0.6176300095734123</v>
      </c>
    </row>
    <row r="40" spans="1:6" ht="12.75">
      <c r="A40" s="21" t="s">
        <v>45</v>
      </c>
      <c r="B40" s="14">
        <v>31591</v>
      </c>
      <c r="C40" s="15">
        <v>23370</v>
      </c>
      <c r="D40" s="16">
        <f t="shared" si="0"/>
        <v>0.7397676553448767</v>
      </c>
      <c r="E40" s="15">
        <f t="shared" si="1"/>
        <v>8221</v>
      </c>
      <c r="F40" s="16">
        <f t="shared" si="2"/>
        <v>0.2602323446551233</v>
      </c>
    </row>
    <row r="41" spans="1:6" ht="12.75">
      <c r="A41" s="21" t="s">
        <v>63</v>
      </c>
      <c r="B41" s="14">
        <v>7694</v>
      </c>
      <c r="C41" s="15">
        <v>6453</v>
      </c>
      <c r="D41" s="16">
        <f t="shared" si="0"/>
        <v>0.8387054847933455</v>
      </c>
      <c r="E41" s="15">
        <f t="shared" si="1"/>
        <v>1241</v>
      </c>
      <c r="F41" s="16">
        <f t="shared" si="2"/>
        <v>0.16129451520665453</v>
      </c>
    </row>
    <row r="42" spans="1:6" ht="12.75">
      <c r="A42" s="21" t="s">
        <v>2</v>
      </c>
      <c r="B42" s="14">
        <v>19035</v>
      </c>
      <c r="C42" s="15">
        <v>14267</v>
      </c>
      <c r="D42" s="16">
        <f t="shared" si="0"/>
        <v>0.7495140530601524</v>
      </c>
      <c r="E42" s="15">
        <f t="shared" si="1"/>
        <v>4768</v>
      </c>
      <c r="F42" s="16">
        <f t="shared" si="2"/>
        <v>0.25048594693984766</v>
      </c>
    </row>
    <row r="43" spans="1:6" ht="12.75">
      <c r="A43" s="21" t="s">
        <v>19</v>
      </c>
      <c r="B43" s="14">
        <v>241422</v>
      </c>
      <c r="C43" s="15">
        <v>172013</v>
      </c>
      <c r="D43" s="16">
        <f t="shared" si="0"/>
        <v>0.7124992751281988</v>
      </c>
      <c r="E43" s="15">
        <f t="shared" si="1"/>
        <v>69409</v>
      </c>
      <c r="F43" s="16">
        <f t="shared" si="2"/>
        <v>0.2875007248718012</v>
      </c>
    </row>
    <row r="44" spans="1:6" ht="12.75">
      <c r="A44" s="21" t="s">
        <v>20</v>
      </c>
      <c r="B44" s="14">
        <v>237204</v>
      </c>
      <c r="C44" s="15">
        <v>187341</v>
      </c>
      <c r="D44" s="16">
        <f t="shared" si="0"/>
        <v>0.7897885364496383</v>
      </c>
      <c r="E44" s="15">
        <f t="shared" si="1"/>
        <v>49863</v>
      </c>
      <c r="F44" s="16">
        <f t="shared" si="2"/>
        <v>0.21021146355036172</v>
      </c>
    </row>
    <row r="45" spans="1:6" ht="12.75">
      <c r="A45" s="21" t="s">
        <v>30</v>
      </c>
      <c r="B45" s="14">
        <v>116359</v>
      </c>
      <c r="C45" s="15">
        <v>99702</v>
      </c>
      <c r="D45" s="16">
        <f t="shared" si="0"/>
        <v>0.8568482025455701</v>
      </c>
      <c r="E45" s="15">
        <f t="shared" si="1"/>
        <v>16657</v>
      </c>
      <c r="F45" s="16">
        <f t="shared" si="2"/>
        <v>0.14315179745442982</v>
      </c>
    </row>
    <row r="46" spans="1:6" ht="12.75">
      <c r="A46" s="21" t="s">
        <v>66</v>
      </c>
      <c r="B46" s="14">
        <v>2070573</v>
      </c>
      <c r="C46" s="15">
        <v>1082510</v>
      </c>
      <c r="D46" s="16">
        <f t="shared" si="0"/>
        <v>0.5228069717899345</v>
      </c>
      <c r="E46" s="15">
        <f t="shared" si="1"/>
        <v>988063</v>
      </c>
      <c r="F46" s="16">
        <f t="shared" si="2"/>
        <v>0.47719302821006554</v>
      </c>
    </row>
    <row r="47" spans="1:6" ht="12.75">
      <c r="A47" s="21" t="s">
        <v>34</v>
      </c>
      <c r="B47" s="14">
        <v>84743</v>
      </c>
      <c r="C47" s="15">
        <v>56193</v>
      </c>
      <c r="D47" s="16">
        <f t="shared" si="0"/>
        <v>0.6630990170279552</v>
      </c>
      <c r="E47" s="15">
        <f t="shared" si="1"/>
        <v>28550</v>
      </c>
      <c r="F47" s="16">
        <f t="shared" si="2"/>
        <v>0.3369009829720449</v>
      </c>
    </row>
    <row r="48" spans="1:6" ht="12.75">
      <c r="A48" s="21" t="s">
        <v>38</v>
      </c>
      <c r="B48" s="14">
        <v>52740</v>
      </c>
      <c r="C48" s="15">
        <v>38732</v>
      </c>
      <c r="D48" s="16">
        <f t="shared" si="0"/>
        <v>0.7343951459992416</v>
      </c>
      <c r="E48" s="15">
        <f t="shared" si="1"/>
        <v>14008</v>
      </c>
      <c r="F48" s="16">
        <f t="shared" si="2"/>
        <v>0.26560485400075845</v>
      </c>
    </row>
    <row r="49" spans="1:6" ht="12.75">
      <c r="A49" s="21" t="s">
        <v>24</v>
      </c>
      <c r="B49" s="14">
        <v>171038</v>
      </c>
      <c r="C49" s="15">
        <v>100768</v>
      </c>
      <c r="D49" s="16">
        <f t="shared" si="0"/>
        <v>0.5891556262351056</v>
      </c>
      <c r="E49" s="15">
        <f t="shared" si="1"/>
        <v>70270</v>
      </c>
      <c r="F49" s="16">
        <f t="shared" si="2"/>
        <v>0.41084437376489436</v>
      </c>
    </row>
    <row r="50" spans="1:6" ht="12.75">
      <c r="A50" s="21" t="s">
        <v>3</v>
      </c>
      <c r="B50" s="14">
        <v>34746</v>
      </c>
      <c r="C50" s="15">
        <v>29675</v>
      </c>
      <c r="D50" s="16">
        <f t="shared" si="0"/>
        <v>0.8540551430380475</v>
      </c>
      <c r="E50" s="15">
        <f t="shared" si="1"/>
        <v>5071</v>
      </c>
      <c r="F50" s="16">
        <f t="shared" si="2"/>
        <v>0.14594485696195245</v>
      </c>
    </row>
    <row r="51" spans="1:6" ht="12.75">
      <c r="A51" s="21" t="s">
        <v>12</v>
      </c>
      <c r="B51" s="14">
        <v>803614</v>
      </c>
      <c r="C51" s="15">
        <v>526609</v>
      </c>
      <c r="D51" s="16">
        <f t="shared" si="0"/>
        <v>0.6553009280575003</v>
      </c>
      <c r="E51" s="15">
        <f t="shared" si="1"/>
        <v>277005</v>
      </c>
      <c r="F51" s="16">
        <f t="shared" si="2"/>
        <v>0.34469907194249977</v>
      </c>
    </row>
    <row r="52" spans="1:6" ht="12.75">
      <c r="A52" s="21" t="s">
        <v>25</v>
      </c>
      <c r="B52" s="14">
        <v>143828</v>
      </c>
      <c r="C52" s="15">
        <v>88072</v>
      </c>
      <c r="D52" s="16">
        <f t="shared" si="0"/>
        <v>0.6123425202324999</v>
      </c>
      <c r="E52" s="15">
        <f t="shared" si="1"/>
        <v>55756</v>
      </c>
      <c r="F52" s="16">
        <f t="shared" si="2"/>
        <v>0.3876574797675001</v>
      </c>
    </row>
    <row r="53" spans="1:6" ht="12.75">
      <c r="A53" s="21" t="s">
        <v>4</v>
      </c>
      <c r="B53" s="14">
        <v>1003798</v>
      </c>
      <c r="C53" s="15">
        <v>456741</v>
      </c>
      <c r="D53" s="16">
        <f t="shared" si="0"/>
        <v>0.4550128611533396</v>
      </c>
      <c r="E53" s="15">
        <f t="shared" si="1"/>
        <v>547057</v>
      </c>
      <c r="F53" s="16">
        <f t="shared" si="2"/>
        <v>0.5449871388466604</v>
      </c>
    </row>
    <row r="54" spans="1:6" ht="12.75">
      <c r="A54" s="21" t="s">
        <v>17</v>
      </c>
      <c r="B54" s="14">
        <v>315785</v>
      </c>
      <c r="C54" s="15">
        <v>281841</v>
      </c>
      <c r="D54" s="16">
        <f t="shared" si="0"/>
        <v>0.8925091438795383</v>
      </c>
      <c r="E54" s="15">
        <f t="shared" si="1"/>
        <v>33944</v>
      </c>
      <c r="F54" s="16">
        <f t="shared" si="2"/>
        <v>0.1074908561204617</v>
      </c>
    </row>
    <row r="55" spans="1:6" ht="12.75">
      <c r="A55" s="21" t="s">
        <v>11</v>
      </c>
      <c r="B55" s="14">
        <v>888141</v>
      </c>
      <c r="C55" s="15">
        <v>275194</v>
      </c>
      <c r="D55" s="16">
        <f t="shared" si="0"/>
        <v>0.3098539533700167</v>
      </c>
      <c r="E55" s="15">
        <f t="shared" si="1"/>
        <v>612947</v>
      </c>
      <c r="F55" s="16">
        <f t="shared" si="2"/>
        <v>0.6901460466299834</v>
      </c>
    </row>
    <row r="56" spans="1:6" ht="12.75">
      <c r="A56" s="21" t="s">
        <v>14</v>
      </c>
      <c r="B56" s="14">
        <v>459010</v>
      </c>
      <c r="C56" s="15">
        <v>284960</v>
      </c>
      <c r="D56" s="16">
        <f t="shared" si="0"/>
        <v>0.6208143613428901</v>
      </c>
      <c r="E56" s="15">
        <f t="shared" si="1"/>
        <v>174050</v>
      </c>
      <c r="F56" s="16">
        <f t="shared" si="2"/>
        <v>0.37918563865710986</v>
      </c>
    </row>
    <row r="57" spans="1:6" ht="12.75">
      <c r="A57" s="21" t="s">
        <v>36</v>
      </c>
      <c r="B57" s="14">
        <v>70243</v>
      </c>
      <c r="C57" s="15">
        <v>54979</v>
      </c>
      <c r="D57" s="16">
        <f t="shared" si="0"/>
        <v>0.782697208262745</v>
      </c>
      <c r="E57" s="15">
        <f t="shared" si="1"/>
        <v>15264</v>
      </c>
      <c r="F57" s="16">
        <f t="shared" si="2"/>
        <v>0.21730279173725495</v>
      </c>
    </row>
    <row r="58" spans="1:6" ht="12.75">
      <c r="A58" s="22" t="s">
        <v>107</v>
      </c>
      <c r="B58" s="14">
        <v>105965</v>
      </c>
      <c r="C58" s="15">
        <v>88854</v>
      </c>
      <c r="D58" s="16">
        <f t="shared" si="0"/>
        <v>0.8385221535412636</v>
      </c>
      <c r="E58" s="15">
        <f t="shared" si="1"/>
        <v>17111</v>
      </c>
      <c r="F58" s="16">
        <f t="shared" si="2"/>
        <v>0.16147784645873636</v>
      </c>
    </row>
    <row r="59" spans="1:6" ht="12.75">
      <c r="A59" s="22" t="s">
        <v>108</v>
      </c>
      <c r="B59" s="14">
        <v>179133</v>
      </c>
      <c r="C59" s="15">
        <v>63058</v>
      </c>
      <c r="D59" s="16">
        <f t="shared" si="0"/>
        <v>0.3520177745027438</v>
      </c>
      <c r="E59" s="15">
        <f t="shared" si="1"/>
        <v>116075</v>
      </c>
      <c r="F59" s="16">
        <f t="shared" si="2"/>
        <v>0.6479822254972563</v>
      </c>
    </row>
    <row r="60" spans="1:6" ht="12.75">
      <c r="A60" s="21" t="s">
        <v>32</v>
      </c>
      <c r="B60" s="14">
        <v>102338</v>
      </c>
      <c r="C60" s="15">
        <v>88014</v>
      </c>
      <c r="D60" s="16">
        <f t="shared" si="0"/>
        <v>0.8600324415173249</v>
      </c>
      <c r="E60" s="15">
        <f t="shared" si="1"/>
        <v>14324</v>
      </c>
      <c r="F60" s="16">
        <f t="shared" si="2"/>
        <v>0.13996755848267506</v>
      </c>
    </row>
    <row r="61" spans="1:6" ht="12.75">
      <c r="A61" s="21" t="s">
        <v>6</v>
      </c>
      <c r="B61" s="14">
        <v>311043</v>
      </c>
      <c r="C61" s="15">
        <v>220177</v>
      </c>
      <c r="D61" s="16">
        <f t="shared" si="0"/>
        <v>0.7078667579723704</v>
      </c>
      <c r="E61" s="15">
        <f t="shared" si="1"/>
        <v>90866</v>
      </c>
      <c r="F61" s="16">
        <f t="shared" si="2"/>
        <v>0.29213324202762964</v>
      </c>
    </row>
    <row r="62" spans="1:6" ht="12.75">
      <c r="A62" s="21" t="s">
        <v>5</v>
      </c>
      <c r="B62" s="14">
        <v>337498</v>
      </c>
      <c r="C62" s="15">
        <v>168338</v>
      </c>
      <c r="D62" s="16">
        <f t="shared" si="0"/>
        <v>0.49878221500571857</v>
      </c>
      <c r="E62" s="15">
        <f t="shared" si="1"/>
        <v>169160</v>
      </c>
      <c r="F62" s="16">
        <f t="shared" si="2"/>
        <v>0.5012177849942815</v>
      </c>
    </row>
    <row r="63" spans="1:6" ht="12.75">
      <c r="A63" s="21" t="s">
        <v>41</v>
      </c>
      <c r="B63" s="14">
        <v>44366</v>
      </c>
      <c r="C63" s="15">
        <v>35517</v>
      </c>
      <c r="D63" s="16">
        <f t="shared" si="0"/>
        <v>0.8005454627417392</v>
      </c>
      <c r="E63" s="15">
        <f t="shared" si="1"/>
        <v>8849</v>
      </c>
      <c r="F63" s="16">
        <f t="shared" si="2"/>
        <v>0.19945453725826082</v>
      </c>
    </row>
    <row r="64" spans="1:6" ht="12.75">
      <c r="A64" s="21" t="s">
        <v>44</v>
      </c>
      <c r="B64" s="14">
        <v>33223</v>
      </c>
      <c r="C64" s="15">
        <v>25999</v>
      </c>
      <c r="D64" s="16">
        <f t="shared" si="0"/>
        <v>0.7825602745086235</v>
      </c>
      <c r="E64" s="15">
        <f t="shared" si="1"/>
        <v>7224</v>
      </c>
      <c r="F64" s="16">
        <f t="shared" si="2"/>
        <v>0.21743972549137647</v>
      </c>
    </row>
    <row r="65" spans="1:6" ht="12.75">
      <c r="A65" s="21" t="s">
        <v>52</v>
      </c>
      <c r="B65" s="14">
        <v>19184</v>
      </c>
      <c r="C65" s="15">
        <v>11974</v>
      </c>
      <c r="D65" s="16">
        <f t="shared" si="0"/>
        <v>0.6241659716430359</v>
      </c>
      <c r="E65" s="15">
        <f t="shared" si="1"/>
        <v>7210</v>
      </c>
      <c r="F65" s="16">
        <f t="shared" si="2"/>
        <v>0.3758340283569641</v>
      </c>
    </row>
    <row r="66" spans="1:6" ht="12.75">
      <c r="A66" s="21" t="s">
        <v>58</v>
      </c>
      <c r="B66" s="14">
        <v>13103</v>
      </c>
      <c r="C66" s="15">
        <v>10605</v>
      </c>
      <c r="D66" s="16">
        <f t="shared" si="0"/>
        <v>0.8093566358849118</v>
      </c>
      <c r="E66" s="15">
        <f t="shared" si="1"/>
        <v>2498</v>
      </c>
      <c r="F66" s="16">
        <f t="shared" si="2"/>
        <v>0.19064336411508814</v>
      </c>
    </row>
    <row r="67" spans="1:6" ht="12.75">
      <c r="A67" s="21" t="s">
        <v>16</v>
      </c>
      <c r="B67" s="14">
        <v>413668</v>
      </c>
      <c r="C67" s="15">
        <v>107664</v>
      </c>
      <c r="D67" s="16">
        <f t="shared" si="0"/>
        <v>0.2602666872951256</v>
      </c>
      <c r="E67" s="15">
        <f t="shared" si="1"/>
        <v>306004</v>
      </c>
      <c r="F67" s="16">
        <f t="shared" si="2"/>
        <v>0.7397333127048744</v>
      </c>
    </row>
    <row r="68" spans="1:6" ht="12.75">
      <c r="A68" s="21" t="s">
        <v>51</v>
      </c>
      <c r="B68" s="14">
        <v>18660</v>
      </c>
      <c r="C68" s="15">
        <v>17929</v>
      </c>
      <c r="D68" s="16">
        <f>(C68/B68)</f>
        <v>0.9608252947481243</v>
      </c>
      <c r="E68" s="15">
        <f>(B68-C68)</f>
        <v>731</v>
      </c>
      <c r="F68" s="16">
        <f>(E68/B68)</f>
        <v>0.03917470525187567</v>
      </c>
    </row>
    <row r="69" spans="1:6" ht="12.75">
      <c r="A69" s="21" t="s">
        <v>43</v>
      </c>
      <c r="B69" s="14">
        <v>36094</v>
      </c>
      <c r="C69" s="15">
        <v>28895</v>
      </c>
      <c r="D69" s="16">
        <f>(C69/B69)</f>
        <v>0.8005485676289688</v>
      </c>
      <c r="E69" s="15">
        <f>(B69-C69)</f>
        <v>7199</v>
      </c>
      <c r="F69" s="16">
        <f>(E69/B69)</f>
        <v>0.1994514323710312</v>
      </c>
    </row>
    <row r="70" spans="1:6" ht="12.75">
      <c r="A70" s="21" t="s">
        <v>49</v>
      </c>
      <c r="B70" s="14">
        <v>20116</v>
      </c>
      <c r="C70" s="15">
        <v>14171</v>
      </c>
      <c r="D70" s="16">
        <f>(C70/B70)</f>
        <v>0.704464108172599</v>
      </c>
      <c r="E70" s="15">
        <f>(B70-C70)</f>
        <v>5945</v>
      </c>
      <c r="F70" s="16">
        <f>(E70/B70)</f>
        <v>0.2955358918274011</v>
      </c>
    </row>
    <row r="71" spans="1:6" ht="12.75">
      <c r="A71" s="23" t="s">
        <v>65</v>
      </c>
      <c r="B71" s="17">
        <f>SUM(B4:B70)</f>
        <v>14712922</v>
      </c>
      <c r="C71" s="18">
        <f>SUM(C4:C70)</f>
        <v>7459604</v>
      </c>
      <c r="D71" s="19">
        <f>(C71/B71)</f>
        <v>0.5070103681648009</v>
      </c>
      <c r="E71" s="18">
        <f>SUM(E4:E70)</f>
        <v>7253318</v>
      </c>
      <c r="F71" s="19">
        <f>(E71/B71)</f>
        <v>0.492989631835199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164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Research&amp;R1997 Population Estimates</oddFooter>
  </headerFooter>
  <ignoredErrors>
    <ignoredError sqref="D71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75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202140</v>
      </c>
      <c r="C4" s="12">
        <v>88091</v>
      </c>
      <c r="D4" s="13">
        <f aca="true" t="shared" si="0" ref="D4:D67">(C4/B4)</f>
        <v>0.4357920253289799</v>
      </c>
      <c r="E4" s="12">
        <f aca="true" t="shared" si="1" ref="E4:E67">(B4-C4)</f>
        <v>114049</v>
      </c>
      <c r="F4" s="13">
        <f aca="true" t="shared" si="2" ref="F4:F67">(E4/B4)</f>
        <v>0.5642079746710201</v>
      </c>
    </row>
    <row r="5" spans="1:6" ht="12.75">
      <c r="A5" s="21" t="s">
        <v>50</v>
      </c>
      <c r="B5" s="14">
        <v>20709</v>
      </c>
      <c r="C5" s="15">
        <v>15996</v>
      </c>
      <c r="D5" s="16">
        <f t="shared" si="0"/>
        <v>0.7724177893669419</v>
      </c>
      <c r="E5" s="15">
        <f t="shared" si="1"/>
        <v>4713</v>
      </c>
      <c r="F5" s="16">
        <f t="shared" si="2"/>
        <v>0.22758221063305809</v>
      </c>
    </row>
    <row r="6" spans="1:6" ht="12.75">
      <c r="A6" s="21" t="s">
        <v>26</v>
      </c>
      <c r="B6" s="14">
        <v>142159</v>
      </c>
      <c r="C6" s="15">
        <v>57439</v>
      </c>
      <c r="D6" s="16">
        <f t="shared" si="0"/>
        <v>0.40404758052603074</v>
      </c>
      <c r="E6" s="15">
        <f t="shared" si="1"/>
        <v>84720</v>
      </c>
      <c r="F6" s="16">
        <f t="shared" si="2"/>
        <v>0.5959524194739693</v>
      </c>
    </row>
    <row r="7" spans="1:6" ht="12.75">
      <c r="A7" s="21" t="s">
        <v>47</v>
      </c>
      <c r="B7" s="14">
        <v>24983</v>
      </c>
      <c r="C7" s="15">
        <v>18509</v>
      </c>
      <c r="D7" s="16">
        <f t="shared" si="0"/>
        <v>0.7408637873754153</v>
      </c>
      <c r="E7" s="15">
        <f t="shared" si="1"/>
        <v>6474</v>
      </c>
      <c r="F7" s="16">
        <f t="shared" si="2"/>
        <v>0.2591362126245847</v>
      </c>
    </row>
    <row r="8" spans="1:6" ht="12.75">
      <c r="A8" s="21" t="s">
        <v>15</v>
      </c>
      <c r="B8" s="14">
        <v>450164</v>
      </c>
      <c r="C8" s="15">
        <v>173455</v>
      </c>
      <c r="D8" s="16">
        <f t="shared" si="0"/>
        <v>0.3853151295972135</v>
      </c>
      <c r="E8" s="15">
        <f t="shared" si="1"/>
        <v>276709</v>
      </c>
      <c r="F8" s="16">
        <f t="shared" si="2"/>
        <v>0.6146848704027865</v>
      </c>
    </row>
    <row r="9" spans="1:6" ht="12.75">
      <c r="A9" s="21" t="s">
        <v>9</v>
      </c>
      <c r="B9" s="14">
        <v>1392252</v>
      </c>
      <c r="C9" s="15">
        <v>157706</v>
      </c>
      <c r="D9" s="16">
        <f t="shared" si="0"/>
        <v>0.1132740337237799</v>
      </c>
      <c r="E9" s="15">
        <f t="shared" si="1"/>
        <v>1234546</v>
      </c>
      <c r="F9" s="16">
        <f t="shared" si="2"/>
        <v>0.8867259662762201</v>
      </c>
    </row>
    <row r="10" spans="1:6" ht="12.75">
      <c r="A10" s="21" t="s">
        <v>57</v>
      </c>
      <c r="B10" s="14">
        <v>12504</v>
      </c>
      <c r="C10" s="15">
        <v>9416</v>
      </c>
      <c r="D10" s="16">
        <f t="shared" si="0"/>
        <v>0.7530390275111964</v>
      </c>
      <c r="E10" s="15">
        <f t="shared" si="1"/>
        <v>3088</v>
      </c>
      <c r="F10" s="16">
        <f t="shared" si="2"/>
        <v>0.24696097248880358</v>
      </c>
    </row>
    <row r="11" spans="1:6" ht="12.75">
      <c r="A11" s="21" t="s">
        <v>28</v>
      </c>
      <c r="B11" s="14">
        <v>129468</v>
      </c>
      <c r="C11" s="15">
        <v>117160</v>
      </c>
      <c r="D11" s="16">
        <f t="shared" si="0"/>
        <v>0.9049340377545031</v>
      </c>
      <c r="E11" s="15">
        <f t="shared" si="1"/>
        <v>12308</v>
      </c>
      <c r="F11" s="16">
        <f t="shared" si="2"/>
        <v>0.09506596224549696</v>
      </c>
    </row>
    <row r="12" spans="1:6" ht="12.75">
      <c r="A12" s="21" t="s">
        <v>31</v>
      </c>
      <c r="B12" s="14">
        <v>107889</v>
      </c>
      <c r="C12" s="15">
        <v>97076</v>
      </c>
      <c r="D12" s="16">
        <f t="shared" si="0"/>
        <v>0.8997766222691841</v>
      </c>
      <c r="E12" s="15">
        <f t="shared" si="1"/>
        <v>10813</v>
      </c>
      <c r="F12" s="16">
        <f t="shared" si="2"/>
        <v>0.10022337773081594</v>
      </c>
    </row>
    <row r="13" spans="1:6" ht="12.75">
      <c r="A13" s="21" t="s">
        <v>27</v>
      </c>
      <c r="B13" s="14">
        <v>125431</v>
      </c>
      <c r="C13" s="15">
        <v>108959</v>
      </c>
      <c r="D13" s="16">
        <f t="shared" si="0"/>
        <v>0.8686768023853753</v>
      </c>
      <c r="E13" s="15">
        <f t="shared" si="1"/>
        <v>16472</v>
      </c>
      <c r="F13" s="16">
        <f t="shared" si="2"/>
        <v>0.13132319761462477</v>
      </c>
    </row>
    <row r="14" spans="1:6" ht="12.75">
      <c r="A14" s="21" t="s">
        <v>22</v>
      </c>
      <c r="B14" s="14">
        <v>193036</v>
      </c>
      <c r="C14" s="15">
        <v>171368</v>
      </c>
      <c r="D14" s="16">
        <f t="shared" si="0"/>
        <v>0.8877515074908308</v>
      </c>
      <c r="E14" s="15">
        <f t="shared" si="1"/>
        <v>21668</v>
      </c>
      <c r="F14" s="16">
        <f t="shared" si="2"/>
        <v>0.11224849250916927</v>
      </c>
    </row>
    <row r="15" spans="1:6" ht="12.75">
      <c r="A15" s="21" t="s">
        <v>37</v>
      </c>
      <c r="B15" s="14">
        <v>52565</v>
      </c>
      <c r="C15" s="15">
        <v>41999</v>
      </c>
      <c r="D15" s="16">
        <f t="shared" si="0"/>
        <v>0.7989917245315324</v>
      </c>
      <c r="E15" s="15">
        <f t="shared" si="1"/>
        <v>10566</v>
      </c>
      <c r="F15" s="16">
        <f t="shared" si="2"/>
        <v>0.2010082754684676</v>
      </c>
    </row>
    <row r="16" spans="1:6" ht="12.75">
      <c r="A16" s="22" t="s">
        <v>106</v>
      </c>
      <c r="B16" s="14">
        <v>26716</v>
      </c>
      <c r="C16" s="15">
        <v>20116</v>
      </c>
      <c r="D16" s="16">
        <f t="shared" si="0"/>
        <v>0.7529570294954334</v>
      </c>
      <c r="E16" s="15">
        <f t="shared" si="1"/>
        <v>6600</v>
      </c>
      <c r="F16" s="16">
        <f t="shared" si="2"/>
        <v>0.24704297050456656</v>
      </c>
    </row>
    <row r="17" spans="1:6" ht="12.75">
      <c r="A17" s="21" t="s">
        <v>59</v>
      </c>
      <c r="B17" s="14">
        <v>12602</v>
      </c>
      <c r="C17" s="15">
        <v>10338</v>
      </c>
      <c r="D17" s="16">
        <f t="shared" si="0"/>
        <v>0.8203459768290747</v>
      </c>
      <c r="E17" s="15">
        <f t="shared" si="1"/>
        <v>2264</v>
      </c>
      <c r="F17" s="16">
        <f t="shared" si="2"/>
        <v>0.17965402317092524</v>
      </c>
    </row>
    <row r="18" spans="1:6" ht="12.75">
      <c r="A18" s="21" t="s">
        <v>13</v>
      </c>
      <c r="B18" s="14">
        <v>728437</v>
      </c>
      <c r="C18" s="15">
        <v>0</v>
      </c>
      <c r="D18" s="16">
        <f t="shared" si="0"/>
        <v>0</v>
      </c>
      <c r="E18" s="15">
        <f t="shared" si="1"/>
        <v>728437</v>
      </c>
      <c r="F18" s="16">
        <f t="shared" si="2"/>
        <v>1</v>
      </c>
    </row>
    <row r="19" spans="1:6" ht="12.75">
      <c r="A19" s="21" t="s">
        <v>18</v>
      </c>
      <c r="B19" s="14">
        <v>286301</v>
      </c>
      <c r="C19" s="15">
        <v>223603</v>
      </c>
      <c r="D19" s="16">
        <f t="shared" si="0"/>
        <v>0.7810067027359318</v>
      </c>
      <c r="E19" s="15">
        <f t="shared" si="1"/>
        <v>62698</v>
      </c>
      <c r="F19" s="16">
        <f t="shared" si="2"/>
        <v>0.21899329726406824</v>
      </c>
    </row>
    <row r="20" spans="1:6" ht="12.75">
      <c r="A20" s="21" t="s">
        <v>42</v>
      </c>
      <c r="B20" s="14">
        <v>39052</v>
      </c>
      <c r="C20" s="15">
        <v>32443</v>
      </c>
      <c r="D20" s="16">
        <f t="shared" si="0"/>
        <v>0.8307641093926047</v>
      </c>
      <c r="E20" s="15">
        <f t="shared" si="1"/>
        <v>6609</v>
      </c>
      <c r="F20" s="16">
        <f t="shared" si="2"/>
        <v>0.16923589060739527</v>
      </c>
    </row>
    <row r="21" spans="1:6" ht="12.75">
      <c r="A21" s="21" t="s">
        <v>61</v>
      </c>
      <c r="B21" s="14">
        <v>10378</v>
      </c>
      <c r="C21" s="15">
        <v>6219</v>
      </c>
      <c r="D21" s="16">
        <f t="shared" si="0"/>
        <v>0.5992484100982848</v>
      </c>
      <c r="E21" s="15">
        <f t="shared" si="1"/>
        <v>4159</v>
      </c>
      <c r="F21" s="16">
        <f t="shared" si="2"/>
        <v>0.40075158990171517</v>
      </c>
    </row>
    <row r="22" spans="1:6" ht="12.75">
      <c r="A22" s="21" t="s">
        <v>39</v>
      </c>
      <c r="B22" s="14">
        <v>46322</v>
      </c>
      <c r="C22" s="15">
        <v>28413</v>
      </c>
      <c r="D22" s="16">
        <f t="shared" si="0"/>
        <v>0.6133802512844868</v>
      </c>
      <c r="E22" s="15">
        <f t="shared" si="1"/>
        <v>17909</v>
      </c>
      <c r="F22" s="16">
        <f t="shared" si="2"/>
        <v>0.38661974871551313</v>
      </c>
    </row>
    <row r="23" spans="1:6" ht="12.75">
      <c r="A23" s="21" t="s">
        <v>60</v>
      </c>
      <c r="B23" s="14">
        <v>12150</v>
      </c>
      <c r="C23" s="15">
        <v>10281</v>
      </c>
      <c r="D23" s="16">
        <f t="shared" si="0"/>
        <v>0.8461728395061728</v>
      </c>
      <c r="E23" s="15">
        <f t="shared" si="1"/>
        <v>1869</v>
      </c>
      <c r="F23" s="16">
        <f t="shared" si="2"/>
        <v>0.15382716049382716</v>
      </c>
    </row>
    <row r="24" spans="1:6" ht="12.75">
      <c r="A24" s="21" t="s">
        <v>62</v>
      </c>
      <c r="B24" s="14">
        <v>9413</v>
      </c>
      <c r="C24" s="15">
        <v>7865</v>
      </c>
      <c r="D24" s="16">
        <f t="shared" si="0"/>
        <v>0.835546584510783</v>
      </c>
      <c r="E24" s="15">
        <f t="shared" si="1"/>
        <v>1548</v>
      </c>
      <c r="F24" s="16">
        <f t="shared" si="2"/>
        <v>0.16445341548921705</v>
      </c>
    </row>
    <row r="25" spans="1:6" ht="12.75">
      <c r="A25" s="21" t="s">
        <v>54</v>
      </c>
      <c r="B25" s="14">
        <v>13545</v>
      </c>
      <c r="C25" s="15">
        <v>7587</v>
      </c>
      <c r="D25" s="16">
        <f t="shared" si="0"/>
        <v>0.5601328903654486</v>
      </c>
      <c r="E25" s="15">
        <f t="shared" si="1"/>
        <v>5958</v>
      </c>
      <c r="F25" s="16">
        <f t="shared" si="2"/>
        <v>0.4398671096345515</v>
      </c>
    </row>
    <row r="26" spans="1:6" ht="12.75">
      <c r="A26" s="21" t="s">
        <v>56</v>
      </c>
      <c r="B26" s="14">
        <v>13431</v>
      </c>
      <c r="C26" s="15">
        <v>9756</v>
      </c>
      <c r="D26" s="16">
        <f t="shared" si="0"/>
        <v>0.7263792718338173</v>
      </c>
      <c r="E26" s="15">
        <f t="shared" si="1"/>
        <v>3675</v>
      </c>
      <c r="F26" s="16">
        <f t="shared" si="2"/>
        <v>0.2736207281661827</v>
      </c>
    </row>
    <row r="27" spans="1:6" ht="12.75">
      <c r="A27" s="21" t="s">
        <v>48</v>
      </c>
      <c r="B27" s="14">
        <v>22519</v>
      </c>
      <c r="C27" s="15">
        <v>15823</v>
      </c>
      <c r="D27" s="16">
        <f t="shared" si="0"/>
        <v>0.7026510946312003</v>
      </c>
      <c r="E27" s="15">
        <f t="shared" si="1"/>
        <v>6696</v>
      </c>
      <c r="F27" s="16">
        <f t="shared" si="2"/>
        <v>0.29734890536879965</v>
      </c>
    </row>
    <row r="28" spans="1:6" ht="12.75">
      <c r="A28" s="21" t="s">
        <v>46</v>
      </c>
      <c r="B28" s="14">
        <v>30157</v>
      </c>
      <c r="C28" s="15">
        <v>20683</v>
      </c>
      <c r="D28" s="16">
        <f t="shared" si="0"/>
        <v>0.6858440826342143</v>
      </c>
      <c r="E28" s="15">
        <f t="shared" si="1"/>
        <v>9474</v>
      </c>
      <c r="F28" s="16">
        <f t="shared" si="2"/>
        <v>0.31415591736578574</v>
      </c>
    </row>
    <row r="29" spans="1:6" ht="12.75">
      <c r="A29" s="21" t="s">
        <v>29</v>
      </c>
      <c r="B29" s="14">
        <v>119931</v>
      </c>
      <c r="C29" s="15">
        <v>112126</v>
      </c>
      <c r="D29" s="16">
        <f t="shared" si="0"/>
        <v>0.9349209128582268</v>
      </c>
      <c r="E29" s="15">
        <f t="shared" si="1"/>
        <v>7805</v>
      </c>
      <c r="F29" s="16">
        <f t="shared" si="2"/>
        <v>0.06507908714177318</v>
      </c>
    </row>
    <row r="30" spans="1:6" ht="12.75">
      <c r="A30" s="21" t="s">
        <v>35</v>
      </c>
      <c r="B30" s="14">
        <v>77996</v>
      </c>
      <c r="C30" s="15">
        <v>59504</v>
      </c>
      <c r="D30" s="16">
        <f t="shared" si="0"/>
        <v>0.7629109185086415</v>
      </c>
      <c r="E30" s="15">
        <f t="shared" si="1"/>
        <v>18492</v>
      </c>
      <c r="F30" s="16">
        <f t="shared" si="2"/>
        <v>0.23708908149135854</v>
      </c>
    </row>
    <row r="31" spans="1:6" ht="12.75">
      <c r="A31" s="21" t="s">
        <v>10</v>
      </c>
      <c r="B31" s="14">
        <v>910855</v>
      </c>
      <c r="C31" s="15">
        <v>576299</v>
      </c>
      <c r="D31" s="16">
        <f t="shared" si="0"/>
        <v>0.6327011434311718</v>
      </c>
      <c r="E31" s="15">
        <f t="shared" si="1"/>
        <v>334556</v>
      </c>
      <c r="F31" s="16">
        <f t="shared" si="2"/>
        <v>0.3672988565688282</v>
      </c>
    </row>
    <row r="32" spans="1:6" ht="12.75">
      <c r="A32" s="21" t="s">
        <v>53</v>
      </c>
      <c r="B32" s="14">
        <v>17412</v>
      </c>
      <c r="C32" s="15">
        <v>13355</v>
      </c>
      <c r="D32" s="16">
        <f t="shared" si="0"/>
        <v>0.7669997702733747</v>
      </c>
      <c r="E32" s="15">
        <f t="shared" si="1"/>
        <v>4057</v>
      </c>
      <c r="F32" s="16">
        <f t="shared" si="2"/>
        <v>0.23300022972662532</v>
      </c>
    </row>
    <row r="33" spans="1:6" ht="12.75">
      <c r="A33" s="21" t="s">
        <v>33</v>
      </c>
      <c r="B33" s="14">
        <v>102211</v>
      </c>
      <c r="C33" s="15">
        <v>65466</v>
      </c>
      <c r="D33" s="16">
        <f t="shared" si="0"/>
        <v>0.6404985764741564</v>
      </c>
      <c r="E33" s="15">
        <f t="shared" si="1"/>
        <v>36745</v>
      </c>
      <c r="F33" s="16">
        <f t="shared" si="2"/>
        <v>0.3595014235258436</v>
      </c>
    </row>
    <row r="34" spans="1:6" ht="12.75">
      <c r="A34" s="21" t="s">
        <v>40</v>
      </c>
      <c r="B34" s="14">
        <v>48629</v>
      </c>
      <c r="C34" s="15">
        <v>31461</v>
      </c>
      <c r="D34" s="16">
        <f t="shared" si="0"/>
        <v>0.6469596331407185</v>
      </c>
      <c r="E34" s="15">
        <f t="shared" si="1"/>
        <v>17168</v>
      </c>
      <c r="F34" s="16">
        <f t="shared" si="2"/>
        <v>0.3530403668592815</v>
      </c>
    </row>
    <row r="35" spans="1:6" ht="12.75">
      <c r="A35" s="21" t="s">
        <v>55</v>
      </c>
      <c r="B35" s="14">
        <v>13713</v>
      </c>
      <c r="C35" s="15">
        <v>10829</v>
      </c>
      <c r="D35" s="16">
        <f t="shared" si="0"/>
        <v>0.7896886166411434</v>
      </c>
      <c r="E35" s="15">
        <f t="shared" si="1"/>
        <v>2884</v>
      </c>
      <c r="F35" s="16">
        <f t="shared" si="2"/>
        <v>0.21031138335885655</v>
      </c>
    </row>
    <row r="36" spans="1:6" ht="12.75">
      <c r="A36" s="21" t="s">
        <v>64</v>
      </c>
      <c r="B36" s="14">
        <v>7012</v>
      </c>
      <c r="C36" s="15">
        <v>6082</v>
      </c>
      <c r="D36" s="16">
        <f t="shared" si="0"/>
        <v>0.8673702224757558</v>
      </c>
      <c r="E36" s="15">
        <f t="shared" si="1"/>
        <v>930</v>
      </c>
      <c r="F36" s="16">
        <f t="shared" si="2"/>
        <v>0.13262977752424415</v>
      </c>
    </row>
    <row r="37" spans="1:6" ht="12.75">
      <c r="A37" s="21" t="s">
        <v>23</v>
      </c>
      <c r="B37" s="14">
        <v>182309</v>
      </c>
      <c r="C37" s="15">
        <v>100556</v>
      </c>
      <c r="D37" s="16">
        <f t="shared" si="0"/>
        <v>0.5515690393781986</v>
      </c>
      <c r="E37" s="15">
        <f t="shared" si="1"/>
        <v>81753</v>
      </c>
      <c r="F37" s="16">
        <f t="shared" si="2"/>
        <v>0.44843096062180143</v>
      </c>
    </row>
    <row r="38" spans="1:6" ht="12.75">
      <c r="A38" s="21" t="s">
        <v>1</v>
      </c>
      <c r="B38" s="14">
        <v>383706</v>
      </c>
      <c r="C38" s="15">
        <v>237869</v>
      </c>
      <c r="D38" s="16">
        <f t="shared" si="0"/>
        <v>0.6199251510270885</v>
      </c>
      <c r="E38" s="15">
        <f t="shared" si="1"/>
        <v>145837</v>
      </c>
      <c r="F38" s="16">
        <f t="shared" si="2"/>
        <v>0.38007484897291155</v>
      </c>
    </row>
    <row r="39" spans="1:6" ht="12.75">
      <c r="A39" s="21" t="s">
        <v>21</v>
      </c>
      <c r="B39" s="14">
        <v>221621</v>
      </c>
      <c r="C39" s="15">
        <v>82758</v>
      </c>
      <c r="D39" s="16">
        <f t="shared" si="0"/>
        <v>0.37342129130362195</v>
      </c>
      <c r="E39" s="15">
        <f t="shared" si="1"/>
        <v>138863</v>
      </c>
      <c r="F39" s="16">
        <f t="shared" si="2"/>
        <v>0.6265787086963781</v>
      </c>
    </row>
    <row r="40" spans="1:6" ht="12.75">
      <c r="A40" s="21" t="s">
        <v>45</v>
      </c>
      <c r="B40" s="14">
        <v>30690</v>
      </c>
      <c r="C40" s="15">
        <v>22506</v>
      </c>
      <c r="D40" s="16">
        <f t="shared" si="0"/>
        <v>0.7333333333333333</v>
      </c>
      <c r="E40" s="15">
        <f t="shared" si="1"/>
        <v>8184</v>
      </c>
      <c r="F40" s="16">
        <f t="shared" si="2"/>
        <v>0.26666666666666666</v>
      </c>
    </row>
    <row r="41" spans="1:6" ht="12.75">
      <c r="A41" s="21" t="s">
        <v>63</v>
      </c>
      <c r="B41" s="14">
        <v>7439</v>
      </c>
      <c r="C41" s="15">
        <v>6309</v>
      </c>
      <c r="D41" s="16">
        <f t="shared" si="0"/>
        <v>0.848097862615943</v>
      </c>
      <c r="E41" s="15">
        <f t="shared" si="1"/>
        <v>1130</v>
      </c>
      <c r="F41" s="16">
        <f t="shared" si="2"/>
        <v>0.151902137384057</v>
      </c>
    </row>
    <row r="42" spans="1:6" ht="12.75">
      <c r="A42" s="21" t="s">
        <v>2</v>
      </c>
      <c r="B42" s="14">
        <v>18745</v>
      </c>
      <c r="C42" s="15">
        <v>13958</v>
      </c>
      <c r="D42" s="16">
        <f t="shared" si="0"/>
        <v>0.7446252333955722</v>
      </c>
      <c r="E42" s="15">
        <f t="shared" si="1"/>
        <v>4787</v>
      </c>
      <c r="F42" s="16">
        <f t="shared" si="2"/>
        <v>0.25537476660442787</v>
      </c>
    </row>
    <row r="43" spans="1:6" ht="12.75">
      <c r="A43" s="21" t="s">
        <v>19</v>
      </c>
      <c r="B43" s="14">
        <v>236778</v>
      </c>
      <c r="C43" s="15">
        <v>167670</v>
      </c>
      <c r="D43" s="16">
        <f t="shared" si="0"/>
        <v>0.7081316676380407</v>
      </c>
      <c r="E43" s="15">
        <f t="shared" si="1"/>
        <v>69108</v>
      </c>
      <c r="F43" s="16">
        <f t="shared" si="2"/>
        <v>0.2918683323619593</v>
      </c>
    </row>
    <row r="44" spans="1:6" ht="12.75">
      <c r="A44" s="21" t="s">
        <v>20</v>
      </c>
      <c r="B44" s="14">
        <v>229260</v>
      </c>
      <c r="C44" s="15">
        <v>179844</v>
      </c>
      <c r="D44" s="16">
        <f t="shared" si="0"/>
        <v>0.7844543313268778</v>
      </c>
      <c r="E44" s="15">
        <f t="shared" si="1"/>
        <v>49416</v>
      </c>
      <c r="F44" s="16">
        <f t="shared" si="2"/>
        <v>0.21554566867312222</v>
      </c>
    </row>
    <row r="45" spans="1:6" ht="12.75">
      <c r="A45" s="21" t="s">
        <v>30</v>
      </c>
      <c r="B45" s="14">
        <v>114464</v>
      </c>
      <c r="C45" s="15">
        <v>97864</v>
      </c>
      <c r="D45" s="16">
        <f t="shared" si="0"/>
        <v>0.8549762370701706</v>
      </c>
      <c r="E45" s="15">
        <f t="shared" si="1"/>
        <v>16600</v>
      </c>
      <c r="F45" s="16">
        <f t="shared" si="2"/>
        <v>0.14502376292982946</v>
      </c>
    </row>
    <row r="46" spans="1:6" ht="12.75">
      <c r="A46" s="21" t="s">
        <v>66</v>
      </c>
      <c r="B46" s="14">
        <v>2043316</v>
      </c>
      <c r="C46" s="15">
        <v>1064431</v>
      </c>
      <c r="D46" s="16">
        <f t="shared" si="0"/>
        <v>0.5209331302647265</v>
      </c>
      <c r="E46" s="15">
        <f t="shared" si="1"/>
        <v>978885</v>
      </c>
      <c r="F46" s="16">
        <f t="shared" si="2"/>
        <v>0.47906686973527346</v>
      </c>
    </row>
    <row r="47" spans="1:6" ht="12.75">
      <c r="A47" s="21" t="s">
        <v>34</v>
      </c>
      <c r="B47" s="14">
        <v>83789</v>
      </c>
      <c r="C47" s="15">
        <v>55532</v>
      </c>
      <c r="D47" s="16">
        <f t="shared" si="0"/>
        <v>0.6627600281659883</v>
      </c>
      <c r="E47" s="15">
        <f t="shared" si="1"/>
        <v>28257</v>
      </c>
      <c r="F47" s="16">
        <f t="shared" si="2"/>
        <v>0.3372399718340116</v>
      </c>
    </row>
    <row r="48" spans="1:6" ht="12.75">
      <c r="A48" s="21" t="s">
        <v>38</v>
      </c>
      <c r="B48" s="14">
        <v>51097</v>
      </c>
      <c r="C48" s="15">
        <v>37582</v>
      </c>
      <c r="D48" s="16">
        <f t="shared" si="0"/>
        <v>0.7355030628021214</v>
      </c>
      <c r="E48" s="15">
        <f t="shared" si="1"/>
        <v>13515</v>
      </c>
      <c r="F48" s="16">
        <f t="shared" si="2"/>
        <v>0.26449693719787853</v>
      </c>
    </row>
    <row r="49" spans="1:6" ht="12.75">
      <c r="A49" s="21" t="s">
        <v>24</v>
      </c>
      <c r="B49" s="14">
        <v>165319</v>
      </c>
      <c r="C49" s="15">
        <v>96665</v>
      </c>
      <c r="D49" s="16">
        <f t="shared" si="0"/>
        <v>0.5847180299905033</v>
      </c>
      <c r="E49" s="15">
        <f t="shared" si="1"/>
        <v>68654</v>
      </c>
      <c r="F49" s="16">
        <f t="shared" si="2"/>
        <v>0.4152819700094968</v>
      </c>
    </row>
    <row r="50" spans="1:6" ht="12.75">
      <c r="A50" s="21" t="s">
        <v>3</v>
      </c>
      <c r="B50" s="14">
        <v>33643</v>
      </c>
      <c r="C50" s="15">
        <v>28574</v>
      </c>
      <c r="D50" s="16">
        <f t="shared" si="0"/>
        <v>0.8493297268376779</v>
      </c>
      <c r="E50" s="15">
        <f t="shared" si="1"/>
        <v>5069</v>
      </c>
      <c r="F50" s="16">
        <f t="shared" si="2"/>
        <v>0.15067027316232204</v>
      </c>
    </row>
    <row r="51" spans="1:6" ht="12.75">
      <c r="A51" s="21" t="s">
        <v>12</v>
      </c>
      <c r="B51" s="14">
        <v>777556</v>
      </c>
      <c r="C51" s="15">
        <v>506732</v>
      </c>
      <c r="D51" s="16">
        <f t="shared" si="0"/>
        <v>0.6516983985719357</v>
      </c>
      <c r="E51" s="15">
        <f t="shared" si="1"/>
        <v>270824</v>
      </c>
      <c r="F51" s="16">
        <f t="shared" si="2"/>
        <v>0.3483016014280643</v>
      </c>
    </row>
    <row r="52" spans="1:6" ht="12.75">
      <c r="A52" s="21" t="s">
        <v>25</v>
      </c>
      <c r="B52" s="14">
        <v>139724</v>
      </c>
      <c r="C52" s="15">
        <v>84948</v>
      </c>
      <c r="D52" s="16">
        <f t="shared" si="0"/>
        <v>0.6079699979960493</v>
      </c>
      <c r="E52" s="15">
        <f t="shared" si="1"/>
        <v>54776</v>
      </c>
      <c r="F52" s="16">
        <f t="shared" si="2"/>
        <v>0.39203000200395066</v>
      </c>
    </row>
    <row r="53" spans="1:6" ht="12.75">
      <c r="A53" s="21" t="s">
        <v>4</v>
      </c>
      <c r="B53" s="14">
        <v>981793</v>
      </c>
      <c r="C53" s="15">
        <v>444341</v>
      </c>
      <c r="D53" s="16">
        <f t="shared" si="0"/>
        <v>0.4525811449052906</v>
      </c>
      <c r="E53" s="15">
        <f t="shared" si="1"/>
        <v>537452</v>
      </c>
      <c r="F53" s="16">
        <f t="shared" si="2"/>
        <v>0.5474188550947093</v>
      </c>
    </row>
    <row r="54" spans="1:6" ht="12.75">
      <c r="A54" s="21" t="s">
        <v>17</v>
      </c>
      <c r="B54" s="14">
        <v>309936</v>
      </c>
      <c r="C54" s="15">
        <v>276401</v>
      </c>
      <c r="D54" s="16">
        <f t="shared" si="0"/>
        <v>0.8918002426307367</v>
      </c>
      <c r="E54" s="15">
        <f t="shared" si="1"/>
        <v>33535</v>
      </c>
      <c r="F54" s="16">
        <f t="shared" si="2"/>
        <v>0.10819975736926334</v>
      </c>
    </row>
    <row r="55" spans="1:6" ht="12.75">
      <c r="A55" s="21" t="s">
        <v>11</v>
      </c>
      <c r="B55" s="14">
        <v>881383</v>
      </c>
      <c r="C55" s="15">
        <v>273190</v>
      </c>
      <c r="D55" s="16">
        <f t="shared" si="0"/>
        <v>0.3099560576956896</v>
      </c>
      <c r="E55" s="15">
        <f t="shared" si="1"/>
        <v>608193</v>
      </c>
      <c r="F55" s="16">
        <f t="shared" si="2"/>
        <v>0.6900439423043104</v>
      </c>
    </row>
    <row r="56" spans="1:6" ht="12.75">
      <c r="A56" s="21" t="s">
        <v>14</v>
      </c>
      <c r="B56" s="14">
        <v>452707</v>
      </c>
      <c r="C56" s="15">
        <v>279542</v>
      </c>
      <c r="D56" s="16">
        <f t="shared" si="0"/>
        <v>0.6174898996481167</v>
      </c>
      <c r="E56" s="15">
        <f t="shared" si="1"/>
        <v>173165</v>
      </c>
      <c r="F56" s="16">
        <f t="shared" si="2"/>
        <v>0.3825101003518832</v>
      </c>
    </row>
    <row r="57" spans="1:6" ht="12.75">
      <c r="A57" s="21" t="s">
        <v>36</v>
      </c>
      <c r="B57" s="14">
        <v>70287</v>
      </c>
      <c r="C57" s="15">
        <v>55009</v>
      </c>
      <c r="D57" s="16">
        <f t="shared" si="0"/>
        <v>0.7826340575070782</v>
      </c>
      <c r="E57" s="15">
        <f t="shared" si="1"/>
        <v>15278</v>
      </c>
      <c r="F57" s="16">
        <f t="shared" si="2"/>
        <v>0.21736594249292188</v>
      </c>
    </row>
    <row r="58" spans="1:6" ht="12.75">
      <c r="A58" s="22" t="s">
        <v>107</v>
      </c>
      <c r="B58" s="14">
        <v>101729</v>
      </c>
      <c r="C58" s="15">
        <v>84816</v>
      </c>
      <c r="D58" s="16">
        <f t="shared" si="0"/>
        <v>0.8337445566161075</v>
      </c>
      <c r="E58" s="15">
        <f t="shared" si="1"/>
        <v>16913</v>
      </c>
      <c r="F58" s="16">
        <f t="shared" si="2"/>
        <v>0.1662554433838925</v>
      </c>
    </row>
    <row r="59" spans="1:6" ht="12.75">
      <c r="A59" s="22" t="s">
        <v>108</v>
      </c>
      <c r="B59" s="14">
        <v>175458</v>
      </c>
      <c r="C59" s="15">
        <v>62658</v>
      </c>
      <c r="D59" s="16">
        <f t="shared" si="0"/>
        <v>0.3571111035119516</v>
      </c>
      <c r="E59" s="15">
        <f t="shared" si="1"/>
        <v>112800</v>
      </c>
      <c r="F59" s="16">
        <f t="shared" si="2"/>
        <v>0.6428888964880484</v>
      </c>
    </row>
    <row r="60" spans="1:6" ht="12.75">
      <c r="A60" s="21" t="s">
        <v>32</v>
      </c>
      <c r="B60" s="14">
        <v>98491</v>
      </c>
      <c r="C60" s="15">
        <v>84315</v>
      </c>
      <c r="D60" s="16">
        <f t="shared" si="0"/>
        <v>0.8560680671330375</v>
      </c>
      <c r="E60" s="15">
        <f t="shared" si="1"/>
        <v>14176</v>
      </c>
      <c r="F60" s="16">
        <f t="shared" si="2"/>
        <v>0.14393193286696246</v>
      </c>
    </row>
    <row r="61" spans="1:6" ht="12.75">
      <c r="A61" s="21" t="s">
        <v>6</v>
      </c>
      <c r="B61" s="14">
        <v>305848</v>
      </c>
      <c r="C61" s="15">
        <v>216106</v>
      </c>
      <c r="D61" s="16">
        <f t="shared" si="0"/>
        <v>0.706579738955298</v>
      </c>
      <c r="E61" s="15">
        <f t="shared" si="1"/>
        <v>89742</v>
      </c>
      <c r="F61" s="16">
        <f t="shared" si="2"/>
        <v>0.2934202610447019</v>
      </c>
    </row>
    <row r="62" spans="1:6" ht="12.75">
      <c r="A62" s="21" t="s">
        <v>5</v>
      </c>
      <c r="B62" s="14">
        <v>329031</v>
      </c>
      <c r="C62" s="15">
        <v>164370</v>
      </c>
      <c r="D62" s="16">
        <f t="shared" si="0"/>
        <v>0.4995577924268534</v>
      </c>
      <c r="E62" s="15">
        <f t="shared" si="1"/>
        <v>164661</v>
      </c>
      <c r="F62" s="16">
        <f t="shared" si="2"/>
        <v>0.5004422075731466</v>
      </c>
    </row>
    <row r="63" spans="1:6" ht="12.75">
      <c r="A63" s="21" t="s">
        <v>41</v>
      </c>
      <c r="B63" s="14">
        <v>40593</v>
      </c>
      <c r="C63" s="15">
        <v>31783</v>
      </c>
      <c r="D63" s="16">
        <f t="shared" si="0"/>
        <v>0.7829675067129801</v>
      </c>
      <c r="E63" s="15">
        <f t="shared" si="1"/>
        <v>8810</v>
      </c>
      <c r="F63" s="16">
        <f t="shared" si="2"/>
        <v>0.21703249328701993</v>
      </c>
    </row>
    <row r="64" spans="1:6" ht="12.75">
      <c r="A64" s="21" t="s">
        <v>44</v>
      </c>
      <c r="B64" s="14">
        <v>31424</v>
      </c>
      <c r="C64" s="15">
        <v>24300</v>
      </c>
      <c r="D64" s="16">
        <f t="shared" si="0"/>
        <v>0.7732942973523421</v>
      </c>
      <c r="E64" s="15">
        <f t="shared" si="1"/>
        <v>7124</v>
      </c>
      <c r="F64" s="16">
        <f t="shared" si="2"/>
        <v>0.22670570264765785</v>
      </c>
    </row>
    <row r="65" spans="1:6" ht="12.75">
      <c r="A65" s="21" t="s">
        <v>52</v>
      </c>
      <c r="B65" s="14">
        <v>19022</v>
      </c>
      <c r="C65" s="15">
        <v>11806</v>
      </c>
      <c r="D65" s="16">
        <f t="shared" si="0"/>
        <v>0.6206497739459573</v>
      </c>
      <c r="E65" s="15">
        <f t="shared" si="1"/>
        <v>7216</v>
      </c>
      <c r="F65" s="16">
        <f t="shared" si="2"/>
        <v>0.37935022605404267</v>
      </c>
    </row>
    <row r="66" spans="1:6" ht="12.75">
      <c r="A66" s="21" t="s">
        <v>58</v>
      </c>
      <c r="B66" s="14">
        <v>13023</v>
      </c>
      <c r="C66" s="15">
        <v>10504</v>
      </c>
      <c r="D66" s="16">
        <f t="shared" si="0"/>
        <v>0.8065729862550871</v>
      </c>
      <c r="E66" s="15">
        <f t="shared" si="1"/>
        <v>2519</v>
      </c>
      <c r="F66" s="16">
        <f t="shared" si="2"/>
        <v>0.19342701374491283</v>
      </c>
    </row>
    <row r="67" spans="1:6" ht="12.75">
      <c r="A67" s="21" t="s">
        <v>16</v>
      </c>
      <c r="B67" s="14">
        <v>407199</v>
      </c>
      <c r="C67" s="15">
        <v>108441</v>
      </c>
      <c r="D67" s="16">
        <f t="shared" si="0"/>
        <v>0.2663095930982149</v>
      </c>
      <c r="E67" s="15">
        <f t="shared" si="1"/>
        <v>298758</v>
      </c>
      <c r="F67" s="16">
        <f t="shared" si="2"/>
        <v>0.7336904069017851</v>
      </c>
    </row>
    <row r="68" spans="1:6" ht="12.75">
      <c r="A68" s="21" t="s">
        <v>51</v>
      </c>
      <c r="B68" s="14">
        <v>18022</v>
      </c>
      <c r="C68" s="15">
        <v>17340</v>
      </c>
      <c r="D68" s="16">
        <f>(C68/B68)</f>
        <v>0.9621573632227278</v>
      </c>
      <c r="E68" s="15">
        <f>(B68-C68)</f>
        <v>682</v>
      </c>
      <c r="F68" s="16">
        <f>(E68/B68)</f>
        <v>0.037842636777272225</v>
      </c>
    </row>
    <row r="69" spans="1:6" ht="12.75">
      <c r="A69" s="21" t="s">
        <v>43</v>
      </c>
      <c r="B69" s="14">
        <v>34328</v>
      </c>
      <c r="C69" s="15">
        <v>27112</v>
      </c>
      <c r="D69" s="16">
        <f>(C69/B69)</f>
        <v>0.7897925891400606</v>
      </c>
      <c r="E69" s="15">
        <f>(B69-C69)</f>
        <v>7216</v>
      </c>
      <c r="F69" s="16">
        <f>(E69/B69)</f>
        <v>0.2102074108599394</v>
      </c>
    </row>
    <row r="70" spans="1:6" ht="12.75">
      <c r="A70" s="21" t="s">
        <v>49</v>
      </c>
      <c r="B70" s="14">
        <v>19751</v>
      </c>
      <c r="C70" s="15">
        <v>13612</v>
      </c>
      <c r="D70" s="16">
        <f>(C70/B70)</f>
        <v>0.6891802946686244</v>
      </c>
      <c r="E70" s="15">
        <f>(B70-C70)</f>
        <v>6139</v>
      </c>
      <c r="F70" s="16">
        <f>(E70/B70)</f>
        <v>0.31081970533137565</v>
      </c>
    </row>
    <row r="71" spans="1:6" ht="12.75">
      <c r="A71" s="23" t="s">
        <v>65</v>
      </c>
      <c r="B71" s="17">
        <f>SUM(B4:B70)</f>
        <v>14411563</v>
      </c>
      <c r="C71" s="18">
        <f>SUM(C4:C70)</f>
        <v>7294867</v>
      </c>
      <c r="D71" s="19">
        <f>(C71/B71)</f>
        <v>0.5061815293733234</v>
      </c>
      <c r="E71" s="18">
        <f>SUM(E4:E70)</f>
        <v>7116696</v>
      </c>
      <c r="F71" s="19">
        <f>(E71/B71)</f>
        <v>0.49381847062667666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165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Research&amp;R1996 Population Estimates</oddFooter>
  </headerFooter>
  <ignoredErrors>
    <ignoredError sqref="D71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76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198261</v>
      </c>
      <c r="C4" s="12">
        <v>86371</v>
      </c>
      <c r="D4" s="13">
        <f aca="true" t="shared" si="0" ref="D4:D67">(C4/B4)</f>
        <v>0.43564291514720493</v>
      </c>
      <c r="E4" s="12">
        <f aca="true" t="shared" si="1" ref="E4:E67">(B4-C4)</f>
        <v>111890</v>
      </c>
      <c r="F4" s="13">
        <f aca="true" t="shared" si="2" ref="F4:F67">(E4/B4)</f>
        <v>0.564357084852795</v>
      </c>
    </row>
    <row r="5" spans="1:6" ht="12.75">
      <c r="A5" s="21" t="s">
        <v>50</v>
      </c>
      <c r="B5" s="14">
        <v>20275</v>
      </c>
      <c r="C5" s="15">
        <v>15607</v>
      </c>
      <c r="D5" s="16">
        <f t="shared" si="0"/>
        <v>0.7697657213316893</v>
      </c>
      <c r="E5" s="15">
        <f t="shared" si="1"/>
        <v>4668</v>
      </c>
      <c r="F5" s="16">
        <f t="shared" si="2"/>
        <v>0.23023427866831073</v>
      </c>
    </row>
    <row r="6" spans="1:6" ht="12.75">
      <c r="A6" s="21" t="s">
        <v>26</v>
      </c>
      <c r="B6" s="14">
        <v>139173</v>
      </c>
      <c r="C6" s="15">
        <v>56443</v>
      </c>
      <c r="D6" s="16">
        <f t="shared" si="0"/>
        <v>0.4055599864916327</v>
      </c>
      <c r="E6" s="15">
        <f t="shared" si="1"/>
        <v>82730</v>
      </c>
      <c r="F6" s="16">
        <f t="shared" si="2"/>
        <v>0.5944400135083673</v>
      </c>
    </row>
    <row r="7" spans="1:6" ht="12.75">
      <c r="A7" s="21" t="s">
        <v>47</v>
      </c>
      <c r="B7" s="14">
        <v>24336</v>
      </c>
      <c r="C7" s="15">
        <v>17885</v>
      </c>
      <c r="D7" s="16">
        <f t="shared" si="0"/>
        <v>0.7349194608809994</v>
      </c>
      <c r="E7" s="15">
        <f t="shared" si="1"/>
        <v>6451</v>
      </c>
      <c r="F7" s="16">
        <f t="shared" si="2"/>
        <v>0.26508053911900065</v>
      </c>
    </row>
    <row r="8" spans="1:6" ht="12.75">
      <c r="A8" s="21" t="s">
        <v>15</v>
      </c>
      <c r="B8" s="14">
        <v>444992</v>
      </c>
      <c r="C8" s="15">
        <v>170670</v>
      </c>
      <c r="D8" s="16">
        <f t="shared" si="0"/>
        <v>0.38353498489860494</v>
      </c>
      <c r="E8" s="15">
        <f t="shared" si="1"/>
        <v>274322</v>
      </c>
      <c r="F8" s="16">
        <f t="shared" si="2"/>
        <v>0.6164650151013951</v>
      </c>
    </row>
    <row r="9" spans="1:6" ht="12.75">
      <c r="A9" s="21" t="s">
        <v>9</v>
      </c>
      <c r="B9" s="14">
        <v>1364168</v>
      </c>
      <c r="C9" s="15">
        <v>158124</v>
      </c>
      <c r="D9" s="16">
        <f t="shared" si="0"/>
        <v>0.11591240961523801</v>
      </c>
      <c r="E9" s="15">
        <f t="shared" si="1"/>
        <v>1206044</v>
      </c>
      <c r="F9" s="16">
        <f t="shared" si="2"/>
        <v>0.884087590384762</v>
      </c>
    </row>
    <row r="10" spans="1:6" ht="12.75">
      <c r="A10" s="21" t="s">
        <v>57</v>
      </c>
      <c r="B10" s="14">
        <v>11988</v>
      </c>
      <c r="C10" s="15">
        <v>8965</v>
      </c>
      <c r="D10" s="16">
        <f t="shared" si="0"/>
        <v>0.7478311644978312</v>
      </c>
      <c r="E10" s="15">
        <f t="shared" si="1"/>
        <v>3023</v>
      </c>
      <c r="F10" s="16">
        <f t="shared" si="2"/>
        <v>0.25216883550216884</v>
      </c>
    </row>
    <row r="11" spans="1:6" ht="12.75">
      <c r="A11" s="21" t="s">
        <v>28</v>
      </c>
      <c r="B11" s="14">
        <v>127646</v>
      </c>
      <c r="C11" s="15">
        <v>115668</v>
      </c>
      <c r="D11" s="16">
        <f t="shared" si="0"/>
        <v>0.9061623552637764</v>
      </c>
      <c r="E11" s="15">
        <f t="shared" si="1"/>
        <v>11978</v>
      </c>
      <c r="F11" s="16">
        <f t="shared" si="2"/>
        <v>0.09383764473622362</v>
      </c>
    </row>
    <row r="12" spans="1:6" ht="12.75">
      <c r="A12" s="21" t="s">
        <v>31</v>
      </c>
      <c r="B12" s="14">
        <v>105468</v>
      </c>
      <c r="C12" s="15">
        <v>94701</v>
      </c>
      <c r="D12" s="16">
        <f t="shared" si="0"/>
        <v>0.8979121629309365</v>
      </c>
      <c r="E12" s="15">
        <f t="shared" si="1"/>
        <v>10767</v>
      </c>
      <c r="F12" s="16">
        <f t="shared" si="2"/>
        <v>0.1020878370690636</v>
      </c>
    </row>
    <row r="13" spans="1:6" ht="12.75">
      <c r="A13" s="21" t="s">
        <v>27</v>
      </c>
      <c r="B13" s="14">
        <v>120896</v>
      </c>
      <c r="C13" s="15">
        <v>104564</v>
      </c>
      <c r="D13" s="16">
        <f t="shared" si="0"/>
        <v>0.8649086818422446</v>
      </c>
      <c r="E13" s="15">
        <f t="shared" si="1"/>
        <v>16332</v>
      </c>
      <c r="F13" s="16">
        <f t="shared" si="2"/>
        <v>0.13509131815775544</v>
      </c>
    </row>
    <row r="14" spans="1:6" ht="12.75">
      <c r="A14" s="21" t="s">
        <v>22</v>
      </c>
      <c r="B14" s="14">
        <v>186504</v>
      </c>
      <c r="C14" s="15">
        <v>165356</v>
      </c>
      <c r="D14" s="16">
        <f t="shared" si="0"/>
        <v>0.8866083301162442</v>
      </c>
      <c r="E14" s="15">
        <f t="shared" si="1"/>
        <v>21148</v>
      </c>
      <c r="F14" s="16">
        <f t="shared" si="2"/>
        <v>0.11339166988375585</v>
      </c>
    </row>
    <row r="15" spans="1:6" ht="12.75">
      <c r="A15" s="21" t="s">
        <v>37</v>
      </c>
      <c r="B15" s="14">
        <v>50387</v>
      </c>
      <c r="C15" s="15">
        <v>39772</v>
      </c>
      <c r="D15" s="16">
        <f t="shared" si="0"/>
        <v>0.7893305813007323</v>
      </c>
      <c r="E15" s="15">
        <f t="shared" si="1"/>
        <v>10615</v>
      </c>
      <c r="F15" s="16">
        <f t="shared" si="2"/>
        <v>0.21066941869926767</v>
      </c>
    </row>
    <row r="16" spans="1:6" ht="12.75">
      <c r="A16" s="22" t="s">
        <v>106</v>
      </c>
      <c r="B16" s="14">
        <v>26640</v>
      </c>
      <c r="C16" s="15">
        <v>20023</v>
      </c>
      <c r="D16" s="16">
        <f t="shared" si="0"/>
        <v>0.7516141141141142</v>
      </c>
      <c r="E16" s="15">
        <f t="shared" si="1"/>
        <v>6617</v>
      </c>
      <c r="F16" s="16">
        <f t="shared" si="2"/>
        <v>0.2483858858858859</v>
      </c>
    </row>
    <row r="17" spans="1:6" ht="12.75">
      <c r="A17" s="21" t="s">
        <v>59</v>
      </c>
      <c r="B17" s="14">
        <v>12416</v>
      </c>
      <c r="C17" s="15">
        <v>10197</v>
      </c>
      <c r="D17" s="16">
        <f t="shared" si="0"/>
        <v>0.8212789948453608</v>
      </c>
      <c r="E17" s="15">
        <f t="shared" si="1"/>
        <v>2219</v>
      </c>
      <c r="F17" s="16">
        <f t="shared" si="2"/>
        <v>0.17872100515463918</v>
      </c>
    </row>
    <row r="18" spans="1:6" ht="12.75">
      <c r="A18" s="21" t="s">
        <v>13</v>
      </c>
      <c r="B18" s="14">
        <v>718355</v>
      </c>
      <c r="C18" s="15">
        <v>0</v>
      </c>
      <c r="D18" s="16">
        <f t="shared" si="0"/>
        <v>0</v>
      </c>
      <c r="E18" s="15">
        <f t="shared" si="1"/>
        <v>718355</v>
      </c>
      <c r="F18" s="16">
        <f t="shared" si="2"/>
        <v>1</v>
      </c>
    </row>
    <row r="19" spans="1:6" ht="12.75">
      <c r="A19" s="21" t="s">
        <v>18</v>
      </c>
      <c r="B19" s="14">
        <v>282742</v>
      </c>
      <c r="C19" s="15">
        <v>220323</v>
      </c>
      <c r="D19" s="16">
        <f t="shared" si="0"/>
        <v>0.7792369014861605</v>
      </c>
      <c r="E19" s="15">
        <f t="shared" si="1"/>
        <v>62419</v>
      </c>
      <c r="F19" s="16">
        <f t="shared" si="2"/>
        <v>0.22076309851383946</v>
      </c>
    </row>
    <row r="20" spans="1:6" ht="12.75">
      <c r="A20" s="21" t="s">
        <v>42</v>
      </c>
      <c r="B20" s="14">
        <v>36997</v>
      </c>
      <c r="C20" s="15">
        <v>30401</v>
      </c>
      <c r="D20" s="16">
        <f t="shared" si="0"/>
        <v>0.8217152742114225</v>
      </c>
      <c r="E20" s="15">
        <f t="shared" si="1"/>
        <v>6596</v>
      </c>
      <c r="F20" s="16">
        <f t="shared" si="2"/>
        <v>0.17828472578857746</v>
      </c>
    </row>
    <row r="21" spans="1:6" ht="12.75">
      <c r="A21" s="21" t="s">
        <v>61</v>
      </c>
      <c r="B21" s="14">
        <v>10236</v>
      </c>
      <c r="C21" s="15">
        <v>6082</v>
      </c>
      <c r="D21" s="16">
        <f t="shared" si="0"/>
        <v>0.5941774130519735</v>
      </c>
      <c r="E21" s="15">
        <f t="shared" si="1"/>
        <v>4154</v>
      </c>
      <c r="F21" s="16">
        <f t="shared" si="2"/>
        <v>0.4058225869480266</v>
      </c>
    </row>
    <row r="22" spans="1:6" ht="12.75">
      <c r="A22" s="21" t="s">
        <v>39</v>
      </c>
      <c r="B22" s="14">
        <v>44734</v>
      </c>
      <c r="C22" s="15">
        <v>27278</v>
      </c>
      <c r="D22" s="16">
        <f t="shared" si="0"/>
        <v>0.6097822685205884</v>
      </c>
      <c r="E22" s="15">
        <f t="shared" si="1"/>
        <v>17456</v>
      </c>
      <c r="F22" s="16">
        <f t="shared" si="2"/>
        <v>0.39021773147941163</v>
      </c>
    </row>
    <row r="23" spans="1:6" ht="12.75">
      <c r="A23" s="21" t="s">
        <v>60</v>
      </c>
      <c r="B23" s="14">
        <v>11888</v>
      </c>
      <c r="C23" s="15">
        <v>10017</v>
      </c>
      <c r="D23" s="16">
        <f t="shared" si="0"/>
        <v>0.842614401076716</v>
      </c>
      <c r="E23" s="15">
        <f t="shared" si="1"/>
        <v>1871</v>
      </c>
      <c r="F23" s="16">
        <f t="shared" si="2"/>
        <v>0.157385598923284</v>
      </c>
    </row>
    <row r="24" spans="1:6" ht="12.75">
      <c r="A24" s="21" t="s">
        <v>62</v>
      </c>
      <c r="B24" s="14">
        <v>8551</v>
      </c>
      <c r="C24" s="15">
        <v>6993</v>
      </c>
      <c r="D24" s="16">
        <f t="shared" si="0"/>
        <v>0.8177990878259853</v>
      </c>
      <c r="E24" s="15">
        <f t="shared" si="1"/>
        <v>1558</v>
      </c>
      <c r="F24" s="16">
        <f t="shared" si="2"/>
        <v>0.18220091217401474</v>
      </c>
    </row>
    <row r="25" spans="1:6" ht="12.75">
      <c r="A25" s="21" t="s">
        <v>54</v>
      </c>
      <c r="B25" s="14">
        <v>13271</v>
      </c>
      <c r="C25" s="15">
        <v>7316</v>
      </c>
      <c r="D25" s="16">
        <f t="shared" si="0"/>
        <v>0.5512772210082134</v>
      </c>
      <c r="E25" s="15">
        <f t="shared" si="1"/>
        <v>5955</v>
      </c>
      <c r="F25" s="16">
        <f t="shared" si="2"/>
        <v>0.4487227789917866</v>
      </c>
    </row>
    <row r="26" spans="1:6" ht="12.75">
      <c r="A26" s="21" t="s">
        <v>56</v>
      </c>
      <c r="B26" s="14">
        <v>12487</v>
      </c>
      <c r="C26" s="15">
        <v>8788</v>
      </c>
      <c r="D26" s="16">
        <f t="shared" si="0"/>
        <v>0.7037719227997117</v>
      </c>
      <c r="E26" s="15">
        <f t="shared" si="1"/>
        <v>3699</v>
      </c>
      <c r="F26" s="16">
        <f t="shared" si="2"/>
        <v>0.2962280772002883</v>
      </c>
    </row>
    <row r="27" spans="1:6" ht="12.75">
      <c r="A27" s="21" t="s">
        <v>48</v>
      </c>
      <c r="B27" s="14">
        <v>22885</v>
      </c>
      <c r="C27" s="15">
        <v>16027</v>
      </c>
      <c r="D27" s="16">
        <f t="shared" si="0"/>
        <v>0.700327725584444</v>
      </c>
      <c r="E27" s="15">
        <f t="shared" si="1"/>
        <v>6858</v>
      </c>
      <c r="F27" s="16">
        <f t="shared" si="2"/>
        <v>0.29967227441555605</v>
      </c>
    </row>
    <row r="28" spans="1:6" ht="12.75">
      <c r="A28" s="21" t="s">
        <v>46</v>
      </c>
      <c r="B28" s="14">
        <v>29497</v>
      </c>
      <c r="C28" s="15">
        <v>20045</v>
      </c>
      <c r="D28" s="16">
        <f t="shared" si="0"/>
        <v>0.6795606332847408</v>
      </c>
      <c r="E28" s="15">
        <f t="shared" si="1"/>
        <v>9452</v>
      </c>
      <c r="F28" s="16">
        <f t="shared" si="2"/>
        <v>0.3204393667152592</v>
      </c>
    </row>
    <row r="29" spans="1:6" ht="12.75">
      <c r="A29" s="21" t="s">
        <v>29</v>
      </c>
      <c r="B29" s="14">
        <v>117895</v>
      </c>
      <c r="C29" s="15">
        <v>110074</v>
      </c>
      <c r="D29" s="16">
        <f t="shared" si="0"/>
        <v>0.9336613087917215</v>
      </c>
      <c r="E29" s="15">
        <f t="shared" si="1"/>
        <v>7821</v>
      </c>
      <c r="F29" s="16">
        <f t="shared" si="2"/>
        <v>0.06633869120827855</v>
      </c>
    </row>
    <row r="30" spans="1:6" ht="12.75">
      <c r="A30" s="21" t="s">
        <v>35</v>
      </c>
      <c r="B30" s="14">
        <v>77270</v>
      </c>
      <c r="C30" s="15">
        <v>58832</v>
      </c>
      <c r="D30" s="16">
        <f t="shared" si="0"/>
        <v>0.7613821664294034</v>
      </c>
      <c r="E30" s="15">
        <f t="shared" si="1"/>
        <v>18438</v>
      </c>
      <c r="F30" s="16">
        <f t="shared" si="2"/>
        <v>0.2386178335705966</v>
      </c>
    </row>
    <row r="31" spans="1:6" ht="12.75">
      <c r="A31" s="21" t="s">
        <v>10</v>
      </c>
      <c r="B31" s="14">
        <v>892874</v>
      </c>
      <c r="C31" s="15">
        <v>563532</v>
      </c>
      <c r="D31" s="16">
        <f t="shared" si="0"/>
        <v>0.6311439240027148</v>
      </c>
      <c r="E31" s="15">
        <f t="shared" si="1"/>
        <v>329342</v>
      </c>
      <c r="F31" s="16">
        <f t="shared" si="2"/>
        <v>0.36885607599728515</v>
      </c>
    </row>
    <row r="32" spans="1:6" ht="12.75">
      <c r="A32" s="21" t="s">
        <v>53</v>
      </c>
      <c r="B32" s="14">
        <v>17385</v>
      </c>
      <c r="C32" s="15">
        <v>13365</v>
      </c>
      <c r="D32" s="16">
        <f t="shared" si="0"/>
        <v>0.7687661777394306</v>
      </c>
      <c r="E32" s="15">
        <f t="shared" si="1"/>
        <v>4020</v>
      </c>
      <c r="F32" s="16">
        <f t="shared" si="2"/>
        <v>0.23123382226056946</v>
      </c>
    </row>
    <row r="33" spans="1:6" ht="12.75">
      <c r="A33" s="21" t="s">
        <v>33</v>
      </c>
      <c r="B33" s="14">
        <v>100261</v>
      </c>
      <c r="C33" s="15">
        <v>64114</v>
      </c>
      <c r="D33" s="16">
        <f t="shared" si="0"/>
        <v>0.6394709807402679</v>
      </c>
      <c r="E33" s="15">
        <f t="shared" si="1"/>
        <v>36147</v>
      </c>
      <c r="F33" s="16">
        <f t="shared" si="2"/>
        <v>0.3605290192597321</v>
      </c>
    </row>
    <row r="34" spans="1:6" ht="12.75">
      <c r="A34" s="21" t="s">
        <v>40</v>
      </c>
      <c r="B34" s="14">
        <v>46577</v>
      </c>
      <c r="C34" s="15">
        <v>30200</v>
      </c>
      <c r="D34" s="16">
        <f t="shared" si="0"/>
        <v>0.6483886896966314</v>
      </c>
      <c r="E34" s="15">
        <f t="shared" si="1"/>
        <v>16377</v>
      </c>
      <c r="F34" s="16">
        <f t="shared" si="2"/>
        <v>0.3516113103033686</v>
      </c>
    </row>
    <row r="35" spans="1:6" ht="12.75">
      <c r="A35" s="21" t="s">
        <v>55</v>
      </c>
      <c r="B35" s="14">
        <v>13509</v>
      </c>
      <c r="C35" s="15">
        <v>10613</v>
      </c>
      <c r="D35" s="16">
        <f t="shared" si="0"/>
        <v>0.7856243985491154</v>
      </c>
      <c r="E35" s="15">
        <f t="shared" si="1"/>
        <v>2896</v>
      </c>
      <c r="F35" s="16">
        <f t="shared" si="2"/>
        <v>0.2143756014508846</v>
      </c>
    </row>
    <row r="36" spans="1:6" ht="12.75">
      <c r="A36" s="21" t="s">
        <v>64</v>
      </c>
      <c r="B36" s="14">
        <v>6516</v>
      </c>
      <c r="C36" s="15">
        <v>5580</v>
      </c>
      <c r="D36" s="16">
        <f t="shared" si="0"/>
        <v>0.856353591160221</v>
      </c>
      <c r="E36" s="15">
        <f t="shared" si="1"/>
        <v>936</v>
      </c>
      <c r="F36" s="16">
        <f t="shared" si="2"/>
        <v>0.143646408839779</v>
      </c>
    </row>
    <row r="37" spans="1:6" ht="12.75">
      <c r="A37" s="21" t="s">
        <v>23</v>
      </c>
      <c r="B37" s="14">
        <v>176931</v>
      </c>
      <c r="C37" s="15">
        <v>97082</v>
      </c>
      <c r="D37" s="16">
        <f t="shared" si="0"/>
        <v>0.5486997756187441</v>
      </c>
      <c r="E37" s="15">
        <f t="shared" si="1"/>
        <v>79849</v>
      </c>
      <c r="F37" s="16">
        <f t="shared" si="2"/>
        <v>0.45130022438125594</v>
      </c>
    </row>
    <row r="38" spans="1:6" ht="12.75">
      <c r="A38" s="21" t="s">
        <v>1</v>
      </c>
      <c r="B38" s="14">
        <v>376702</v>
      </c>
      <c r="C38" s="15">
        <v>238668</v>
      </c>
      <c r="D38" s="16">
        <f t="shared" si="0"/>
        <v>0.6335724259494242</v>
      </c>
      <c r="E38" s="15">
        <f t="shared" si="1"/>
        <v>138034</v>
      </c>
      <c r="F38" s="16">
        <f t="shared" si="2"/>
        <v>0.3664275740505758</v>
      </c>
    </row>
    <row r="39" spans="1:6" ht="12.75">
      <c r="A39" s="21" t="s">
        <v>21</v>
      </c>
      <c r="B39" s="14">
        <v>217533</v>
      </c>
      <c r="C39" s="15">
        <v>80476</v>
      </c>
      <c r="D39" s="16">
        <f t="shared" si="0"/>
        <v>0.3699484675888256</v>
      </c>
      <c r="E39" s="15">
        <f t="shared" si="1"/>
        <v>137057</v>
      </c>
      <c r="F39" s="16">
        <f t="shared" si="2"/>
        <v>0.6300515324111744</v>
      </c>
    </row>
    <row r="40" spans="1:6" ht="12.75">
      <c r="A40" s="21" t="s">
        <v>45</v>
      </c>
      <c r="B40" s="14">
        <v>29843</v>
      </c>
      <c r="C40" s="15">
        <v>21781</v>
      </c>
      <c r="D40" s="16">
        <f t="shared" si="0"/>
        <v>0.7298528968267265</v>
      </c>
      <c r="E40" s="15">
        <f t="shared" si="1"/>
        <v>8062</v>
      </c>
      <c r="F40" s="16">
        <f t="shared" si="2"/>
        <v>0.27014710317327345</v>
      </c>
    </row>
    <row r="41" spans="1:6" ht="12.75">
      <c r="A41" s="21" t="s">
        <v>63</v>
      </c>
      <c r="B41" s="14">
        <v>6873</v>
      </c>
      <c r="C41" s="15">
        <v>5846</v>
      </c>
      <c r="D41" s="16">
        <f t="shared" si="0"/>
        <v>0.8505747126436781</v>
      </c>
      <c r="E41" s="15">
        <f t="shared" si="1"/>
        <v>1027</v>
      </c>
      <c r="F41" s="16">
        <f t="shared" si="2"/>
        <v>0.14942528735632185</v>
      </c>
    </row>
    <row r="42" spans="1:6" ht="12.75">
      <c r="A42" s="21" t="s">
        <v>2</v>
      </c>
      <c r="B42" s="14">
        <v>18344</v>
      </c>
      <c r="C42" s="15">
        <v>13587</v>
      </c>
      <c r="D42" s="16">
        <f t="shared" si="0"/>
        <v>0.7406781508940253</v>
      </c>
      <c r="E42" s="15">
        <f t="shared" si="1"/>
        <v>4757</v>
      </c>
      <c r="F42" s="16">
        <f t="shared" si="2"/>
        <v>0.2593218491059747</v>
      </c>
    </row>
    <row r="43" spans="1:6" ht="12.75">
      <c r="A43" s="21" t="s">
        <v>19</v>
      </c>
      <c r="B43" s="14">
        <v>233160</v>
      </c>
      <c r="C43" s="15">
        <v>164549</v>
      </c>
      <c r="D43" s="16">
        <f t="shared" si="0"/>
        <v>0.7057342597358037</v>
      </c>
      <c r="E43" s="15">
        <f t="shared" si="1"/>
        <v>68611</v>
      </c>
      <c r="F43" s="16">
        <f t="shared" si="2"/>
        <v>0.2942657402641963</v>
      </c>
    </row>
    <row r="44" spans="1:6" ht="12.75">
      <c r="A44" s="21" t="s">
        <v>20</v>
      </c>
      <c r="B44" s="14">
        <v>224612</v>
      </c>
      <c r="C44" s="15">
        <v>175330</v>
      </c>
      <c r="D44" s="16">
        <f t="shared" si="0"/>
        <v>0.7805905294463341</v>
      </c>
      <c r="E44" s="15">
        <f t="shared" si="1"/>
        <v>49282</v>
      </c>
      <c r="F44" s="16">
        <f t="shared" si="2"/>
        <v>0.2194094705536659</v>
      </c>
    </row>
    <row r="45" spans="1:6" ht="12.75">
      <c r="A45" s="21" t="s">
        <v>30</v>
      </c>
      <c r="B45" s="14">
        <v>112036</v>
      </c>
      <c r="C45" s="15">
        <v>95798</v>
      </c>
      <c r="D45" s="16">
        <f t="shared" si="0"/>
        <v>0.8550644435717091</v>
      </c>
      <c r="E45" s="15">
        <f t="shared" si="1"/>
        <v>16238</v>
      </c>
      <c r="F45" s="16">
        <f t="shared" si="2"/>
        <v>0.1449355564282909</v>
      </c>
    </row>
    <row r="46" spans="1:6" ht="12.75">
      <c r="A46" s="21" t="s">
        <v>66</v>
      </c>
      <c r="B46" s="14">
        <v>2013821</v>
      </c>
      <c r="C46" s="15">
        <v>1078848</v>
      </c>
      <c r="D46" s="16">
        <f t="shared" si="0"/>
        <v>0.5357218938525321</v>
      </c>
      <c r="E46" s="15">
        <f t="shared" si="1"/>
        <v>934973</v>
      </c>
      <c r="F46" s="16">
        <f t="shared" si="2"/>
        <v>0.46427810614746795</v>
      </c>
    </row>
    <row r="47" spans="1:6" ht="12.75">
      <c r="A47" s="21" t="s">
        <v>34</v>
      </c>
      <c r="B47" s="14">
        <v>83401</v>
      </c>
      <c r="C47" s="15">
        <v>55310</v>
      </c>
      <c r="D47" s="16">
        <f t="shared" si="0"/>
        <v>0.6631814966247407</v>
      </c>
      <c r="E47" s="15">
        <f t="shared" si="1"/>
        <v>28091</v>
      </c>
      <c r="F47" s="16">
        <f t="shared" si="2"/>
        <v>0.3368185033752593</v>
      </c>
    </row>
    <row r="48" spans="1:6" ht="12.75">
      <c r="A48" s="21" t="s">
        <v>38</v>
      </c>
      <c r="B48" s="14">
        <v>49127</v>
      </c>
      <c r="C48" s="15">
        <v>35977</v>
      </c>
      <c r="D48" s="16">
        <f t="shared" si="0"/>
        <v>0.73232641928064</v>
      </c>
      <c r="E48" s="15">
        <f t="shared" si="1"/>
        <v>13150</v>
      </c>
      <c r="F48" s="16">
        <f t="shared" si="2"/>
        <v>0.26767358071936004</v>
      </c>
    </row>
    <row r="49" spans="1:6" ht="12.75">
      <c r="A49" s="21" t="s">
        <v>24</v>
      </c>
      <c r="B49" s="14">
        <v>162707</v>
      </c>
      <c r="C49" s="15">
        <v>95126</v>
      </c>
      <c r="D49" s="16">
        <f t="shared" si="0"/>
        <v>0.584646020146644</v>
      </c>
      <c r="E49" s="15">
        <f t="shared" si="1"/>
        <v>67581</v>
      </c>
      <c r="F49" s="16">
        <f t="shared" si="2"/>
        <v>0.41535397985335604</v>
      </c>
    </row>
    <row r="50" spans="1:6" ht="12.75">
      <c r="A50" s="21" t="s">
        <v>3</v>
      </c>
      <c r="B50" s="14">
        <v>32855</v>
      </c>
      <c r="C50" s="15">
        <v>27786</v>
      </c>
      <c r="D50" s="16">
        <f t="shared" si="0"/>
        <v>0.8457160249581495</v>
      </c>
      <c r="E50" s="15">
        <f t="shared" si="1"/>
        <v>5069</v>
      </c>
      <c r="F50" s="16">
        <f t="shared" si="2"/>
        <v>0.15428397504185057</v>
      </c>
    </row>
    <row r="51" spans="1:6" ht="12.75">
      <c r="A51" s="21" t="s">
        <v>12</v>
      </c>
      <c r="B51" s="14">
        <v>758962</v>
      </c>
      <c r="C51" s="15">
        <v>493724</v>
      </c>
      <c r="D51" s="16">
        <f t="shared" si="0"/>
        <v>0.6505253227434311</v>
      </c>
      <c r="E51" s="15">
        <f t="shared" si="1"/>
        <v>265238</v>
      </c>
      <c r="F51" s="16">
        <f t="shared" si="2"/>
        <v>0.34947467725656883</v>
      </c>
    </row>
    <row r="52" spans="1:6" ht="12.75">
      <c r="A52" s="21" t="s">
        <v>25</v>
      </c>
      <c r="B52" s="14">
        <v>136627</v>
      </c>
      <c r="C52" s="15">
        <v>83621</v>
      </c>
      <c r="D52" s="16">
        <f t="shared" si="0"/>
        <v>0.6120386160861323</v>
      </c>
      <c r="E52" s="15">
        <f t="shared" si="1"/>
        <v>53006</v>
      </c>
      <c r="F52" s="16">
        <f t="shared" si="2"/>
        <v>0.3879613839138677</v>
      </c>
    </row>
    <row r="53" spans="1:6" ht="12.75">
      <c r="A53" s="21" t="s">
        <v>4</v>
      </c>
      <c r="B53" s="14">
        <v>962802</v>
      </c>
      <c r="C53" s="15">
        <v>462049</v>
      </c>
      <c r="D53" s="16">
        <f t="shared" si="0"/>
        <v>0.47990033257097514</v>
      </c>
      <c r="E53" s="15">
        <f t="shared" si="1"/>
        <v>500753</v>
      </c>
      <c r="F53" s="16">
        <f t="shared" si="2"/>
        <v>0.5200996674290249</v>
      </c>
    </row>
    <row r="54" spans="1:6" ht="12.75">
      <c r="A54" s="21" t="s">
        <v>17</v>
      </c>
      <c r="B54" s="14">
        <v>305576</v>
      </c>
      <c r="C54" s="15">
        <v>272350</v>
      </c>
      <c r="D54" s="16">
        <f t="shared" si="0"/>
        <v>0.8912676388198026</v>
      </c>
      <c r="E54" s="15">
        <f t="shared" si="1"/>
        <v>33226</v>
      </c>
      <c r="F54" s="16">
        <f t="shared" si="2"/>
        <v>0.1087323611801974</v>
      </c>
    </row>
    <row r="55" spans="1:6" ht="12.75">
      <c r="A55" s="21" t="s">
        <v>11</v>
      </c>
      <c r="B55" s="14">
        <v>876200</v>
      </c>
      <c r="C55" s="15">
        <v>270524</v>
      </c>
      <c r="D55" s="16">
        <f t="shared" si="0"/>
        <v>0.3087468614471582</v>
      </c>
      <c r="E55" s="15">
        <f t="shared" si="1"/>
        <v>605676</v>
      </c>
      <c r="F55" s="16">
        <f t="shared" si="2"/>
        <v>0.6912531385528418</v>
      </c>
    </row>
    <row r="56" spans="1:6" ht="12.75">
      <c r="A56" s="21" t="s">
        <v>14</v>
      </c>
      <c r="B56" s="14">
        <v>443153</v>
      </c>
      <c r="C56" s="15">
        <v>271653</v>
      </c>
      <c r="D56" s="16">
        <f t="shared" si="0"/>
        <v>0.613000476133525</v>
      </c>
      <c r="E56" s="15">
        <f t="shared" si="1"/>
        <v>171500</v>
      </c>
      <c r="F56" s="16">
        <f t="shared" si="2"/>
        <v>0.386999523866475</v>
      </c>
    </row>
    <row r="57" spans="1:6" ht="12.75">
      <c r="A57" s="21" t="s">
        <v>36</v>
      </c>
      <c r="B57" s="14">
        <v>69516</v>
      </c>
      <c r="C57" s="15">
        <v>54259</v>
      </c>
      <c r="D57" s="16">
        <f t="shared" si="0"/>
        <v>0.7805253466827781</v>
      </c>
      <c r="E57" s="15">
        <f t="shared" si="1"/>
        <v>15257</v>
      </c>
      <c r="F57" s="16">
        <f t="shared" si="2"/>
        <v>0.21947465331722193</v>
      </c>
    </row>
    <row r="58" spans="1:6" ht="12.75">
      <c r="A58" s="22" t="s">
        <v>107</v>
      </c>
      <c r="B58" s="14">
        <v>98188</v>
      </c>
      <c r="C58" s="15">
        <v>81419</v>
      </c>
      <c r="D58" s="16">
        <f t="shared" si="0"/>
        <v>0.8292153827351612</v>
      </c>
      <c r="E58" s="15">
        <f t="shared" si="1"/>
        <v>16769</v>
      </c>
      <c r="F58" s="16">
        <f t="shared" si="2"/>
        <v>0.17078461726483887</v>
      </c>
    </row>
    <row r="59" spans="1:6" ht="12.75">
      <c r="A59" s="22" t="s">
        <v>108</v>
      </c>
      <c r="B59" s="14">
        <v>171160</v>
      </c>
      <c r="C59" s="15">
        <v>61754</v>
      </c>
      <c r="D59" s="16">
        <f t="shared" si="0"/>
        <v>0.3607969151670951</v>
      </c>
      <c r="E59" s="15">
        <f t="shared" si="1"/>
        <v>109406</v>
      </c>
      <c r="F59" s="16">
        <f t="shared" si="2"/>
        <v>0.6392030848329049</v>
      </c>
    </row>
    <row r="60" spans="1:6" ht="12.75">
      <c r="A60" s="21" t="s">
        <v>32</v>
      </c>
      <c r="B60" s="14">
        <v>96091</v>
      </c>
      <c r="C60" s="15">
        <v>81969</v>
      </c>
      <c r="D60" s="16">
        <f t="shared" si="0"/>
        <v>0.853035143769968</v>
      </c>
      <c r="E60" s="15">
        <f t="shared" si="1"/>
        <v>14122</v>
      </c>
      <c r="F60" s="16">
        <f t="shared" si="2"/>
        <v>0.14696485623003194</v>
      </c>
    </row>
    <row r="61" spans="1:6" ht="12.75">
      <c r="A61" s="21" t="s">
        <v>6</v>
      </c>
      <c r="B61" s="14">
        <v>301528</v>
      </c>
      <c r="C61" s="15">
        <v>212968</v>
      </c>
      <c r="D61" s="16">
        <f t="shared" si="0"/>
        <v>0.706295932716033</v>
      </c>
      <c r="E61" s="15">
        <f t="shared" si="1"/>
        <v>88560</v>
      </c>
      <c r="F61" s="16">
        <f t="shared" si="2"/>
        <v>0.293704067283967</v>
      </c>
    </row>
    <row r="62" spans="1:6" ht="12.75">
      <c r="A62" s="21" t="s">
        <v>5</v>
      </c>
      <c r="B62" s="14">
        <v>324130</v>
      </c>
      <c r="C62" s="15">
        <v>162322</v>
      </c>
      <c r="D62" s="16">
        <f t="shared" si="0"/>
        <v>0.5007928917409681</v>
      </c>
      <c r="E62" s="15">
        <f t="shared" si="1"/>
        <v>161808</v>
      </c>
      <c r="F62" s="16">
        <f t="shared" si="2"/>
        <v>0.49920710825903186</v>
      </c>
    </row>
    <row r="63" spans="1:6" ht="12.75">
      <c r="A63" s="21" t="s">
        <v>41</v>
      </c>
      <c r="B63" s="14">
        <v>36456</v>
      </c>
      <c r="C63" s="15">
        <v>27789</v>
      </c>
      <c r="D63" s="16">
        <f t="shared" si="0"/>
        <v>0.7622613561553654</v>
      </c>
      <c r="E63" s="15">
        <f t="shared" si="1"/>
        <v>8667</v>
      </c>
      <c r="F63" s="16">
        <f t="shared" si="2"/>
        <v>0.23773864384463464</v>
      </c>
    </row>
    <row r="64" spans="1:6" ht="12.75">
      <c r="A64" s="21" t="s">
        <v>44</v>
      </c>
      <c r="B64" s="14">
        <v>30534</v>
      </c>
      <c r="C64" s="15">
        <v>23383</v>
      </c>
      <c r="D64" s="16">
        <f t="shared" si="0"/>
        <v>0.7658020567236523</v>
      </c>
      <c r="E64" s="15">
        <f t="shared" si="1"/>
        <v>7151</v>
      </c>
      <c r="F64" s="16">
        <f t="shared" si="2"/>
        <v>0.2341979432763477</v>
      </c>
    </row>
    <row r="65" spans="1:6" ht="12.75">
      <c r="A65" s="21" t="s">
        <v>52</v>
      </c>
      <c r="B65" s="14">
        <v>18322</v>
      </c>
      <c r="C65" s="15">
        <v>11063</v>
      </c>
      <c r="D65" s="16">
        <f t="shared" si="0"/>
        <v>0.6038096277698941</v>
      </c>
      <c r="E65" s="15">
        <f t="shared" si="1"/>
        <v>7259</v>
      </c>
      <c r="F65" s="16">
        <f t="shared" si="2"/>
        <v>0.3961903722301059</v>
      </c>
    </row>
    <row r="66" spans="1:6" ht="12.75">
      <c r="A66" s="21" t="s">
        <v>58</v>
      </c>
      <c r="B66" s="14">
        <v>12647</v>
      </c>
      <c r="C66" s="15">
        <v>10086</v>
      </c>
      <c r="D66" s="16">
        <f t="shared" si="0"/>
        <v>0.7975013837273661</v>
      </c>
      <c r="E66" s="15">
        <f t="shared" si="1"/>
        <v>2561</v>
      </c>
      <c r="F66" s="16">
        <f t="shared" si="2"/>
        <v>0.20249861627263382</v>
      </c>
    </row>
    <row r="67" spans="1:6" ht="12.75">
      <c r="A67" s="21" t="s">
        <v>16</v>
      </c>
      <c r="B67" s="14">
        <v>402970</v>
      </c>
      <c r="C67" s="15">
        <v>163106</v>
      </c>
      <c r="D67" s="16">
        <f t="shared" si="0"/>
        <v>0.4047596595280046</v>
      </c>
      <c r="E67" s="15">
        <f t="shared" si="1"/>
        <v>239864</v>
      </c>
      <c r="F67" s="16">
        <f t="shared" si="2"/>
        <v>0.5952403404719955</v>
      </c>
    </row>
    <row r="68" spans="1:6" ht="12.75">
      <c r="A68" s="21" t="s">
        <v>51</v>
      </c>
      <c r="B68" s="14">
        <v>17005</v>
      </c>
      <c r="C68" s="15">
        <v>16319</v>
      </c>
      <c r="D68" s="16">
        <f>(C68/B68)</f>
        <v>0.9596589238459277</v>
      </c>
      <c r="E68" s="15">
        <f>(B68-C68)</f>
        <v>686</v>
      </c>
      <c r="F68" s="16">
        <f>(E68/B68)</f>
        <v>0.040341076154072335</v>
      </c>
    </row>
    <row r="69" spans="1:6" ht="12.75">
      <c r="A69" s="21" t="s">
        <v>43</v>
      </c>
      <c r="B69" s="14">
        <v>33415</v>
      </c>
      <c r="C69" s="15">
        <v>26474</v>
      </c>
      <c r="D69" s="16">
        <f>(C69/B69)</f>
        <v>0.7922789166541973</v>
      </c>
      <c r="E69" s="15">
        <f>(B69-C69)</f>
        <v>6941</v>
      </c>
      <c r="F69" s="16">
        <f>(E69/B69)</f>
        <v>0.20772108334580278</v>
      </c>
    </row>
    <row r="70" spans="1:6" ht="12.75">
      <c r="A70" s="21" t="s">
        <v>49</v>
      </c>
      <c r="B70" s="14">
        <v>19010</v>
      </c>
      <c r="C70" s="15">
        <v>12881</v>
      </c>
      <c r="D70" s="16">
        <f>(C70/B70)</f>
        <v>0.6775907417148869</v>
      </c>
      <c r="E70" s="15">
        <f>(B70-C70)</f>
        <v>6129</v>
      </c>
      <c r="F70" s="16">
        <f>(E70/B70)</f>
        <v>0.3224092582851131</v>
      </c>
    </row>
    <row r="71" spans="1:6" ht="12.75">
      <c r="A71" s="23" t="s">
        <v>65</v>
      </c>
      <c r="B71" s="17">
        <f>SUM(B4:B70)</f>
        <v>14149317</v>
      </c>
      <c r="C71" s="18">
        <f>SUM(C4:C70)</f>
        <v>7259803</v>
      </c>
      <c r="D71" s="19">
        <f>(C71/B71)</f>
        <v>0.5130850485574675</v>
      </c>
      <c r="E71" s="18">
        <f>SUM(E4:E70)</f>
        <v>6889514</v>
      </c>
      <c r="F71" s="19">
        <f>(E71/B71)</f>
        <v>0.48691495144253255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166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Research&amp;R1995 Population Estimates</oddFooter>
  </headerFooter>
  <ignoredErrors>
    <ignoredError sqref="D71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77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193879</v>
      </c>
      <c r="C4" s="12">
        <v>84650</v>
      </c>
      <c r="D4" s="13">
        <f aca="true" t="shared" si="0" ref="D4:D67">(C4/B4)</f>
        <v>0.4366125263695398</v>
      </c>
      <c r="E4" s="12">
        <f aca="true" t="shared" si="1" ref="E4:E67">(B4-C4)</f>
        <v>109229</v>
      </c>
      <c r="F4" s="13">
        <f aca="true" t="shared" si="2" ref="F4:F67">(E4/B4)</f>
        <v>0.5633874736304603</v>
      </c>
    </row>
    <row r="5" spans="1:6" ht="12.75">
      <c r="A5" s="21" t="s">
        <v>50</v>
      </c>
      <c r="B5" s="14">
        <v>19700</v>
      </c>
      <c r="C5" s="15">
        <v>15124</v>
      </c>
      <c r="D5" s="16">
        <f t="shared" si="0"/>
        <v>0.7677157360406092</v>
      </c>
      <c r="E5" s="15">
        <f t="shared" si="1"/>
        <v>4576</v>
      </c>
      <c r="F5" s="16">
        <f t="shared" si="2"/>
        <v>0.23228426395939086</v>
      </c>
    </row>
    <row r="6" spans="1:6" ht="12.75">
      <c r="A6" s="21" t="s">
        <v>26</v>
      </c>
      <c r="B6" s="14">
        <v>136289</v>
      </c>
      <c r="C6" s="15">
        <v>55112</v>
      </c>
      <c r="D6" s="16">
        <f t="shared" si="0"/>
        <v>0.40437599512800004</v>
      </c>
      <c r="E6" s="15">
        <f t="shared" si="1"/>
        <v>81177</v>
      </c>
      <c r="F6" s="16">
        <f t="shared" si="2"/>
        <v>0.595624004872</v>
      </c>
    </row>
    <row r="7" spans="1:6" ht="12.75">
      <c r="A7" s="21" t="s">
        <v>47</v>
      </c>
      <c r="B7" s="14">
        <v>24210</v>
      </c>
      <c r="C7" s="15">
        <v>17778</v>
      </c>
      <c r="D7" s="16">
        <f t="shared" si="0"/>
        <v>0.7343246592317224</v>
      </c>
      <c r="E7" s="15">
        <f t="shared" si="1"/>
        <v>6432</v>
      </c>
      <c r="F7" s="16">
        <f t="shared" si="2"/>
        <v>0.2656753407682776</v>
      </c>
    </row>
    <row r="8" spans="1:6" ht="12.75">
      <c r="A8" s="21" t="s">
        <v>15</v>
      </c>
      <c r="B8" s="14">
        <v>436333</v>
      </c>
      <c r="C8" s="15">
        <v>166557</v>
      </c>
      <c r="D8" s="16">
        <f t="shared" si="0"/>
        <v>0.3817199249197287</v>
      </c>
      <c r="E8" s="15">
        <f t="shared" si="1"/>
        <v>269776</v>
      </c>
      <c r="F8" s="16">
        <f t="shared" si="2"/>
        <v>0.6182800750802713</v>
      </c>
    </row>
    <row r="9" spans="1:6" ht="12.75">
      <c r="A9" s="21" t="s">
        <v>9</v>
      </c>
      <c r="B9" s="14">
        <v>1340220</v>
      </c>
      <c r="C9" s="15">
        <v>154803</v>
      </c>
      <c r="D9" s="16">
        <f t="shared" si="0"/>
        <v>0.11550566324931727</v>
      </c>
      <c r="E9" s="15">
        <f t="shared" si="1"/>
        <v>1185417</v>
      </c>
      <c r="F9" s="16">
        <f t="shared" si="2"/>
        <v>0.8844943367506827</v>
      </c>
    </row>
    <row r="10" spans="1:6" ht="12.75">
      <c r="A10" s="21" t="s">
        <v>57</v>
      </c>
      <c r="B10" s="14">
        <v>11565</v>
      </c>
      <c r="C10" s="15">
        <v>8643</v>
      </c>
      <c r="D10" s="16">
        <f t="shared" si="0"/>
        <v>0.7473411154345007</v>
      </c>
      <c r="E10" s="15">
        <f t="shared" si="1"/>
        <v>2922</v>
      </c>
      <c r="F10" s="16">
        <f t="shared" si="2"/>
        <v>0.25265888456549934</v>
      </c>
    </row>
    <row r="11" spans="1:6" ht="12.75">
      <c r="A11" s="21" t="s">
        <v>28</v>
      </c>
      <c r="B11" s="14">
        <v>124883</v>
      </c>
      <c r="C11" s="15">
        <v>113010</v>
      </c>
      <c r="D11" s="16">
        <f t="shared" si="0"/>
        <v>0.9049270116829352</v>
      </c>
      <c r="E11" s="15">
        <f t="shared" si="1"/>
        <v>11873</v>
      </c>
      <c r="F11" s="16">
        <f t="shared" si="2"/>
        <v>0.09507298831706477</v>
      </c>
    </row>
    <row r="12" spans="1:6" ht="12.75">
      <c r="A12" s="21" t="s">
        <v>31</v>
      </c>
      <c r="B12" s="14">
        <v>102846</v>
      </c>
      <c r="C12" s="15">
        <v>92227</v>
      </c>
      <c r="D12" s="16">
        <f t="shared" si="0"/>
        <v>0.8967485366470257</v>
      </c>
      <c r="E12" s="15">
        <f t="shared" si="1"/>
        <v>10619</v>
      </c>
      <c r="F12" s="16">
        <f t="shared" si="2"/>
        <v>0.10325146335297435</v>
      </c>
    </row>
    <row r="13" spans="1:6" ht="12.75">
      <c r="A13" s="21" t="s">
        <v>27</v>
      </c>
      <c r="B13" s="14">
        <v>117779</v>
      </c>
      <c r="C13" s="15">
        <v>101576</v>
      </c>
      <c r="D13" s="16">
        <f t="shared" si="0"/>
        <v>0.8624287861163705</v>
      </c>
      <c r="E13" s="15">
        <f t="shared" si="1"/>
        <v>16203</v>
      </c>
      <c r="F13" s="16">
        <f t="shared" si="2"/>
        <v>0.1375712138836295</v>
      </c>
    </row>
    <row r="14" spans="1:6" ht="12.75">
      <c r="A14" s="21" t="s">
        <v>22</v>
      </c>
      <c r="B14" s="14">
        <v>180540</v>
      </c>
      <c r="C14" s="15">
        <v>159582</v>
      </c>
      <c r="D14" s="16">
        <f t="shared" si="0"/>
        <v>0.8839149219009638</v>
      </c>
      <c r="E14" s="15">
        <f t="shared" si="1"/>
        <v>20958</v>
      </c>
      <c r="F14" s="16">
        <f t="shared" si="2"/>
        <v>0.11608507809903622</v>
      </c>
    </row>
    <row r="15" spans="1:6" ht="12.75">
      <c r="A15" s="21" t="s">
        <v>37</v>
      </c>
      <c r="B15" s="14">
        <v>48897</v>
      </c>
      <c r="C15" s="15">
        <v>38522</v>
      </c>
      <c r="D15" s="16">
        <f t="shared" si="0"/>
        <v>0.7878192936171954</v>
      </c>
      <c r="E15" s="15">
        <f t="shared" si="1"/>
        <v>10375</v>
      </c>
      <c r="F15" s="16">
        <f t="shared" si="2"/>
        <v>0.21218070638280467</v>
      </c>
    </row>
    <row r="16" spans="1:6" ht="12.75">
      <c r="A16" s="22" t="s">
        <v>106</v>
      </c>
      <c r="B16" s="14">
        <v>26260</v>
      </c>
      <c r="C16" s="15">
        <v>19685</v>
      </c>
      <c r="D16" s="16">
        <f t="shared" si="0"/>
        <v>0.7496191926884996</v>
      </c>
      <c r="E16" s="15">
        <f t="shared" si="1"/>
        <v>6575</v>
      </c>
      <c r="F16" s="16">
        <f t="shared" si="2"/>
        <v>0.25038080731150036</v>
      </c>
    </row>
    <row r="17" spans="1:6" ht="12.75">
      <c r="A17" s="21" t="s">
        <v>59</v>
      </c>
      <c r="B17" s="14">
        <v>12150</v>
      </c>
      <c r="C17" s="15">
        <v>9896</v>
      </c>
      <c r="D17" s="16">
        <f t="shared" si="0"/>
        <v>0.814485596707819</v>
      </c>
      <c r="E17" s="15">
        <f t="shared" si="1"/>
        <v>2254</v>
      </c>
      <c r="F17" s="16">
        <f t="shared" si="2"/>
        <v>0.18551440329218108</v>
      </c>
    </row>
    <row r="18" spans="1:6" ht="12.75">
      <c r="A18" s="21" t="s">
        <v>13</v>
      </c>
      <c r="B18" s="14">
        <v>710592</v>
      </c>
      <c r="C18" s="15">
        <v>0</v>
      </c>
      <c r="D18" s="16">
        <f t="shared" si="0"/>
        <v>0</v>
      </c>
      <c r="E18" s="15">
        <f t="shared" si="1"/>
        <v>710592</v>
      </c>
      <c r="F18" s="16">
        <f t="shared" si="2"/>
        <v>1</v>
      </c>
    </row>
    <row r="19" spans="1:6" ht="12.75">
      <c r="A19" s="21" t="s">
        <v>18</v>
      </c>
      <c r="B19" s="14">
        <v>277067</v>
      </c>
      <c r="C19" s="15">
        <v>214894</v>
      </c>
      <c r="D19" s="16">
        <f t="shared" si="0"/>
        <v>0.7756030129896379</v>
      </c>
      <c r="E19" s="15">
        <f t="shared" si="1"/>
        <v>62173</v>
      </c>
      <c r="F19" s="16">
        <f t="shared" si="2"/>
        <v>0.22439698701036212</v>
      </c>
    </row>
    <row r="20" spans="1:6" ht="12.75">
      <c r="A20" s="21" t="s">
        <v>42</v>
      </c>
      <c r="B20" s="14">
        <v>35292</v>
      </c>
      <c r="C20" s="15">
        <v>28858</v>
      </c>
      <c r="D20" s="16">
        <f t="shared" si="0"/>
        <v>0.8176923948770259</v>
      </c>
      <c r="E20" s="15">
        <f t="shared" si="1"/>
        <v>6434</v>
      </c>
      <c r="F20" s="16">
        <f t="shared" si="2"/>
        <v>0.18230760512297403</v>
      </c>
    </row>
    <row r="21" spans="1:6" ht="12.75">
      <c r="A21" s="21" t="s">
        <v>61</v>
      </c>
      <c r="B21" s="14">
        <v>9995</v>
      </c>
      <c r="C21" s="15">
        <v>5934</v>
      </c>
      <c r="D21" s="16">
        <f t="shared" si="0"/>
        <v>0.5936968484242121</v>
      </c>
      <c r="E21" s="15">
        <f t="shared" si="1"/>
        <v>4061</v>
      </c>
      <c r="F21" s="16">
        <f t="shared" si="2"/>
        <v>0.4063031515757879</v>
      </c>
    </row>
    <row r="22" spans="1:6" ht="12.75">
      <c r="A22" s="21" t="s">
        <v>39</v>
      </c>
      <c r="B22" s="14">
        <v>44853</v>
      </c>
      <c r="C22" s="15">
        <v>27675</v>
      </c>
      <c r="D22" s="16">
        <f t="shared" si="0"/>
        <v>0.6170155842418568</v>
      </c>
      <c r="E22" s="15">
        <f t="shared" si="1"/>
        <v>17178</v>
      </c>
      <c r="F22" s="16">
        <f t="shared" si="2"/>
        <v>0.3829844157581433</v>
      </c>
    </row>
    <row r="23" spans="1:6" ht="12.75">
      <c r="A23" s="21" t="s">
        <v>60</v>
      </c>
      <c r="B23" s="14">
        <v>11526</v>
      </c>
      <c r="C23" s="15">
        <v>9680</v>
      </c>
      <c r="D23" s="16">
        <f t="shared" si="0"/>
        <v>0.8398403609231303</v>
      </c>
      <c r="E23" s="15">
        <f t="shared" si="1"/>
        <v>1846</v>
      </c>
      <c r="F23" s="16">
        <f t="shared" si="2"/>
        <v>0.1601596390768697</v>
      </c>
    </row>
    <row r="24" spans="1:6" ht="12.75">
      <c r="A24" s="21" t="s">
        <v>62</v>
      </c>
      <c r="B24" s="14">
        <v>8366</v>
      </c>
      <c r="C24" s="15">
        <v>6814</v>
      </c>
      <c r="D24" s="16">
        <f t="shared" si="0"/>
        <v>0.8144872101362658</v>
      </c>
      <c r="E24" s="15">
        <f t="shared" si="1"/>
        <v>1552</v>
      </c>
      <c r="F24" s="16">
        <f t="shared" si="2"/>
        <v>0.18551278986373415</v>
      </c>
    </row>
    <row r="25" spans="1:6" ht="12.75">
      <c r="A25" s="21" t="s">
        <v>54</v>
      </c>
      <c r="B25" s="14">
        <v>13265</v>
      </c>
      <c r="C25" s="15">
        <v>7310</v>
      </c>
      <c r="D25" s="16">
        <f t="shared" si="0"/>
        <v>0.5510742555597437</v>
      </c>
      <c r="E25" s="15">
        <f t="shared" si="1"/>
        <v>5955</v>
      </c>
      <c r="F25" s="16">
        <f t="shared" si="2"/>
        <v>0.4489257444402563</v>
      </c>
    </row>
    <row r="26" spans="1:6" ht="12.75">
      <c r="A26" s="21" t="s">
        <v>56</v>
      </c>
      <c r="B26" s="14">
        <v>11918</v>
      </c>
      <c r="C26" s="15">
        <v>8330</v>
      </c>
      <c r="D26" s="16">
        <f t="shared" si="0"/>
        <v>0.6989427756334956</v>
      </c>
      <c r="E26" s="15">
        <f t="shared" si="1"/>
        <v>3588</v>
      </c>
      <c r="F26" s="16">
        <f t="shared" si="2"/>
        <v>0.30105722436650445</v>
      </c>
    </row>
    <row r="27" spans="1:6" ht="12.75">
      <c r="A27" s="21" t="s">
        <v>48</v>
      </c>
      <c r="B27" s="14">
        <v>22454</v>
      </c>
      <c r="C27" s="15">
        <v>15730</v>
      </c>
      <c r="D27" s="16">
        <f t="shared" si="0"/>
        <v>0.70054333303643</v>
      </c>
      <c r="E27" s="15">
        <f t="shared" si="1"/>
        <v>6724</v>
      </c>
      <c r="F27" s="16">
        <f t="shared" si="2"/>
        <v>0.29945666696357</v>
      </c>
    </row>
    <row r="28" spans="1:6" ht="12.75">
      <c r="A28" s="21" t="s">
        <v>46</v>
      </c>
      <c r="B28" s="14">
        <v>28686</v>
      </c>
      <c r="C28" s="15">
        <v>19557</v>
      </c>
      <c r="D28" s="16">
        <f t="shared" si="0"/>
        <v>0.6817611378372725</v>
      </c>
      <c r="E28" s="15">
        <f t="shared" si="1"/>
        <v>9129</v>
      </c>
      <c r="F28" s="16">
        <f t="shared" si="2"/>
        <v>0.31823886216272745</v>
      </c>
    </row>
    <row r="29" spans="1:6" ht="12.75">
      <c r="A29" s="21" t="s">
        <v>29</v>
      </c>
      <c r="B29" s="14">
        <v>114866</v>
      </c>
      <c r="C29" s="15">
        <v>107136</v>
      </c>
      <c r="D29" s="16">
        <f t="shared" si="0"/>
        <v>0.9327041944526666</v>
      </c>
      <c r="E29" s="15">
        <f t="shared" si="1"/>
        <v>7730</v>
      </c>
      <c r="F29" s="16">
        <f t="shared" si="2"/>
        <v>0.06729580554733341</v>
      </c>
    </row>
    <row r="30" spans="1:6" ht="12.75">
      <c r="A30" s="21" t="s">
        <v>35</v>
      </c>
      <c r="B30" s="14">
        <v>75860</v>
      </c>
      <c r="C30" s="15">
        <v>57493</v>
      </c>
      <c r="D30" s="16">
        <f t="shared" si="0"/>
        <v>0.7578829422620617</v>
      </c>
      <c r="E30" s="15">
        <f t="shared" si="1"/>
        <v>18367</v>
      </c>
      <c r="F30" s="16">
        <f t="shared" si="2"/>
        <v>0.24211705773793832</v>
      </c>
    </row>
    <row r="31" spans="1:6" ht="12.75">
      <c r="A31" s="21" t="s">
        <v>10</v>
      </c>
      <c r="B31" s="14">
        <v>879069</v>
      </c>
      <c r="C31" s="15">
        <v>552807</v>
      </c>
      <c r="D31" s="16">
        <f t="shared" si="0"/>
        <v>0.6288550728099842</v>
      </c>
      <c r="E31" s="15">
        <f t="shared" si="1"/>
        <v>326262</v>
      </c>
      <c r="F31" s="16">
        <f t="shared" si="2"/>
        <v>0.3711449271900158</v>
      </c>
    </row>
    <row r="32" spans="1:6" ht="12.75">
      <c r="A32" s="21" t="s">
        <v>53</v>
      </c>
      <c r="B32" s="14">
        <v>16926</v>
      </c>
      <c r="C32" s="15">
        <v>12960</v>
      </c>
      <c r="D32" s="16">
        <f t="shared" si="0"/>
        <v>0.7656859269762496</v>
      </c>
      <c r="E32" s="15">
        <f t="shared" si="1"/>
        <v>3966</v>
      </c>
      <c r="F32" s="16">
        <f t="shared" si="2"/>
        <v>0.23431407302375043</v>
      </c>
    </row>
    <row r="33" spans="1:6" ht="12.75">
      <c r="A33" s="21" t="s">
        <v>33</v>
      </c>
      <c r="B33" s="14">
        <v>97415</v>
      </c>
      <c r="C33" s="15">
        <v>62156</v>
      </c>
      <c r="D33" s="16">
        <f t="shared" si="0"/>
        <v>0.6380536878304163</v>
      </c>
      <c r="E33" s="15">
        <f t="shared" si="1"/>
        <v>35259</v>
      </c>
      <c r="F33" s="16">
        <f t="shared" si="2"/>
        <v>0.36194631216958373</v>
      </c>
    </row>
    <row r="34" spans="1:6" ht="12.75">
      <c r="A34" s="21" t="s">
        <v>40</v>
      </c>
      <c r="B34" s="14">
        <v>45421</v>
      </c>
      <c r="C34" s="15">
        <v>29515</v>
      </c>
      <c r="D34" s="16">
        <f t="shared" si="0"/>
        <v>0.6498095594548777</v>
      </c>
      <c r="E34" s="15">
        <f t="shared" si="1"/>
        <v>15906</v>
      </c>
      <c r="F34" s="16">
        <f t="shared" si="2"/>
        <v>0.35019044054512233</v>
      </c>
    </row>
    <row r="35" spans="1:6" ht="12.75">
      <c r="A35" s="21" t="s">
        <v>55</v>
      </c>
      <c r="B35" s="14">
        <v>13085</v>
      </c>
      <c r="C35" s="15">
        <v>10339</v>
      </c>
      <c r="D35" s="16">
        <f t="shared" si="0"/>
        <v>0.7901413832632785</v>
      </c>
      <c r="E35" s="15">
        <f t="shared" si="1"/>
        <v>2746</v>
      </c>
      <c r="F35" s="16">
        <f t="shared" si="2"/>
        <v>0.20985861673672143</v>
      </c>
    </row>
    <row r="36" spans="1:6" ht="12.75">
      <c r="A36" s="21" t="s">
        <v>64</v>
      </c>
      <c r="B36" s="14">
        <v>5826</v>
      </c>
      <c r="C36" s="15">
        <v>4906</v>
      </c>
      <c r="D36" s="16">
        <f t="shared" si="0"/>
        <v>0.8420871953312736</v>
      </c>
      <c r="E36" s="15">
        <f t="shared" si="1"/>
        <v>920</v>
      </c>
      <c r="F36" s="16">
        <f t="shared" si="2"/>
        <v>0.1579128046687264</v>
      </c>
    </row>
    <row r="37" spans="1:6" ht="12.75">
      <c r="A37" s="21" t="s">
        <v>23</v>
      </c>
      <c r="B37" s="14">
        <v>171168</v>
      </c>
      <c r="C37" s="15">
        <v>93155</v>
      </c>
      <c r="D37" s="16">
        <f t="shared" si="0"/>
        <v>0.5442313983922229</v>
      </c>
      <c r="E37" s="15">
        <f t="shared" si="1"/>
        <v>78013</v>
      </c>
      <c r="F37" s="16">
        <f t="shared" si="2"/>
        <v>0.45576860160777716</v>
      </c>
    </row>
    <row r="38" spans="1:6" ht="12.75">
      <c r="A38" s="21" t="s">
        <v>1</v>
      </c>
      <c r="B38" s="14">
        <v>367410</v>
      </c>
      <c r="C38" s="15">
        <v>231813</v>
      </c>
      <c r="D38" s="16">
        <f t="shared" si="0"/>
        <v>0.6309381889442313</v>
      </c>
      <c r="E38" s="15">
        <f t="shared" si="1"/>
        <v>135597</v>
      </c>
      <c r="F38" s="16">
        <f t="shared" si="2"/>
        <v>0.36906181105576874</v>
      </c>
    </row>
    <row r="39" spans="1:6" ht="12.75">
      <c r="A39" s="21" t="s">
        <v>21</v>
      </c>
      <c r="B39" s="14">
        <v>212107</v>
      </c>
      <c r="C39" s="15">
        <v>78376</v>
      </c>
      <c r="D39" s="16">
        <f t="shared" si="0"/>
        <v>0.36951161442102337</v>
      </c>
      <c r="E39" s="15">
        <f t="shared" si="1"/>
        <v>133731</v>
      </c>
      <c r="F39" s="16">
        <f t="shared" si="2"/>
        <v>0.6304883855789767</v>
      </c>
    </row>
    <row r="40" spans="1:6" ht="12.75">
      <c r="A40" s="21" t="s">
        <v>45</v>
      </c>
      <c r="B40" s="14">
        <v>29111</v>
      </c>
      <c r="C40" s="15">
        <v>21060</v>
      </c>
      <c r="D40" s="16">
        <f t="shared" si="0"/>
        <v>0.7234378757170828</v>
      </c>
      <c r="E40" s="15">
        <f t="shared" si="1"/>
        <v>8051</v>
      </c>
      <c r="F40" s="16">
        <f t="shared" si="2"/>
        <v>0.2765621242829171</v>
      </c>
    </row>
    <row r="41" spans="1:6" ht="12.75">
      <c r="A41" s="21" t="s">
        <v>63</v>
      </c>
      <c r="B41" s="14">
        <v>6538</v>
      </c>
      <c r="C41" s="15">
        <v>5570</v>
      </c>
      <c r="D41" s="16">
        <f t="shared" si="0"/>
        <v>0.8519424900581217</v>
      </c>
      <c r="E41" s="15">
        <f t="shared" si="1"/>
        <v>968</v>
      </c>
      <c r="F41" s="16">
        <f t="shared" si="2"/>
        <v>0.14805750994187825</v>
      </c>
    </row>
    <row r="42" spans="1:6" ht="12.75">
      <c r="A42" s="21" t="s">
        <v>2</v>
      </c>
      <c r="B42" s="14">
        <v>17768</v>
      </c>
      <c r="C42" s="15">
        <v>13056</v>
      </c>
      <c r="D42" s="16">
        <f t="shared" si="0"/>
        <v>0.7348041422782531</v>
      </c>
      <c r="E42" s="15">
        <f t="shared" si="1"/>
        <v>4712</v>
      </c>
      <c r="F42" s="16">
        <f t="shared" si="2"/>
        <v>0.265195857721747</v>
      </c>
    </row>
    <row r="43" spans="1:6" ht="12.75">
      <c r="A43" s="21" t="s">
        <v>19</v>
      </c>
      <c r="B43" s="14">
        <v>228283</v>
      </c>
      <c r="C43" s="15">
        <v>160487</v>
      </c>
      <c r="D43" s="16">
        <f t="shared" si="0"/>
        <v>0.7030177455176251</v>
      </c>
      <c r="E43" s="15">
        <f t="shared" si="1"/>
        <v>67796</v>
      </c>
      <c r="F43" s="16">
        <f t="shared" si="2"/>
        <v>0.296982254482375</v>
      </c>
    </row>
    <row r="44" spans="1:6" ht="12.75">
      <c r="A44" s="21" t="s">
        <v>20</v>
      </c>
      <c r="B44" s="14">
        <v>217862</v>
      </c>
      <c r="C44" s="15">
        <v>168951</v>
      </c>
      <c r="D44" s="16">
        <f t="shared" si="0"/>
        <v>0.7754954971495718</v>
      </c>
      <c r="E44" s="15">
        <f t="shared" si="1"/>
        <v>48911</v>
      </c>
      <c r="F44" s="16">
        <f t="shared" si="2"/>
        <v>0.22450450285042825</v>
      </c>
    </row>
    <row r="45" spans="1:6" ht="12.75">
      <c r="A45" s="21" t="s">
        <v>30</v>
      </c>
      <c r="B45" s="14">
        <v>110227</v>
      </c>
      <c r="C45" s="15">
        <v>94418</v>
      </c>
      <c r="D45" s="16">
        <f t="shared" si="0"/>
        <v>0.8565777894708193</v>
      </c>
      <c r="E45" s="15">
        <f t="shared" si="1"/>
        <v>15809</v>
      </c>
      <c r="F45" s="16">
        <f t="shared" si="2"/>
        <v>0.1434222105291807</v>
      </c>
    </row>
    <row r="46" spans="1:6" ht="12.75">
      <c r="A46" s="21" t="s">
        <v>66</v>
      </c>
      <c r="B46" s="14">
        <v>1990445</v>
      </c>
      <c r="C46" s="15">
        <v>1057967</v>
      </c>
      <c r="D46" s="16">
        <f t="shared" si="0"/>
        <v>0.5315228504178714</v>
      </c>
      <c r="E46" s="15">
        <f t="shared" si="1"/>
        <v>932478</v>
      </c>
      <c r="F46" s="16">
        <f t="shared" si="2"/>
        <v>0.4684771495821286</v>
      </c>
    </row>
    <row r="47" spans="1:6" ht="12.75">
      <c r="A47" s="21" t="s">
        <v>34</v>
      </c>
      <c r="B47" s="14">
        <v>82252</v>
      </c>
      <c r="C47" s="15">
        <v>54613</v>
      </c>
      <c r="D47" s="16">
        <f t="shared" si="0"/>
        <v>0.6639716967368574</v>
      </c>
      <c r="E47" s="15">
        <f t="shared" si="1"/>
        <v>27639</v>
      </c>
      <c r="F47" s="16">
        <f t="shared" si="2"/>
        <v>0.33602830326314254</v>
      </c>
    </row>
    <row r="48" spans="1:6" ht="12.75">
      <c r="A48" s="21" t="s">
        <v>38</v>
      </c>
      <c r="B48" s="14">
        <v>47371</v>
      </c>
      <c r="C48" s="15">
        <v>34476</v>
      </c>
      <c r="D48" s="16">
        <f t="shared" si="0"/>
        <v>0.7277870427054527</v>
      </c>
      <c r="E48" s="15">
        <f t="shared" si="1"/>
        <v>12895</v>
      </c>
      <c r="F48" s="16">
        <f t="shared" si="2"/>
        <v>0.2722129572945473</v>
      </c>
    </row>
    <row r="49" spans="1:6" ht="12.75">
      <c r="A49" s="21" t="s">
        <v>24</v>
      </c>
      <c r="B49" s="14">
        <v>158318</v>
      </c>
      <c r="C49" s="15">
        <v>91673</v>
      </c>
      <c r="D49" s="16">
        <f t="shared" si="0"/>
        <v>0.5790434442072285</v>
      </c>
      <c r="E49" s="15">
        <f t="shared" si="1"/>
        <v>66645</v>
      </c>
      <c r="F49" s="16">
        <f t="shared" si="2"/>
        <v>0.4209565557927715</v>
      </c>
    </row>
    <row r="50" spans="1:6" ht="12.75">
      <c r="A50" s="21" t="s">
        <v>3</v>
      </c>
      <c r="B50" s="14">
        <v>32325</v>
      </c>
      <c r="C50" s="15">
        <v>27328</v>
      </c>
      <c r="D50" s="16">
        <f t="shared" si="0"/>
        <v>0.845413766434648</v>
      </c>
      <c r="E50" s="15">
        <f t="shared" si="1"/>
        <v>4997</v>
      </c>
      <c r="F50" s="16">
        <f t="shared" si="2"/>
        <v>0.1545862335653519</v>
      </c>
    </row>
    <row r="51" spans="1:6" ht="12.75">
      <c r="A51" s="21" t="s">
        <v>12</v>
      </c>
      <c r="B51" s="14">
        <v>740167</v>
      </c>
      <c r="C51" s="15">
        <v>477410</v>
      </c>
      <c r="D51" s="16">
        <f t="shared" si="0"/>
        <v>0.6450030871411452</v>
      </c>
      <c r="E51" s="15">
        <f t="shared" si="1"/>
        <v>262757</v>
      </c>
      <c r="F51" s="16">
        <f t="shared" si="2"/>
        <v>0.3549969128588548</v>
      </c>
    </row>
    <row r="52" spans="1:6" ht="12.75">
      <c r="A52" s="21" t="s">
        <v>25</v>
      </c>
      <c r="B52" s="14">
        <v>131111</v>
      </c>
      <c r="C52" s="15">
        <v>80464</v>
      </c>
      <c r="D52" s="16">
        <f t="shared" si="0"/>
        <v>0.6137089946686396</v>
      </c>
      <c r="E52" s="15">
        <f t="shared" si="1"/>
        <v>50647</v>
      </c>
      <c r="F52" s="16">
        <f t="shared" si="2"/>
        <v>0.38629100533136046</v>
      </c>
    </row>
    <row r="53" spans="1:6" ht="12.75">
      <c r="A53" s="21" t="s">
        <v>4</v>
      </c>
      <c r="B53" s="14">
        <v>937190</v>
      </c>
      <c r="C53" s="15">
        <v>450155</v>
      </c>
      <c r="D53" s="16">
        <f t="shared" si="0"/>
        <v>0.4803241605224127</v>
      </c>
      <c r="E53" s="15">
        <f t="shared" si="1"/>
        <v>487035</v>
      </c>
      <c r="F53" s="16">
        <f t="shared" si="2"/>
        <v>0.5196758394775872</v>
      </c>
    </row>
    <row r="54" spans="1:6" ht="12.75">
      <c r="A54" s="21" t="s">
        <v>17</v>
      </c>
      <c r="B54" s="14">
        <v>298852</v>
      </c>
      <c r="C54" s="15">
        <v>265819</v>
      </c>
      <c r="D54" s="16">
        <f t="shared" si="0"/>
        <v>0.8894670271572551</v>
      </c>
      <c r="E54" s="15">
        <f t="shared" si="1"/>
        <v>33033</v>
      </c>
      <c r="F54" s="16">
        <f t="shared" si="2"/>
        <v>0.11053297284274491</v>
      </c>
    </row>
    <row r="55" spans="1:6" ht="12.75">
      <c r="A55" s="21" t="s">
        <v>11</v>
      </c>
      <c r="B55" s="14">
        <v>870722</v>
      </c>
      <c r="C55" s="15">
        <v>268394</v>
      </c>
      <c r="D55" s="16">
        <f t="shared" si="0"/>
        <v>0.3082430442781967</v>
      </c>
      <c r="E55" s="15">
        <f t="shared" si="1"/>
        <v>602328</v>
      </c>
      <c r="F55" s="16">
        <f t="shared" si="2"/>
        <v>0.6917569557218033</v>
      </c>
    </row>
    <row r="56" spans="1:6" ht="12.75">
      <c r="A56" s="21" t="s">
        <v>14</v>
      </c>
      <c r="B56" s="14">
        <v>437204</v>
      </c>
      <c r="C56" s="15">
        <v>267742</v>
      </c>
      <c r="D56" s="16">
        <f t="shared" si="0"/>
        <v>0.6123960439520224</v>
      </c>
      <c r="E56" s="15">
        <f t="shared" si="1"/>
        <v>169462</v>
      </c>
      <c r="F56" s="16">
        <f t="shared" si="2"/>
        <v>0.3876039560479776</v>
      </c>
    </row>
    <row r="57" spans="1:6" ht="12.75">
      <c r="A57" s="21" t="s">
        <v>36</v>
      </c>
      <c r="B57" s="14">
        <v>68980</v>
      </c>
      <c r="C57" s="15">
        <v>53791</v>
      </c>
      <c r="D57" s="16">
        <f t="shared" si="0"/>
        <v>0.7798057407944332</v>
      </c>
      <c r="E57" s="15">
        <f t="shared" si="1"/>
        <v>15189</v>
      </c>
      <c r="F57" s="16">
        <f t="shared" si="2"/>
        <v>0.22019425920556684</v>
      </c>
    </row>
    <row r="58" spans="1:6" ht="12.75">
      <c r="A58" s="22" t="s">
        <v>107</v>
      </c>
      <c r="B58" s="14">
        <v>94758</v>
      </c>
      <c r="C58" s="15">
        <v>78295</v>
      </c>
      <c r="D58" s="16">
        <f t="shared" si="0"/>
        <v>0.8262626902214061</v>
      </c>
      <c r="E58" s="15">
        <f t="shared" si="1"/>
        <v>16463</v>
      </c>
      <c r="F58" s="16">
        <f t="shared" si="2"/>
        <v>0.1737373097785939</v>
      </c>
    </row>
    <row r="59" spans="1:6" ht="12.75">
      <c r="A59" s="22" t="s">
        <v>108</v>
      </c>
      <c r="B59" s="14">
        <v>166803</v>
      </c>
      <c r="C59" s="15">
        <v>61008</v>
      </c>
      <c r="D59" s="16">
        <f t="shared" si="0"/>
        <v>0.36574881746731175</v>
      </c>
      <c r="E59" s="15">
        <f t="shared" si="1"/>
        <v>105795</v>
      </c>
      <c r="F59" s="16">
        <f t="shared" si="2"/>
        <v>0.6342511825326883</v>
      </c>
    </row>
    <row r="60" spans="1:6" ht="12.75">
      <c r="A60" s="21" t="s">
        <v>32</v>
      </c>
      <c r="B60" s="14">
        <v>93813</v>
      </c>
      <c r="C60" s="15">
        <v>79702</v>
      </c>
      <c r="D60" s="16">
        <f t="shared" si="0"/>
        <v>0.8495837463890932</v>
      </c>
      <c r="E60" s="15">
        <f t="shared" si="1"/>
        <v>14111</v>
      </c>
      <c r="F60" s="16">
        <f t="shared" si="2"/>
        <v>0.1504162536109068</v>
      </c>
    </row>
    <row r="61" spans="1:6" ht="12.75">
      <c r="A61" s="21" t="s">
        <v>6</v>
      </c>
      <c r="B61" s="14">
        <v>296002</v>
      </c>
      <c r="C61" s="15">
        <v>208832</v>
      </c>
      <c r="D61" s="16">
        <f t="shared" si="0"/>
        <v>0.7055087465625233</v>
      </c>
      <c r="E61" s="15">
        <f t="shared" si="1"/>
        <v>87170</v>
      </c>
      <c r="F61" s="16">
        <f t="shared" si="2"/>
        <v>0.2944912534374768</v>
      </c>
    </row>
    <row r="62" spans="1:6" ht="12.75">
      <c r="A62" s="21" t="s">
        <v>5</v>
      </c>
      <c r="B62" s="14">
        <v>316555</v>
      </c>
      <c r="C62" s="15">
        <v>159146</v>
      </c>
      <c r="D62" s="16">
        <f t="shared" si="0"/>
        <v>0.5027435990586154</v>
      </c>
      <c r="E62" s="15">
        <f t="shared" si="1"/>
        <v>157409</v>
      </c>
      <c r="F62" s="16">
        <f t="shared" si="2"/>
        <v>0.49725640094138457</v>
      </c>
    </row>
    <row r="63" spans="1:6" ht="12.75">
      <c r="A63" s="21" t="s">
        <v>41</v>
      </c>
      <c r="B63" s="14">
        <v>35189</v>
      </c>
      <c r="C63" s="15">
        <v>26630</v>
      </c>
      <c r="D63" s="16">
        <f t="shared" si="0"/>
        <v>0.7567705817158771</v>
      </c>
      <c r="E63" s="15">
        <f t="shared" si="1"/>
        <v>8559</v>
      </c>
      <c r="F63" s="16">
        <f t="shared" si="2"/>
        <v>0.24322941828412287</v>
      </c>
    </row>
    <row r="64" spans="1:6" ht="12.75">
      <c r="A64" s="21" t="s">
        <v>44</v>
      </c>
      <c r="B64" s="14">
        <v>29299</v>
      </c>
      <c r="C64" s="15">
        <v>22046</v>
      </c>
      <c r="D64" s="16">
        <f t="shared" si="0"/>
        <v>0.7524488890405816</v>
      </c>
      <c r="E64" s="15">
        <f t="shared" si="1"/>
        <v>7253</v>
      </c>
      <c r="F64" s="16">
        <f t="shared" si="2"/>
        <v>0.2475511109594184</v>
      </c>
    </row>
    <row r="65" spans="1:6" ht="12.75">
      <c r="A65" s="21" t="s">
        <v>52</v>
      </c>
      <c r="B65" s="14">
        <v>17461</v>
      </c>
      <c r="C65" s="15">
        <v>10248</v>
      </c>
      <c r="D65" s="16">
        <f t="shared" si="0"/>
        <v>0.5869079663249528</v>
      </c>
      <c r="E65" s="15">
        <f t="shared" si="1"/>
        <v>7213</v>
      </c>
      <c r="F65" s="16">
        <f t="shared" si="2"/>
        <v>0.41309203367504727</v>
      </c>
    </row>
    <row r="66" spans="1:6" ht="12.75">
      <c r="A66" s="21" t="s">
        <v>58</v>
      </c>
      <c r="B66" s="14">
        <v>12534</v>
      </c>
      <c r="C66" s="15">
        <v>10006</v>
      </c>
      <c r="D66" s="16">
        <f t="shared" si="0"/>
        <v>0.7983086006063507</v>
      </c>
      <c r="E66" s="15">
        <f t="shared" si="1"/>
        <v>2528</v>
      </c>
      <c r="F66" s="16">
        <f t="shared" si="2"/>
        <v>0.20169139939364927</v>
      </c>
    </row>
    <row r="67" spans="1:6" ht="12.75">
      <c r="A67" s="21" t="s">
        <v>16</v>
      </c>
      <c r="B67" s="14">
        <v>396631</v>
      </c>
      <c r="C67" s="15">
        <v>161917</v>
      </c>
      <c r="D67" s="16">
        <f t="shared" si="0"/>
        <v>0.408230824116118</v>
      </c>
      <c r="E67" s="15">
        <f t="shared" si="1"/>
        <v>234714</v>
      </c>
      <c r="F67" s="16">
        <f t="shared" si="2"/>
        <v>0.591769175883882</v>
      </c>
    </row>
    <row r="68" spans="1:6" ht="12.75">
      <c r="A68" s="21" t="s">
        <v>51</v>
      </c>
      <c r="B68" s="14">
        <v>16441</v>
      </c>
      <c r="C68" s="15">
        <v>15765</v>
      </c>
      <c r="D68" s="16">
        <f>(C68/B68)</f>
        <v>0.9588832796058634</v>
      </c>
      <c r="E68" s="15">
        <f>(B68-C68)</f>
        <v>676</v>
      </c>
      <c r="F68" s="16">
        <f>(E68/B68)</f>
        <v>0.04111672039413661</v>
      </c>
    </row>
    <row r="69" spans="1:6" ht="12.75">
      <c r="A69" s="21" t="s">
        <v>43</v>
      </c>
      <c r="B69" s="14">
        <v>31860</v>
      </c>
      <c r="C69" s="15">
        <v>25033</v>
      </c>
      <c r="D69" s="16">
        <f>(C69/B69)</f>
        <v>0.7857187696170747</v>
      </c>
      <c r="E69" s="15">
        <f>(B69-C69)</f>
        <v>6827</v>
      </c>
      <c r="F69" s="16">
        <f>(E69/B69)</f>
        <v>0.2142812303829253</v>
      </c>
    </row>
    <row r="70" spans="1:6" ht="12.75">
      <c r="A70" s="21" t="s">
        <v>49</v>
      </c>
      <c r="B70" s="14">
        <v>18115</v>
      </c>
      <c r="C70" s="15">
        <v>12055</v>
      </c>
      <c r="D70" s="16">
        <f>(C70/B70)</f>
        <v>0.6654706044714325</v>
      </c>
      <c r="E70" s="15">
        <f>(B70-C70)</f>
        <v>6060</v>
      </c>
      <c r="F70" s="16">
        <f>(E70/B70)</f>
        <v>0.3345293955285675</v>
      </c>
    </row>
    <row r="71" spans="1:6" ht="12.75">
      <c r="A71" s="23" t="s">
        <v>65</v>
      </c>
      <c r="B71" s="17">
        <f>SUM(B4:B70)</f>
        <v>13878905</v>
      </c>
      <c r="C71" s="18">
        <f>SUM(C4:C70)</f>
        <v>7086660</v>
      </c>
      <c r="D71" s="19">
        <f>(C71/B71)</f>
        <v>0.5106065644227696</v>
      </c>
      <c r="E71" s="18">
        <f>SUM(E4:E70)</f>
        <v>6792245</v>
      </c>
      <c r="F71" s="19">
        <f>(E71/B71)</f>
        <v>0.48939343557723036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167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Research&amp;R1994 Population Estimates</oddFooter>
  </headerFooter>
  <ignoredErrors>
    <ignoredError sqref="D7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189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5" t="s">
        <v>114</v>
      </c>
      <c r="B4" s="11">
        <v>271588</v>
      </c>
      <c r="C4" s="26">
        <v>107807</v>
      </c>
      <c r="D4" s="13">
        <f aca="true" t="shared" si="0" ref="D4:D67">(C4/B4)</f>
        <v>0.3969505280056556</v>
      </c>
      <c r="E4" s="12">
        <f aca="true" t="shared" si="1" ref="E4:E67">(B4-C4)</f>
        <v>163781</v>
      </c>
      <c r="F4" s="13">
        <f aca="true" t="shared" si="2" ref="F4:F67">(E4/B4)</f>
        <v>0.6030494719943443</v>
      </c>
    </row>
    <row r="5" spans="1:6" ht="12.75">
      <c r="A5" s="22" t="s">
        <v>188</v>
      </c>
      <c r="B5" s="11">
        <v>28532</v>
      </c>
      <c r="C5" s="12">
        <v>20889</v>
      </c>
      <c r="D5" s="13">
        <f t="shared" si="0"/>
        <v>0.7321253329594841</v>
      </c>
      <c r="E5" s="12">
        <f t="shared" si="1"/>
        <v>7643</v>
      </c>
      <c r="F5" s="13">
        <f t="shared" si="2"/>
        <v>0.26787466704051593</v>
      </c>
    </row>
    <row r="6" spans="1:6" ht="12.75">
      <c r="A6" s="21" t="s">
        <v>26</v>
      </c>
      <c r="B6" s="11">
        <v>174410</v>
      </c>
      <c r="C6" s="12">
        <v>77729</v>
      </c>
      <c r="D6" s="13">
        <f t="shared" si="0"/>
        <v>0.4456682529671464</v>
      </c>
      <c r="E6" s="12">
        <f t="shared" si="1"/>
        <v>96681</v>
      </c>
      <c r="F6" s="13">
        <f t="shared" si="2"/>
        <v>0.5543317470328536</v>
      </c>
    </row>
    <row r="7" spans="1:6" ht="12.75">
      <c r="A7" s="21" t="s">
        <v>47</v>
      </c>
      <c r="B7" s="11">
        <v>28725</v>
      </c>
      <c r="C7" s="12">
        <v>21708</v>
      </c>
      <c r="D7" s="13">
        <f t="shared" si="0"/>
        <v>0.7557180156657963</v>
      </c>
      <c r="E7" s="12">
        <f t="shared" si="1"/>
        <v>7017</v>
      </c>
      <c r="F7" s="13">
        <f t="shared" si="2"/>
        <v>0.24428198433420364</v>
      </c>
    </row>
    <row r="8" spans="1:6" ht="12.75">
      <c r="A8" s="21" t="s">
        <v>15</v>
      </c>
      <c r="B8" s="11">
        <v>606671</v>
      </c>
      <c r="C8" s="12">
        <v>225616</v>
      </c>
      <c r="D8" s="13">
        <f t="shared" si="0"/>
        <v>0.3718918491241546</v>
      </c>
      <c r="E8" s="12">
        <f t="shared" si="1"/>
        <v>381055</v>
      </c>
      <c r="F8" s="13">
        <f t="shared" si="2"/>
        <v>0.6281081508758454</v>
      </c>
    </row>
    <row r="9" spans="1:6" ht="12.75">
      <c r="A9" s="22" t="s">
        <v>113</v>
      </c>
      <c r="B9" s="11">
        <v>1932212</v>
      </c>
      <c r="C9" s="12">
        <v>15375</v>
      </c>
      <c r="D9" s="13">
        <f t="shared" si="0"/>
        <v>0.007957201383699097</v>
      </c>
      <c r="E9" s="12">
        <f t="shared" si="1"/>
        <v>1916837</v>
      </c>
      <c r="F9" s="13">
        <f t="shared" si="2"/>
        <v>0.992042798616301</v>
      </c>
    </row>
    <row r="10" spans="1:6" ht="12.75">
      <c r="A10" s="21" t="s">
        <v>57</v>
      </c>
      <c r="B10" s="11">
        <v>14489</v>
      </c>
      <c r="C10" s="12">
        <v>11539</v>
      </c>
      <c r="D10" s="13">
        <f t="shared" si="0"/>
        <v>0.7963972668921251</v>
      </c>
      <c r="E10" s="12">
        <f t="shared" si="1"/>
        <v>2950</v>
      </c>
      <c r="F10" s="13">
        <f t="shared" si="2"/>
        <v>0.20360273310787494</v>
      </c>
    </row>
    <row r="11" spans="1:6" ht="12.75">
      <c r="A11" s="21" t="s">
        <v>28</v>
      </c>
      <c r="B11" s="11">
        <v>187904</v>
      </c>
      <c r="C11" s="12">
        <v>167499</v>
      </c>
      <c r="D11" s="13">
        <f t="shared" si="0"/>
        <v>0.891407314373297</v>
      </c>
      <c r="E11" s="12">
        <f t="shared" si="1"/>
        <v>20405</v>
      </c>
      <c r="F11" s="13">
        <f t="shared" si="2"/>
        <v>0.108592685626703</v>
      </c>
    </row>
    <row r="12" spans="1:6" ht="12.75">
      <c r="A12" s="21" t="s">
        <v>31</v>
      </c>
      <c r="B12" s="11">
        <v>149383</v>
      </c>
      <c r="C12" s="12">
        <v>138818</v>
      </c>
      <c r="D12" s="13">
        <f t="shared" si="0"/>
        <v>0.9292757542692274</v>
      </c>
      <c r="E12" s="12">
        <f t="shared" si="1"/>
        <v>10565</v>
      </c>
      <c r="F12" s="13">
        <f t="shared" si="2"/>
        <v>0.07072424573077257</v>
      </c>
    </row>
    <row r="13" spans="1:6" ht="12.75">
      <c r="A13" s="21" t="s">
        <v>27</v>
      </c>
      <c r="B13" s="11">
        <v>219575</v>
      </c>
      <c r="C13" s="12">
        <v>200655</v>
      </c>
      <c r="D13" s="13">
        <f t="shared" si="0"/>
        <v>0.9138335420699077</v>
      </c>
      <c r="E13" s="12">
        <f t="shared" si="1"/>
        <v>18920</v>
      </c>
      <c r="F13" s="13">
        <f t="shared" si="2"/>
        <v>0.08616645793009223</v>
      </c>
    </row>
    <row r="14" spans="1:6" ht="12.75">
      <c r="A14" s="21" t="s">
        <v>22</v>
      </c>
      <c r="B14" s="11">
        <v>387450</v>
      </c>
      <c r="C14" s="12">
        <v>348362</v>
      </c>
      <c r="D14" s="13">
        <f t="shared" si="0"/>
        <v>0.8991147244805782</v>
      </c>
      <c r="E14" s="12">
        <f t="shared" si="1"/>
        <v>39088</v>
      </c>
      <c r="F14" s="13">
        <f t="shared" si="2"/>
        <v>0.10088527551942186</v>
      </c>
    </row>
    <row r="15" spans="1:6" ht="12.75">
      <c r="A15" s="22" t="s">
        <v>190</v>
      </c>
      <c r="B15" s="11">
        <v>70617</v>
      </c>
      <c r="C15" s="12">
        <v>57709</v>
      </c>
      <c r="D15" s="13">
        <f t="shared" si="0"/>
        <v>0.8172111531217695</v>
      </c>
      <c r="E15" s="12">
        <f t="shared" si="1"/>
        <v>12908</v>
      </c>
      <c r="F15" s="13">
        <f t="shared" si="2"/>
        <v>0.18278884687823047</v>
      </c>
    </row>
    <row r="16" spans="1:6" ht="12.75">
      <c r="A16" s="22" t="s">
        <v>106</v>
      </c>
      <c r="B16" s="11">
        <v>37082</v>
      </c>
      <c r="C16" s="12">
        <v>29096</v>
      </c>
      <c r="D16" s="13">
        <f t="shared" si="0"/>
        <v>0.7846394477104794</v>
      </c>
      <c r="E16" s="12">
        <f t="shared" si="1"/>
        <v>7986</v>
      </c>
      <c r="F16" s="13">
        <f t="shared" si="2"/>
        <v>0.21536055228952053</v>
      </c>
    </row>
    <row r="17" spans="1:6" ht="12.75">
      <c r="A17" s="21" t="s">
        <v>59</v>
      </c>
      <c r="B17" s="11">
        <v>16663</v>
      </c>
      <c r="C17" s="12">
        <v>14768</v>
      </c>
      <c r="D17" s="13">
        <f t="shared" si="0"/>
        <v>0.8862749804957091</v>
      </c>
      <c r="E17" s="12">
        <f t="shared" si="1"/>
        <v>1895</v>
      </c>
      <c r="F17" s="13">
        <f t="shared" si="2"/>
        <v>0.11372501950429094</v>
      </c>
    </row>
    <row r="18" spans="1:6" ht="12.75">
      <c r="A18" s="21" t="s">
        <v>13</v>
      </c>
      <c r="B18" s="11">
        <v>982080</v>
      </c>
      <c r="C18" s="12">
        <v>0</v>
      </c>
      <c r="D18" s="13">
        <f t="shared" si="0"/>
        <v>0</v>
      </c>
      <c r="E18" s="12">
        <f t="shared" si="1"/>
        <v>982080</v>
      </c>
      <c r="F18" s="13">
        <f t="shared" si="2"/>
        <v>1</v>
      </c>
    </row>
    <row r="19" spans="1:6" ht="12.75">
      <c r="A19" s="21" t="s">
        <v>18</v>
      </c>
      <c r="B19" s="11">
        <v>323714</v>
      </c>
      <c r="C19" s="12">
        <v>266434</v>
      </c>
      <c r="D19" s="13">
        <f t="shared" si="0"/>
        <v>0.823053683189482</v>
      </c>
      <c r="E19" s="12">
        <f t="shared" si="1"/>
        <v>57280</v>
      </c>
      <c r="F19" s="13">
        <f t="shared" si="2"/>
        <v>0.17694631681051792</v>
      </c>
    </row>
    <row r="20" spans="1:6" ht="12.75">
      <c r="A20" s="21" t="s">
        <v>42</v>
      </c>
      <c r="B20" s="11">
        <v>114173</v>
      </c>
      <c r="C20" s="12">
        <v>16141</v>
      </c>
      <c r="D20" s="13">
        <f t="shared" si="0"/>
        <v>0.14137317929808274</v>
      </c>
      <c r="E20" s="12">
        <f t="shared" si="1"/>
        <v>98032</v>
      </c>
      <c r="F20" s="13">
        <f t="shared" si="2"/>
        <v>0.8586268207019173</v>
      </c>
    </row>
    <row r="21" spans="1:6" ht="12.75">
      <c r="A21" s="21" t="s">
        <v>61</v>
      </c>
      <c r="B21" s="11">
        <v>11864</v>
      </c>
      <c r="C21" s="12">
        <v>6874</v>
      </c>
      <c r="D21" s="13">
        <f t="shared" si="0"/>
        <v>0.5793998651382333</v>
      </c>
      <c r="E21" s="12">
        <f t="shared" si="1"/>
        <v>4990</v>
      </c>
      <c r="F21" s="13">
        <f t="shared" si="2"/>
        <v>0.4206001348617667</v>
      </c>
    </row>
    <row r="22" spans="1:6" ht="12.75">
      <c r="A22" s="22" t="s">
        <v>191</v>
      </c>
      <c r="B22" s="11">
        <v>46226</v>
      </c>
      <c r="C22" s="12">
        <v>27380</v>
      </c>
      <c r="D22" s="13">
        <f t="shared" si="0"/>
        <v>0.5923073594946567</v>
      </c>
      <c r="E22" s="12">
        <f t="shared" si="1"/>
        <v>18846</v>
      </c>
      <c r="F22" s="13">
        <f t="shared" si="2"/>
        <v>0.4076926405053433</v>
      </c>
    </row>
    <row r="23" spans="1:6" ht="12.75">
      <c r="A23" s="21" t="s">
        <v>60</v>
      </c>
      <c r="B23" s="11">
        <v>18269</v>
      </c>
      <c r="C23" s="12">
        <v>15104</v>
      </c>
      <c r="D23" s="13">
        <f t="shared" si="0"/>
        <v>0.8267557063878702</v>
      </c>
      <c r="E23" s="12">
        <f t="shared" si="1"/>
        <v>3165</v>
      </c>
      <c r="F23" s="13">
        <f t="shared" si="2"/>
        <v>0.17324429361212984</v>
      </c>
    </row>
    <row r="24" spans="1:6" ht="12.75">
      <c r="A24" s="21" t="s">
        <v>62</v>
      </c>
      <c r="B24" s="11">
        <v>13609</v>
      </c>
      <c r="C24" s="12">
        <v>11831</v>
      </c>
      <c r="D24" s="13">
        <f t="shared" si="0"/>
        <v>0.8693511646704387</v>
      </c>
      <c r="E24" s="12">
        <f t="shared" si="1"/>
        <v>1778</v>
      </c>
      <c r="F24" s="13">
        <f t="shared" si="2"/>
        <v>0.1306488353295613</v>
      </c>
    </row>
    <row r="25" spans="1:6" ht="12.75">
      <c r="A25" s="21" t="s">
        <v>54</v>
      </c>
      <c r="B25" s="11">
        <v>14724</v>
      </c>
      <c r="C25" s="12">
        <v>8991</v>
      </c>
      <c r="D25" s="13">
        <f t="shared" si="0"/>
        <v>0.6106356968215159</v>
      </c>
      <c r="E25" s="12">
        <f t="shared" si="1"/>
        <v>5733</v>
      </c>
      <c r="F25" s="13">
        <f t="shared" si="2"/>
        <v>0.3893643031784841</v>
      </c>
    </row>
    <row r="26" spans="1:6" ht="12.75">
      <c r="A26" s="21" t="s">
        <v>56</v>
      </c>
      <c r="B26" s="11">
        <v>14570</v>
      </c>
      <c r="C26" s="12">
        <v>10235</v>
      </c>
      <c r="D26" s="13">
        <f t="shared" si="0"/>
        <v>0.7024708304735758</v>
      </c>
      <c r="E26" s="12">
        <f t="shared" si="1"/>
        <v>4335</v>
      </c>
      <c r="F26" s="13">
        <f t="shared" si="2"/>
        <v>0.29752916952642416</v>
      </c>
    </row>
    <row r="27" spans="1:6" ht="12.75">
      <c r="A27" s="21" t="s">
        <v>48</v>
      </c>
      <c r="B27" s="11">
        <v>27443</v>
      </c>
      <c r="C27" s="12">
        <v>17500</v>
      </c>
      <c r="D27" s="13">
        <f t="shared" si="0"/>
        <v>0.637685384250993</v>
      </c>
      <c r="E27" s="12">
        <f t="shared" si="1"/>
        <v>9943</v>
      </c>
      <c r="F27" s="13">
        <f t="shared" si="2"/>
        <v>0.36231461574900703</v>
      </c>
    </row>
    <row r="28" spans="1:6" ht="12.75">
      <c r="A28" s="21" t="s">
        <v>46</v>
      </c>
      <c r="B28" s="11">
        <v>40953</v>
      </c>
      <c r="C28" s="12">
        <v>27781</v>
      </c>
      <c r="D28" s="13">
        <f t="shared" si="0"/>
        <v>0.6783630014895123</v>
      </c>
      <c r="E28" s="12">
        <f t="shared" si="1"/>
        <v>13172</v>
      </c>
      <c r="F28" s="13">
        <f t="shared" si="2"/>
        <v>0.32163699851048766</v>
      </c>
    </row>
    <row r="29" spans="1:6" ht="12.75">
      <c r="A29" s="21" t="s">
        <v>29</v>
      </c>
      <c r="B29" s="11">
        <v>192186</v>
      </c>
      <c r="C29" s="12">
        <v>183194</v>
      </c>
      <c r="D29" s="13">
        <f t="shared" si="0"/>
        <v>0.9532119925488849</v>
      </c>
      <c r="E29" s="12">
        <f t="shared" si="1"/>
        <v>8992</v>
      </c>
      <c r="F29" s="13">
        <f t="shared" si="2"/>
        <v>0.04678800745111507</v>
      </c>
    </row>
    <row r="30" spans="1:6" ht="12.75">
      <c r="A30" s="21" t="s">
        <v>35</v>
      </c>
      <c r="B30" s="11">
        <v>104834</v>
      </c>
      <c r="C30" s="12">
        <v>79585</v>
      </c>
      <c r="D30" s="13">
        <f t="shared" si="0"/>
        <v>0.7591525650075357</v>
      </c>
      <c r="E30" s="12">
        <f t="shared" si="1"/>
        <v>25249</v>
      </c>
      <c r="F30" s="13">
        <f t="shared" si="2"/>
        <v>0.24084743499246428</v>
      </c>
    </row>
    <row r="31" spans="1:6" ht="12.75">
      <c r="A31" s="22" t="s">
        <v>192</v>
      </c>
      <c r="B31" s="11">
        <v>1478759</v>
      </c>
      <c r="C31" s="12">
        <v>1019128</v>
      </c>
      <c r="D31" s="13">
        <f t="shared" si="0"/>
        <v>0.6891778849697618</v>
      </c>
      <c r="E31" s="12">
        <f t="shared" si="1"/>
        <v>459631</v>
      </c>
      <c r="F31" s="13">
        <f t="shared" si="2"/>
        <v>0.3108221150302382</v>
      </c>
    </row>
    <row r="32" spans="1:6" ht="12.75">
      <c r="A32" s="21" t="s">
        <v>53</v>
      </c>
      <c r="B32" s="11">
        <v>20001</v>
      </c>
      <c r="C32" s="12">
        <v>15847</v>
      </c>
      <c r="D32" s="13">
        <f t="shared" si="0"/>
        <v>0.792310384480776</v>
      </c>
      <c r="E32" s="12">
        <f t="shared" si="1"/>
        <v>4154</v>
      </c>
      <c r="F32" s="13">
        <f t="shared" si="2"/>
        <v>0.20768961551922405</v>
      </c>
    </row>
    <row r="33" spans="1:6" ht="12.75">
      <c r="A33" s="21" t="s">
        <v>33</v>
      </c>
      <c r="B33" s="11">
        <v>158834</v>
      </c>
      <c r="C33" s="12">
        <v>105833</v>
      </c>
      <c r="D33" s="13">
        <f t="shared" si="0"/>
        <v>0.6663119986904567</v>
      </c>
      <c r="E33" s="12">
        <f t="shared" si="1"/>
        <v>53001</v>
      </c>
      <c r="F33" s="13">
        <f t="shared" si="2"/>
        <v>0.3336880013095433</v>
      </c>
    </row>
    <row r="34" spans="1:6" ht="12.75">
      <c r="A34" s="22" t="s">
        <v>193</v>
      </c>
      <c r="B34" s="11">
        <v>46587</v>
      </c>
      <c r="C34" s="12">
        <v>31199</v>
      </c>
      <c r="D34" s="13">
        <f t="shared" si="0"/>
        <v>0.6696932620688175</v>
      </c>
      <c r="E34" s="12">
        <f t="shared" si="1"/>
        <v>15388</v>
      </c>
      <c r="F34" s="13">
        <f t="shared" si="2"/>
        <v>0.33030673793118254</v>
      </c>
    </row>
    <row r="35" spans="1:6" ht="12.75">
      <c r="A35" s="21" t="s">
        <v>55</v>
      </c>
      <c r="B35" s="11">
        <v>14394</v>
      </c>
      <c r="C35" s="12">
        <v>11957</v>
      </c>
      <c r="D35" s="13">
        <f t="shared" si="0"/>
        <v>0.830693344449076</v>
      </c>
      <c r="E35" s="12">
        <f t="shared" si="1"/>
        <v>2437</v>
      </c>
      <c r="F35" s="13">
        <f t="shared" si="2"/>
        <v>0.169306655550924</v>
      </c>
    </row>
    <row r="36" spans="1:6" ht="12.75">
      <c r="A36" s="21" t="s">
        <v>64</v>
      </c>
      <c r="B36" s="11">
        <v>8690</v>
      </c>
      <c r="C36" s="12">
        <v>7473</v>
      </c>
      <c r="D36" s="13">
        <f t="shared" si="0"/>
        <v>0.8599539700805524</v>
      </c>
      <c r="E36" s="12">
        <f t="shared" si="1"/>
        <v>1217</v>
      </c>
      <c r="F36" s="13">
        <f t="shared" si="2"/>
        <v>0.14004602991944765</v>
      </c>
    </row>
    <row r="37" spans="1:6" ht="12.75">
      <c r="A37" s="21" t="s">
        <v>23</v>
      </c>
      <c r="B37" s="11">
        <v>366742</v>
      </c>
      <c r="C37" s="12">
        <v>167901</v>
      </c>
      <c r="D37" s="13">
        <f t="shared" si="0"/>
        <v>0.4578177574425618</v>
      </c>
      <c r="E37" s="12">
        <f t="shared" si="1"/>
        <v>198841</v>
      </c>
      <c r="F37" s="13">
        <f t="shared" si="2"/>
        <v>0.5421822425574382</v>
      </c>
    </row>
    <row r="38" spans="1:6" ht="12.75">
      <c r="A38" s="21" t="s">
        <v>1</v>
      </c>
      <c r="B38" s="11">
        <v>750493</v>
      </c>
      <c r="C38" s="12">
        <v>368415</v>
      </c>
      <c r="D38" s="13">
        <f t="shared" si="0"/>
        <v>0.4908973168304035</v>
      </c>
      <c r="E38" s="12">
        <f t="shared" si="1"/>
        <v>382078</v>
      </c>
      <c r="F38" s="13">
        <f t="shared" si="2"/>
        <v>0.5091026831695965</v>
      </c>
    </row>
    <row r="39" spans="1:6" ht="12.75">
      <c r="A39" s="21" t="s">
        <v>21</v>
      </c>
      <c r="B39" s="11">
        <v>299484</v>
      </c>
      <c r="C39" s="12">
        <v>100857</v>
      </c>
      <c r="D39" s="13">
        <f t="shared" si="0"/>
        <v>0.3367692430981288</v>
      </c>
      <c r="E39" s="12">
        <f t="shared" si="1"/>
        <v>198627</v>
      </c>
      <c r="F39" s="13">
        <f t="shared" si="2"/>
        <v>0.6632307569018712</v>
      </c>
    </row>
    <row r="40" spans="1:6" ht="12.75">
      <c r="A40" s="21" t="s">
        <v>45</v>
      </c>
      <c r="B40" s="11">
        <v>41699</v>
      </c>
      <c r="C40" s="12">
        <v>32220</v>
      </c>
      <c r="D40" s="13">
        <f t="shared" si="0"/>
        <v>0.7726804000095926</v>
      </c>
      <c r="E40" s="12">
        <f t="shared" si="1"/>
        <v>9479</v>
      </c>
      <c r="F40" s="13">
        <f t="shared" si="2"/>
        <v>0.22731959999040743</v>
      </c>
    </row>
    <row r="41" spans="1:6" ht="12.75">
      <c r="A41" s="21" t="s">
        <v>63</v>
      </c>
      <c r="B41" s="11">
        <v>8575</v>
      </c>
      <c r="C41" s="12">
        <v>7663</v>
      </c>
      <c r="D41" s="13">
        <f t="shared" si="0"/>
        <v>0.8936443148688047</v>
      </c>
      <c r="E41" s="12">
        <f t="shared" si="1"/>
        <v>912</v>
      </c>
      <c r="F41" s="13">
        <f t="shared" si="2"/>
        <v>0.10635568513119534</v>
      </c>
    </row>
    <row r="42" spans="1:6" ht="12.75">
      <c r="A42" s="21" t="s">
        <v>2</v>
      </c>
      <c r="B42" s="11">
        <v>18954</v>
      </c>
      <c r="C42" s="12">
        <v>14964</v>
      </c>
      <c r="D42" s="13">
        <f t="shared" si="0"/>
        <v>0.7894903450459007</v>
      </c>
      <c r="E42" s="12">
        <f t="shared" si="1"/>
        <v>3990</v>
      </c>
      <c r="F42" s="13">
        <f t="shared" si="2"/>
        <v>0.2105096549540994</v>
      </c>
    </row>
    <row r="43" spans="1:6" ht="12.75">
      <c r="A43" s="21" t="s">
        <v>19</v>
      </c>
      <c r="B43" s="11">
        <v>398503</v>
      </c>
      <c r="C43" s="12">
        <v>317022</v>
      </c>
      <c r="D43" s="13">
        <f t="shared" si="0"/>
        <v>0.7955322795562392</v>
      </c>
      <c r="E43" s="12">
        <f t="shared" si="1"/>
        <v>81481</v>
      </c>
      <c r="F43" s="13">
        <f t="shared" si="2"/>
        <v>0.20446772044376077</v>
      </c>
    </row>
    <row r="44" spans="1:6" ht="12.75">
      <c r="A44" s="21" t="s">
        <v>20</v>
      </c>
      <c r="B44" s="11">
        <v>368135</v>
      </c>
      <c r="C44" s="12">
        <v>297855</v>
      </c>
      <c r="D44" s="13">
        <f t="shared" si="0"/>
        <v>0.8090917733983457</v>
      </c>
      <c r="E44" s="12">
        <f t="shared" si="1"/>
        <v>70280</v>
      </c>
      <c r="F44" s="13">
        <f t="shared" si="2"/>
        <v>0.1909082266016543</v>
      </c>
    </row>
    <row r="45" spans="1:6" ht="12.75">
      <c r="A45" s="21" t="s">
        <v>30</v>
      </c>
      <c r="B45" s="11">
        <v>161301</v>
      </c>
      <c r="C45" s="12">
        <v>134284</v>
      </c>
      <c r="D45" s="13">
        <f t="shared" si="0"/>
        <v>0.8325056881234463</v>
      </c>
      <c r="E45" s="12">
        <f t="shared" si="1"/>
        <v>27017</v>
      </c>
      <c r="F45" s="13">
        <f t="shared" si="2"/>
        <v>0.16749431187655378</v>
      </c>
    </row>
    <row r="46" spans="1:6" ht="12.75">
      <c r="A46" s="22" t="s">
        <v>118</v>
      </c>
      <c r="B46" s="11">
        <v>2832794</v>
      </c>
      <c r="C46" s="12">
        <v>1220446</v>
      </c>
      <c r="D46" s="13">
        <f t="shared" si="0"/>
        <v>0.4308276563703538</v>
      </c>
      <c r="E46" s="12">
        <f t="shared" si="1"/>
        <v>1612348</v>
      </c>
      <c r="F46" s="13">
        <f t="shared" si="2"/>
        <v>0.5691723436296462</v>
      </c>
    </row>
    <row r="47" spans="1:6" ht="12.75">
      <c r="A47" s="21" t="s">
        <v>34</v>
      </c>
      <c r="B47" s="11">
        <v>77823</v>
      </c>
      <c r="C47" s="12">
        <v>36477</v>
      </c>
      <c r="D47" s="13">
        <f t="shared" si="0"/>
        <v>0.46871747426853244</v>
      </c>
      <c r="E47" s="12">
        <f t="shared" si="1"/>
        <v>41346</v>
      </c>
      <c r="F47" s="13">
        <f t="shared" si="2"/>
        <v>0.5312825257314676</v>
      </c>
    </row>
    <row r="48" spans="1:6" ht="12.75">
      <c r="A48" s="21" t="s">
        <v>38</v>
      </c>
      <c r="B48" s="11">
        <v>89258</v>
      </c>
      <c r="C48" s="12">
        <v>71301</v>
      </c>
      <c r="D48" s="13">
        <f t="shared" si="0"/>
        <v>0.7988191534652356</v>
      </c>
      <c r="E48" s="12">
        <f t="shared" si="1"/>
        <v>17957</v>
      </c>
      <c r="F48" s="13">
        <f t="shared" si="2"/>
        <v>0.2011808465347644</v>
      </c>
    </row>
    <row r="49" spans="1:6" ht="12.75">
      <c r="A49" s="21" t="s">
        <v>24</v>
      </c>
      <c r="B49" s="11">
        <v>203951</v>
      </c>
      <c r="C49" s="12">
        <v>116954</v>
      </c>
      <c r="D49" s="13">
        <f t="shared" si="0"/>
        <v>0.5734416600065702</v>
      </c>
      <c r="E49" s="12">
        <f t="shared" si="1"/>
        <v>86997</v>
      </c>
      <c r="F49" s="13">
        <f t="shared" si="2"/>
        <v>0.4265583399934298</v>
      </c>
    </row>
    <row r="50" spans="1:6" ht="12.75">
      <c r="A50" s="21" t="s">
        <v>3</v>
      </c>
      <c r="B50" s="11">
        <v>42112</v>
      </c>
      <c r="C50" s="12">
        <v>36424</v>
      </c>
      <c r="D50" s="13">
        <f t="shared" si="0"/>
        <v>0.8649316109422492</v>
      </c>
      <c r="E50" s="12">
        <f t="shared" si="1"/>
        <v>5688</v>
      </c>
      <c r="F50" s="13">
        <f t="shared" si="2"/>
        <v>0.13506838905775076</v>
      </c>
    </row>
    <row r="51" spans="1:6" ht="12.75">
      <c r="A51" s="22" t="s">
        <v>194</v>
      </c>
      <c r="B51" s="11">
        <v>1415260</v>
      </c>
      <c r="C51" s="12">
        <v>893300</v>
      </c>
      <c r="D51" s="13">
        <f t="shared" si="0"/>
        <v>0.6311914418552068</v>
      </c>
      <c r="E51" s="12">
        <f t="shared" si="1"/>
        <v>521960</v>
      </c>
      <c r="F51" s="13">
        <f t="shared" si="2"/>
        <v>0.3688085581447932</v>
      </c>
    </row>
    <row r="52" spans="1:6" ht="12.75">
      <c r="A52" s="21" t="s">
        <v>25</v>
      </c>
      <c r="B52" s="11">
        <v>387055</v>
      </c>
      <c r="C52" s="12">
        <v>260514</v>
      </c>
      <c r="D52" s="13">
        <f t="shared" si="0"/>
        <v>0.6730671351616695</v>
      </c>
      <c r="E52" s="12">
        <f t="shared" si="1"/>
        <v>126541</v>
      </c>
      <c r="F52" s="13">
        <f t="shared" si="2"/>
        <v>0.32693286483833045</v>
      </c>
    </row>
    <row r="53" spans="1:6" ht="12.75">
      <c r="A53" s="22" t="s">
        <v>119</v>
      </c>
      <c r="B53" s="11">
        <v>1466494</v>
      </c>
      <c r="C53" s="12">
        <v>639000</v>
      </c>
      <c r="D53" s="13">
        <f t="shared" si="0"/>
        <v>0.4357331158531845</v>
      </c>
      <c r="E53" s="12">
        <f t="shared" si="1"/>
        <v>827494</v>
      </c>
      <c r="F53" s="13">
        <f t="shared" si="2"/>
        <v>0.5642668841468155</v>
      </c>
    </row>
    <row r="54" spans="1:6" ht="12.75">
      <c r="A54" s="21" t="s">
        <v>17</v>
      </c>
      <c r="B54" s="11">
        <v>542638</v>
      </c>
      <c r="C54" s="12">
        <v>495439</v>
      </c>
      <c r="D54" s="13">
        <f t="shared" si="0"/>
        <v>0.9130193609736141</v>
      </c>
      <c r="E54" s="12">
        <f t="shared" si="1"/>
        <v>47199</v>
      </c>
      <c r="F54" s="13">
        <f t="shared" si="2"/>
        <v>0.08698063902638592</v>
      </c>
    </row>
    <row r="55" spans="1:6" ht="12.75">
      <c r="A55" s="22" t="s">
        <v>195</v>
      </c>
      <c r="B55" s="11">
        <v>984054</v>
      </c>
      <c r="C55" s="12">
        <v>277494</v>
      </c>
      <c r="D55" s="13">
        <f t="shared" si="0"/>
        <v>0.2819906224658403</v>
      </c>
      <c r="E55" s="12">
        <f t="shared" si="1"/>
        <v>706560</v>
      </c>
      <c r="F55" s="13">
        <f t="shared" si="2"/>
        <v>0.7180093775341597</v>
      </c>
    </row>
    <row r="56" spans="1:6" ht="12.75">
      <c r="A56" s="21" t="s">
        <v>14</v>
      </c>
      <c r="B56" s="11">
        <v>715090</v>
      </c>
      <c r="C56" s="12">
        <v>437717</v>
      </c>
      <c r="D56" s="13">
        <f t="shared" si="0"/>
        <v>0.6121145590065586</v>
      </c>
      <c r="E56" s="12">
        <f t="shared" si="1"/>
        <v>277373</v>
      </c>
      <c r="F56" s="13">
        <f t="shared" si="2"/>
        <v>0.3878854409934414</v>
      </c>
    </row>
    <row r="57" spans="1:6" ht="12.75">
      <c r="A57" s="21" t="s">
        <v>36</v>
      </c>
      <c r="B57" s="11">
        <v>73723</v>
      </c>
      <c r="C57" s="12">
        <v>58386</v>
      </c>
      <c r="D57" s="13">
        <f t="shared" si="0"/>
        <v>0.7919645158227419</v>
      </c>
      <c r="E57" s="12">
        <f t="shared" si="1"/>
        <v>15337</v>
      </c>
      <c r="F57" s="13">
        <f t="shared" si="2"/>
        <v>0.20803548417725812</v>
      </c>
    </row>
    <row r="58" spans="1:6" ht="12.75">
      <c r="A58" s="21" t="s">
        <v>32</v>
      </c>
      <c r="B58" s="11">
        <v>184653</v>
      </c>
      <c r="C58" s="12">
        <v>167449</v>
      </c>
      <c r="D58" s="13">
        <f t="shared" si="0"/>
        <v>0.9068306499217451</v>
      </c>
      <c r="E58" s="12">
        <f t="shared" si="1"/>
        <v>17204</v>
      </c>
      <c r="F58" s="13">
        <f t="shared" si="2"/>
        <v>0.09316935007825489</v>
      </c>
    </row>
    <row r="59" spans="1:6" ht="12.75">
      <c r="A59" s="21" t="s">
        <v>6</v>
      </c>
      <c r="B59" s="11">
        <v>438816</v>
      </c>
      <c r="C59" s="12">
        <v>274939</v>
      </c>
      <c r="D59" s="13">
        <f t="shared" si="0"/>
        <v>0.6265473455844819</v>
      </c>
      <c r="E59" s="12">
        <f t="shared" si="1"/>
        <v>163877</v>
      </c>
      <c r="F59" s="13">
        <f t="shared" si="2"/>
        <v>0.3734526544155181</v>
      </c>
    </row>
    <row r="60" spans="1:6" ht="12.75">
      <c r="A60" s="21" t="s">
        <v>5</v>
      </c>
      <c r="B60" s="11">
        <v>476727</v>
      </c>
      <c r="C60" s="12">
        <v>226717</v>
      </c>
      <c r="D60" s="13">
        <f t="shared" si="0"/>
        <v>0.47556987542136275</v>
      </c>
      <c r="E60" s="12">
        <f t="shared" si="1"/>
        <v>250010</v>
      </c>
      <c r="F60" s="13">
        <f t="shared" si="2"/>
        <v>0.5244301245786372</v>
      </c>
    </row>
    <row r="61" spans="1:6" ht="12.75">
      <c r="A61" s="22" t="s">
        <v>107</v>
      </c>
      <c r="B61" s="11">
        <v>261900</v>
      </c>
      <c r="C61" s="12">
        <v>239740</v>
      </c>
      <c r="D61" s="13">
        <f t="shared" si="0"/>
        <v>0.9153875525009546</v>
      </c>
      <c r="E61" s="12">
        <f t="shared" si="1"/>
        <v>22160</v>
      </c>
      <c r="F61" s="13">
        <f t="shared" si="2"/>
        <v>0.08461244749904544</v>
      </c>
    </row>
    <row r="62" spans="1:6" ht="12.75">
      <c r="A62" s="22" t="s">
        <v>108</v>
      </c>
      <c r="B62" s="11">
        <v>322265</v>
      </c>
      <c r="C62" s="12">
        <v>74214</v>
      </c>
      <c r="D62" s="13">
        <f t="shared" si="0"/>
        <v>0.23028873752967277</v>
      </c>
      <c r="E62" s="12">
        <f t="shared" si="1"/>
        <v>248051</v>
      </c>
      <c r="F62" s="13">
        <f t="shared" si="2"/>
        <v>0.7697112624703272</v>
      </c>
    </row>
    <row r="63" spans="1:6" ht="12.75">
      <c r="A63" s="21" t="s">
        <v>41</v>
      </c>
      <c r="B63" s="11">
        <v>141422</v>
      </c>
      <c r="C63" s="12">
        <v>118814</v>
      </c>
      <c r="D63" s="13">
        <f t="shared" si="0"/>
        <v>0.8401380266153781</v>
      </c>
      <c r="E63" s="12">
        <f t="shared" si="1"/>
        <v>22608</v>
      </c>
      <c r="F63" s="13">
        <f t="shared" si="2"/>
        <v>0.1598619733846219</v>
      </c>
    </row>
    <row r="64" spans="1:6" ht="12.75">
      <c r="A64" s="21" t="s">
        <v>44</v>
      </c>
      <c r="B64" s="11">
        <v>45463</v>
      </c>
      <c r="C64" s="12">
        <v>37827</v>
      </c>
      <c r="D64" s="13">
        <f t="shared" si="0"/>
        <v>0.8320392407012296</v>
      </c>
      <c r="E64" s="12">
        <f t="shared" si="1"/>
        <v>7636</v>
      </c>
      <c r="F64" s="13">
        <f t="shared" si="2"/>
        <v>0.16796075929877044</v>
      </c>
    </row>
    <row r="65" spans="1:6" ht="12.75">
      <c r="A65" s="21" t="s">
        <v>52</v>
      </c>
      <c r="B65" s="11">
        <v>22436</v>
      </c>
      <c r="C65" s="12">
        <v>15499</v>
      </c>
      <c r="D65" s="13">
        <f t="shared" si="0"/>
        <v>0.6908094134426814</v>
      </c>
      <c r="E65" s="12">
        <f t="shared" si="1"/>
        <v>6937</v>
      </c>
      <c r="F65" s="13">
        <f t="shared" si="2"/>
        <v>0.30919058655731857</v>
      </c>
    </row>
    <row r="66" spans="1:6" ht="12.75">
      <c r="A66" s="21" t="s">
        <v>58</v>
      </c>
      <c r="B66" s="11">
        <v>15410</v>
      </c>
      <c r="C66" s="12">
        <v>13033</v>
      </c>
      <c r="D66" s="13">
        <f t="shared" si="0"/>
        <v>0.8457495133030499</v>
      </c>
      <c r="E66" s="12">
        <f t="shared" si="1"/>
        <v>2377</v>
      </c>
      <c r="F66" s="13">
        <f t="shared" si="2"/>
        <v>0.15425048669695005</v>
      </c>
    </row>
    <row r="67" spans="1:6" ht="12.75">
      <c r="A67" s="21" t="s">
        <v>16</v>
      </c>
      <c r="B67" s="11">
        <v>551588</v>
      </c>
      <c r="C67" s="12">
        <v>119211</v>
      </c>
      <c r="D67" s="13">
        <f t="shared" si="0"/>
        <v>0.21612326591586473</v>
      </c>
      <c r="E67" s="12">
        <f t="shared" si="1"/>
        <v>432377</v>
      </c>
      <c r="F67" s="13">
        <f t="shared" si="2"/>
        <v>0.7838767340841353</v>
      </c>
    </row>
    <row r="68" spans="1:6" ht="12.75">
      <c r="A68" s="21" t="s">
        <v>51</v>
      </c>
      <c r="B68" s="11">
        <v>33981</v>
      </c>
      <c r="C68" s="12">
        <v>33121</v>
      </c>
      <c r="D68" s="13">
        <f>(C68/B68)</f>
        <v>0.9746917395014861</v>
      </c>
      <c r="E68" s="12">
        <f>(B68-C68)</f>
        <v>860</v>
      </c>
      <c r="F68" s="13">
        <f>(E68/B68)</f>
        <v>0.025308260498513875</v>
      </c>
    </row>
    <row r="69" spans="1:6" ht="12.75">
      <c r="A69" s="21" t="s">
        <v>43</v>
      </c>
      <c r="B69" s="11">
        <v>74724</v>
      </c>
      <c r="C69" s="12">
        <v>62698</v>
      </c>
      <c r="D69" s="13">
        <f>(C69/B69)</f>
        <v>0.839061078100744</v>
      </c>
      <c r="E69" s="12">
        <f>(B69-C69)</f>
        <v>12026</v>
      </c>
      <c r="F69" s="13">
        <f>(E69/B69)</f>
        <v>0.16093892189925593</v>
      </c>
    </row>
    <row r="70" spans="1:6" ht="12.75">
      <c r="A70" s="21" t="s">
        <v>49</v>
      </c>
      <c r="B70" s="11">
        <v>25334</v>
      </c>
      <c r="C70" s="12">
        <v>20157</v>
      </c>
      <c r="D70" s="13">
        <f>(C70/B70)</f>
        <v>0.7956501144706718</v>
      </c>
      <c r="E70" s="12">
        <f>(B70-C70)</f>
        <v>5177</v>
      </c>
      <c r="F70" s="13">
        <f>(E70/B70)</f>
        <v>0.20434988552932817</v>
      </c>
    </row>
    <row r="71" spans="1:6" ht="12.75">
      <c r="A71" s="23" t="s">
        <v>65</v>
      </c>
      <c r="B71" s="17">
        <f>SUM(B4:B70)</f>
        <v>21596068</v>
      </c>
      <c r="C71" s="18">
        <f>SUM(C4:C70)</f>
        <v>10688109</v>
      </c>
      <c r="D71" s="19">
        <f>(C71/B71)</f>
        <v>0.49490995305256497</v>
      </c>
      <c r="E71" s="18">
        <f>SUM(E4:E70)</f>
        <v>10907959</v>
      </c>
      <c r="F71" s="19">
        <f>(E71/B71)</f>
        <v>0.5050900469474351</v>
      </c>
    </row>
    <row r="72" spans="1:6" ht="12.75">
      <c r="A72" s="1"/>
      <c r="B72" s="2"/>
      <c r="C72" s="27"/>
      <c r="D72" s="2"/>
      <c r="E72" s="27"/>
      <c r="F72" s="3"/>
    </row>
    <row r="73" spans="1:6" ht="12.75">
      <c r="A73" s="28" t="s">
        <v>196</v>
      </c>
      <c r="B73" s="2"/>
      <c r="C73" s="27"/>
      <c r="D73" s="2"/>
      <c r="E73" s="27"/>
      <c r="F73" s="3"/>
    </row>
    <row r="74" spans="1:6" ht="25.5" customHeight="1">
      <c r="A74" s="36" t="s">
        <v>198</v>
      </c>
      <c r="B74" s="37"/>
      <c r="C74" s="37"/>
      <c r="D74" s="37"/>
      <c r="E74" s="37"/>
      <c r="F74" s="38"/>
    </row>
    <row r="75" spans="1:6" ht="25.5" customHeight="1">
      <c r="A75" s="36" t="s">
        <v>197</v>
      </c>
      <c r="B75" s="37"/>
      <c r="C75" s="37"/>
      <c r="D75" s="37"/>
      <c r="E75" s="37"/>
      <c r="F75" s="38"/>
    </row>
    <row r="76" spans="1:6" ht="12.75">
      <c r="A76" s="1"/>
      <c r="B76" s="2"/>
      <c r="C76" s="2"/>
      <c r="D76" s="2"/>
      <c r="E76" s="2"/>
      <c r="F76" s="3"/>
    </row>
    <row r="77" spans="1:6" ht="27" customHeight="1" thickBot="1">
      <c r="A77" s="39" t="s">
        <v>137</v>
      </c>
      <c r="B77" s="40"/>
      <c r="C77" s="40"/>
      <c r="D77" s="40"/>
      <c r="E77" s="40"/>
      <c r="F77" s="41"/>
    </row>
  </sheetData>
  <sheetProtection/>
  <mergeCells count="6">
    <mergeCell ref="A1:F1"/>
    <mergeCell ref="C2:D2"/>
    <mergeCell ref="E2:F2"/>
    <mergeCell ref="A75:F75"/>
    <mergeCell ref="A77:F77"/>
    <mergeCell ref="A74:F74"/>
  </mergeCells>
  <printOptions horizontalCentered="1"/>
  <pageMargins left="0.5" right="0.5" top="0.5" bottom="0.5" header="0.3" footer="0.3"/>
  <pageSetup fitToHeight="1" fitToWidth="1" horizontalDpi="600" verticalDpi="600" orientation="portrait" scale="67" r:id="rId1"/>
  <headerFooter>
    <oddFooter>&amp;LOffice of Economic and Demographic Research&amp;RRevised 2020 Population Estimates</oddFooter>
  </headerFooter>
  <ignoredErrors>
    <ignoredError sqref="D71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78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190655</v>
      </c>
      <c r="C4" s="12">
        <v>82651</v>
      </c>
      <c r="D4" s="13">
        <f aca="true" t="shared" si="0" ref="D4:D67">(C4/B4)</f>
        <v>0.4335107917442501</v>
      </c>
      <c r="E4" s="12">
        <f aca="true" t="shared" si="1" ref="E4:E67">(B4-C4)</f>
        <v>108004</v>
      </c>
      <c r="F4" s="13">
        <f aca="true" t="shared" si="2" ref="F4:F67">(E4/B4)</f>
        <v>0.5664892082557499</v>
      </c>
    </row>
    <row r="5" spans="1:6" ht="12.75">
      <c r="A5" s="21" t="s">
        <v>50</v>
      </c>
      <c r="B5" s="14">
        <v>19527</v>
      </c>
      <c r="C5" s="15">
        <v>14998</v>
      </c>
      <c r="D5" s="16">
        <f t="shared" si="0"/>
        <v>0.7680647308854407</v>
      </c>
      <c r="E5" s="15">
        <f t="shared" si="1"/>
        <v>4529</v>
      </c>
      <c r="F5" s="16">
        <f t="shared" si="2"/>
        <v>0.23193526911455933</v>
      </c>
    </row>
    <row r="6" spans="1:6" ht="12.75">
      <c r="A6" s="21" t="s">
        <v>26</v>
      </c>
      <c r="B6" s="14">
        <v>134059</v>
      </c>
      <c r="C6" s="15">
        <v>53851</v>
      </c>
      <c r="D6" s="16">
        <f t="shared" si="0"/>
        <v>0.4016962680610776</v>
      </c>
      <c r="E6" s="15">
        <f t="shared" si="1"/>
        <v>80208</v>
      </c>
      <c r="F6" s="16">
        <f t="shared" si="2"/>
        <v>0.5983037319389224</v>
      </c>
    </row>
    <row r="7" spans="1:6" ht="12.75">
      <c r="A7" s="21" t="s">
        <v>47</v>
      </c>
      <c r="B7" s="14">
        <v>23312</v>
      </c>
      <c r="C7" s="15">
        <v>16921</v>
      </c>
      <c r="D7" s="16">
        <f t="shared" si="0"/>
        <v>0.7258493479752917</v>
      </c>
      <c r="E7" s="15">
        <f t="shared" si="1"/>
        <v>6391</v>
      </c>
      <c r="F7" s="16">
        <f t="shared" si="2"/>
        <v>0.2741506520247083</v>
      </c>
    </row>
    <row r="8" spans="1:6" ht="12.75">
      <c r="A8" s="21" t="s">
        <v>15</v>
      </c>
      <c r="B8" s="14">
        <v>427035</v>
      </c>
      <c r="C8" s="15">
        <v>162108</v>
      </c>
      <c r="D8" s="16">
        <f t="shared" si="0"/>
        <v>0.37961291229056165</v>
      </c>
      <c r="E8" s="15">
        <f t="shared" si="1"/>
        <v>264927</v>
      </c>
      <c r="F8" s="16">
        <f t="shared" si="2"/>
        <v>0.6203870877094383</v>
      </c>
    </row>
    <row r="9" spans="1:6" ht="12.75">
      <c r="A9" s="21" t="s">
        <v>9</v>
      </c>
      <c r="B9" s="14">
        <v>1317512</v>
      </c>
      <c r="C9" s="15">
        <v>152275</v>
      </c>
      <c r="D9" s="16">
        <f t="shared" si="0"/>
        <v>0.11557769492801584</v>
      </c>
      <c r="E9" s="15">
        <f t="shared" si="1"/>
        <v>1165237</v>
      </c>
      <c r="F9" s="16">
        <f t="shared" si="2"/>
        <v>0.8844223050719842</v>
      </c>
    </row>
    <row r="10" spans="1:6" ht="12.75">
      <c r="A10" s="21" t="s">
        <v>57</v>
      </c>
      <c r="B10" s="14">
        <v>11479</v>
      </c>
      <c r="C10" s="15">
        <v>8555</v>
      </c>
      <c r="D10" s="16">
        <f t="shared" si="0"/>
        <v>0.7452739785695618</v>
      </c>
      <c r="E10" s="15">
        <f t="shared" si="1"/>
        <v>2924</v>
      </c>
      <c r="F10" s="16">
        <f t="shared" si="2"/>
        <v>0.2547260214304382</v>
      </c>
    </row>
    <row r="11" spans="1:6" ht="12.75">
      <c r="A11" s="21" t="s">
        <v>28</v>
      </c>
      <c r="B11" s="14">
        <v>121695</v>
      </c>
      <c r="C11" s="15">
        <v>109926</v>
      </c>
      <c r="D11" s="16">
        <f t="shared" si="0"/>
        <v>0.9032910144212991</v>
      </c>
      <c r="E11" s="15">
        <f t="shared" si="1"/>
        <v>11769</v>
      </c>
      <c r="F11" s="16">
        <f t="shared" si="2"/>
        <v>0.09670898557870085</v>
      </c>
    </row>
    <row r="12" spans="1:6" ht="12.75">
      <c r="A12" s="21" t="s">
        <v>31</v>
      </c>
      <c r="B12" s="14">
        <v>100829</v>
      </c>
      <c r="C12" s="15">
        <v>90291</v>
      </c>
      <c r="D12" s="16">
        <f t="shared" si="0"/>
        <v>0.8954864175981117</v>
      </c>
      <c r="E12" s="15">
        <f t="shared" si="1"/>
        <v>10538</v>
      </c>
      <c r="F12" s="16">
        <f t="shared" si="2"/>
        <v>0.10451358240188835</v>
      </c>
    </row>
    <row r="13" spans="1:6" ht="12.75">
      <c r="A13" s="21" t="s">
        <v>27</v>
      </c>
      <c r="B13" s="14">
        <v>114918</v>
      </c>
      <c r="C13" s="15">
        <v>98803</v>
      </c>
      <c r="D13" s="16">
        <f t="shared" si="0"/>
        <v>0.8597695748272681</v>
      </c>
      <c r="E13" s="15">
        <f t="shared" si="1"/>
        <v>16115</v>
      </c>
      <c r="F13" s="16">
        <f t="shared" si="2"/>
        <v>0.14023042517273185</v>
      </c>
    </row>
    <row r="14" spans="1:6" ht="12.75">
      <c r="A14" s="21" t="s">
        <v>22</v>
      </c>
      <c r="B14" s="14">
        <v>174664</v>
      </c>
      <c r="C14" s="15">
        <v>154441</v>
      </c>
      <c r="D14" s="16">
        <f t="shared" si="0"/>
        <v>0.8842176979801218</v>
      </c>
      <c r="E14" s="15">
        <f t="shared" si="1"/>
        <v>20223</v>
      </c>
      <c r="F14" s="16">
        <f t="shared" si="2"/>
        <v>0.11578230201987817</v>
      </c>
    </row>
    <row r="15" spans="1:6" ht="12.75">
      <c r="A15" s="21" t="s">
        <v>37</v>
      </c>
      <c r="B15" s="14">
        <v>46430</v>
      </c>
      <c r="C15" s="15">
        <v>36164</v>
      </c>
      <c r="D15" s="16">
        <f t="shared" si="0"/>
        <v>0.7788929571397804</v>
      </c>
      <c r="E15" s="15">
        <f t="shared" si="1"/>
        <v>10266</v>
      </c>
      <c r="F15" s="16">
        <f t="shared" si="2"/>
        <v>0.22110704286021968</v>
      </c>
    </row>
    <row r="16" spans="1:6" ht="12.75">
      <c r="A16" s="22" t="s">
        <v>106</v>
      </c>
      <c r="B16" s="14">
        <v>25461</v>
      </c>
      <c r="C16" s="15">
        <v>18918</v>
      </c>
      <c r="D16" s="16">
        <f t="shared" si="0"/>
        <v>0.7430187345351714</v>
      </c>
      <c r="E16" s="15">
        <f t="shared" si="1"/>
        <v>6543</v>
      </c>
      <c r="F16" s="16">
        <f t="shared" si="2"/>
        <v>0.2569812654648286</v>
      </c>
    </row>
    <row r="17" spans="1:6" ht="12.75">
      <c r="A17" s="21" t="s">
        <v>59</v>
      </c>
      <c r="B17" s="14">
        <v>11810</v>
      </c>
      <c r="C17" s="15">
        <v>9528</v>
      </c>
      <c r="D17" s="16">
        <f t="shared" si="0"/>
        <v>0.8067739204064353</v>
      </c>
      <c r="E17" s="15">
        <f t="shared" si="1"/>
        <v>2282</v>
      </c>
      <c r="F17" s="16">
        <f t="shared" si="2"/>
        <v>0.19322607959356478</v>
      </c>
    </row>
    <row r="18" spans="1:6" ht="12.75">
      <c r="A18" s="21" t="s">
        <v>13</v>
      </c>
      <c r="B18" s="14">
        <v>701608</v>
      </c>
      <c r="C18" s="15">
        <v>0</v>
      </c>
      <c r="D18" s="16">
        <f t="shared" si="0"/>
        <v>0</v>
      </c>
      <c r="E18" s="15">
        <f t="shared" si="1"/>
        <v>701608</v>
      </c>
      <c r="F18" s="16">
        <f t="shared" si="2"/>
        <v>1</v>
      </c>
    </row>
    <row r="19" spans="1:6" ht="12.75">
      <c r="A19" s="21" t="s">
        <v>18</v>
      </c>
      <c r="B19" s="14">
        <v>272083</v>
      </c>
      <c r="C19" s="15">
        <v>210231</v>
      </c>
      <c r="D19" s="16">
        <f t="shared" si="0"/>
        <v>0.7726723095525998</v>
      </c>
      <c r="E19" s="15">
        <f t="shared" si="1"/>
        <v>61852</v>
      </c>
      <c r="F19" s="16">
        <f t="shared" si="2"/>
        <v>0.22732769044740025</v>
      </c>
    </row>
    <row r="20" spans="1:6" ht="12.75">
      <c r="A20" s="21" t="s">
        <v>42</v>
      </c>
      <c r="B20" s="14">
        <v>33544</v>
      </c>
      <c r="C20" s="15">
        <v>27202</v>
      </c>
      <c r="D20" s="16">
        <f t="shared" si="0"/>
        <v>0.8109348914858097</v>
      </c>
      <c r="E20" s="15">
        <f t="shared" si="1"/>
        <v>6342</v>
      </c>
      <c r="F20" s="16">
        <f t="shared" si="2"/>
        <v>0.1890651085141903</v>
      </c>
    </row>
    <row r="21" spans="1:6" ht="12.75">
      <c r="A21" s="21" t="s">
        <v>61</v>
      </c>
      <c r="B21" s="14">
        <v>9775</v>
      </c>
      <c r="C21" s="15">
        <v>5816</v>
      </c>
      <c r="D21" s="16">
        <f t="shared" si="0"/>
        <v>0.5949872122762149</v>
      </c>
      <c r="E21" s="15">
        <f t="shared" si="1"/>
        <v>3959</v>
      </c>
      <c r="F21" s="16">
        <f t="shared" si="2"/>
        <v>0.4050127877237852</v>
      </c>
    </row>
    <row r="22" spans="1:6" ht="12.75">
      <c r="A22" s="21" t="s">
        <v>39</v>
      </c>
      <c r="B22" s="14">
        <v>43239</v>
      </c>
      <c r="C22" s="15">
        <v>25749</v>
      </c>
      <c r="D22" s="16">
        <f t="shared" si="0"/>
        <v>0.5955040588357733</v>
      </c>
      <c r="E22" s="15">
        <f t="shared" si="1"/>
        <v>17490</v>
      </c>
      <c r="F22" s="16">
        <f t="shared" si="2"/>
        <v>0.4044959411642267</v>
      </c>
    </row>
    <row r="23" spans="1:6" ht="12.75">
      <c r="A23" s="21" t="s">
        <v>60</v>
      </c>
      <c r="B23" s="14">
        <v>10722</v>
      </c>
      <c r="C23" s="15">
        <v>8884</v>
      </c>
      <c r="D23" s="16">
        <f t="shared" si="0"/>
        <v>0.8285767580675247</v>
      </c>
      <c r="E23" s="15">
        <f t="shared" si="1"/>
        <v>1838</v>
      </c>
      <c r="F23" s="16">
        <f t="shared" si="2"/>
        <v>0.1714232419324753</v>
      </c>
    </row>
    <row r="24" spans="1:6" ht="12.75">
      <c r="A24" s="21" t="s">
        <v>62</v>
      </c>
      <c r="B24" s="14">
        <v>8269</v>
      </c>
      <c r="C24" s="15">
        <v>6731</v>
      </c>
      <c r="D24" s="16">
        <f t="shared" si="0"/>
        <v>0.8140041117426533</v>
      </c>
      <c r="E24" s="15">
        <f t="shared" si="1"/>
        <v>1538</v>
      </c>
      <c r="F24" s="16">
        <f t="shared" si="2"/>
        <v>0.18599588825734673</v>
      </c>
    </row>
    <row r="25" spans="1:6" ht="12.75">
      <c r="A25" s="21" t="s">
        <v>54</v>
      </c>
      <c r="B25" s="14">
        <v>12393</v>
      </c>
      <c r="C25" s="15">
        <v>6516</v>
      </c>
      <c r="D25" s="16">
        <f t="shared" si="0"/>
        <v>0.5257806826434277</v>
      </c>
      <c r="E25" s="15">
        <f t="shared" si="1"/>
        <v>5877</v>
      </c>
      <c r="F25" s="16">
        <f t="shared" si="2"/>
        <v>0.47421931735657225</v>
      </c>
    </row>
    <row r="26" spans="1:6" ht="12.75">
      <c r="A26" s="21" t="s">
        <v>56</v>
      </c>
      <c r="B26" s="14">
        <v>11604</v>
      </c>
      <c r="C26" s="15">
        <v>8073</v>
      </c>
      <c r="D26" s="16">
        <f t="shared" si="0"/>
        <v>0.6957083764219235</v>
      </c>
      <c r="E26" s="15">
        <f t="shared" si="1"/>
        <v>3531</v>
      </c>
      <c r="F26" s="16">
        <f t="shared" si="2"/>
        <v>0.30429162357807654</v>
      </c>
    </row>
    <row r="27" spans="1:6" ht="12.75">
      <c r="A27" s="21" t="s">
        <v>48</v>
      </c>
      <c r="B27" s="14">
        <v>22035</v>
      </c>
      <c r="C27" s="15">
        <v>15429</v>
      </c>
      <c r="D27" s="16">
        <f t="shared" si="0"/>
        <v>0.7002042205582029</v>
      </c>
      <c r="E27" s="15">
        <f t="shared" si="1"/>
        <v>6606</v>
      </c>
      <c r="F27" s="16">
        <f t="shared" si="2"/>
        <v>0.29979577944179714</v>
      </c>
    </row>
    <row r="28" spans="1:6" ht="12.75">
      <c r="A28" s="21" t="s">
        <v>46</v>
      </c>
      <c r="B28" s="14">
        <v>28061</v>
      </c>
      <c r="C28" s="15">
        <v>19020</v>
      </c>
      <c r="D28" s="16">
        <f t="shared" si="0"/>
        <v>0.6778090588361071</v>
      </c>
      <c r="E28" s="15">
        <f t="shared" si="1"/>
        <v>9041</v>
      </c>
      <c r="F28" s="16">
        <f t="shared" si="2"/>
        <v>0.32219094116389296</v>
      </c>
    </row>
    <row r="29" spans="1:6" ht="12.75">
      <c r="A29" s="21" t="s">
        <v>29</v>
      </c>
      <c r="B29" s="14">
        <v>111695</v>
      </c>
      <c r="C29" s="15">
        <v>104025</v>
      </c>
      <c r="D29" s="16">
        <f t="shared" si="0"/>
        <v>0.9313308563498813</v>
      </c>
      <c r="E29" s="15">
        <f t="shared" si="1"/>
        <v>7670</v>
      </c>
      <c r="F29" s="16">
        <f t="shared" si="2"/>
        <v>0.06866914365011863</v>
      </c>
    </row>
    <row r="30" spans="1:6" ht="12.75">
      <c r="A30" s="21" t="s">
        <v>35</v>
      </c>
      <c r="B30" s="14">
        <v>73203</v>
      </c>
      <c r="C30" s="15">
        <v>54793</v>
      </c>
      <c r="D30" s="16">
        <f t="shared" si="0"/>
        <v>0.7485075748261684</v>
      </c>
      <c r="E30" s="15">
        <f t="shared" si="1"/>
        <v>18410</v>
      </c>
      <c r="F30" s="16">
        <f t="shared" si="2"/>
        <v>0.2514924251738317</v>
      </c>
    </row>
    <row r="31" spans="1:6" ht="12.75">
      <c r="A31" s="21" t="s">
        <v>10</v>
      </c>
      <c r="B31" s="14">
        <v>866134</v>
      </c>
      <c r="C31" s="15">
        <v>541836</v>
      </c>
      <c r="D31" s="16">
        <f t="shared" si="0"/>
        <v>0.6255798756312534</v>
      </c>
      <c r="E31" s="15">
        <f t="shared" si="1"/>
        <v>324298</v>
      </c>
      <c r="F31" s="16">
        <f t="shared" si="2"/>
        <v>0.3744201243687466</v>
      </c>
    </row>
    <row r="32" spans="1:6" ht="12.75">
      <c r="A32" s="21" t="s">
        <v>53</v>
      </c>
      <c r="B32" s="14">
        <v>16331</v>
      </c>
      <c r="C32" s="15">
        <v>12453</v>
      </c>
      <c r="D32" s="16">
        <f t="shared" si="0"/>
        <v>0.7625375053579083</v>
      </c>
      <c r="E32" s="15">
        <f t="shared" si="1"/>
        <v>3878</v>
      </c>
      <c r="F32" s="16">
        <f t="shared" si="2"/>
        <v>0.23746249464209174</v>
      </c>
    </row>
    <row r="33" spans="1:6" ht="12.75">
      <c r="A33" s="21" t="s">
        <v>33</v>
      </c>
      <c r="B33" s="14">
        <v>95641</v>
      </c>
      <c r="C33" s="15">
        <v>61334</v>
      </c>
      <c r="D33" s="16">
        <f t="shared" si="0"/>
        <v>0.6412940057088488</v>
      </c>
      <c r="E33" s="15">
        <f t="shared" si="1"/>
        <v>34307</v>
      </c>
      <c r="F33" s="16">
        <f t="shared" si="2"/>
        <v>0.3587059942911513</v>
      </c>
    </row>
    <row r="34" spans="1:6" ht="12.75">
      <c r="A34" s="21" t="s">
        <v>40</v>
      </c>
      <c r="B34" s="14">
        <v>44386</v>
      </c>
      <c r="C34" s="15">
        <v>28896</v>
      </c>
      <c r="D34" s="16">
        <f t="shared" si="0"/>
        <v>0.6510160861532915</v>
      </c>
      <c r="E34" s="15">
        <f t="shared" si="1"/>
        <v>15490</v>
      </c>
      <c r="F34" s="16">
        <f t="shared" si="2"/>
        <v>0.3489839138467084</v>
      </c>
    </row>
    <row r="35" spans="1:6" ht="12.75">
      <c r="A35" s="21" t="s">
        <v>55</v>
      </c>
      <c r="B35" s="14">
        <v>12988</v>
      </c>
      <c r="C35" s="15">
        <v>10255</v>
      </c>
      <c r="D35" s="16">
        <f t="shared" si="0"/>
        <v>0.7895749923005851</v>
      </c>
      <c r="E35" s="15">
        <f t="shared" si="1"/>
        <v>2733</v>
      </c>
      <c r="F35" s="16">
        <f t="shared" si="2"/>
        <v>0.21042500769941486</v>
      </c>
    </row>
    <row r="36" spans="1:6" ht="12.75">
      <c r="A36" s="21" t="s">
        <v>64</v>
      </c>
      <c r="B36" s="14">
        <v>5603</v>
      </c>
      <c r="C36" s="15">
        <v>4678</v>
      </c>
      <c r="D36" s="16">
        <f t="shared" si="0"/>
        <v>0.8349098697126539</v>
      </c>
      <c r="E36" s="15">
        <f t="shared" si="1"/>
        <v>925</v>
      </c>
      <c r="F36" s="16">
        <f t="shared" si="2"/>
        <v>0.16509013028734607</v>
      </c>
    </row>
    <row r="37" spans="1:6" ht="12.75">
      <c r="A37" s="21" t="s">
        <v>23</v>
      </c>
      <c r="B37" s="14">
        <v>167167</v>
      </c>
      <c r="C37" s="15">
        <v>90810</v>
      </c>
      <c r="D37" s="16">
        <f t="shared" si="0"/>
        <v>0.5432292258639564</v>
      </c>
      <c r="E37" s="15">
        <f t="shared" si="1"/>
        <v>76357</v>
      </c>
      <c r="F37" s="16">
        <f t="shared" si="2"/>
        <v>0.4567707741360436</v>
      </c>
    </row>
    <row r="38" spans="1:6" ht="12.75">
      <c r="A38" s="21" t="s">
        <v>1</v>
      </c>
      <c r="B38" s="14">
        <v>357550</v>
      </c>
      <c r="C38" s="15">
        <v>225526</v>
      </c>
      <c r="D38" s="16">
        <f t="shared" si="0"/>
        <v>0.6307537407355615</v>
      </c>
      <c r="E38" s="15">
        <f t="shared" si="1"/>
        <v>132024</v>
      </c>
      <c r="F38" s="16">
        <f t="shared" si="2"/>
        <v>0.36924625926443855</v>
      </c>
    </row>
    <row r="39" spans="1:6" ht="12.75">
      <c r="A39" s="21" t="s">
        <v>21</v>
      </c>
      <c r="B39" s="14">
        <v>206302</v>
      </c>
      <c r="C39" s="15">
        <v>74619</v>
      </c>
      <c r="D39" s="16">
        <f t="shared" si="0"/>
        <v>0.36169789919632384</v>
      </c>
      <c r="E39" s="15">
        <f t="shared" si="1"/>
        <v>131683</v>
      </c>
      <c r="F39" s="16">
        <f t="shared" si="2"/>
        <v>0.6383021008036761</v>
      </c>
    </row>
    <row r="40" spans="1:6" ht="12.75">
      <c r="A40" s="21" t="s">
        <v>45</v>
      </c>
      <c r="B40" s="14">
        <v>28236</v>
      </c>
      <c r="C40" s="15">
        <v>20135</v>
      </c>
      <c r="D40" s="16">
        <f t="shared" si="0"/>
        <v>0.7130967559144354</v>
      </c>
      <c r="E40" s="15">
        <f t="shared" si="1"/>
        <v>8101</v>
      </c>
      <c r="F40" s="16">
        <f t="shared" si="2"/>
        <v>0.2869032440855645</v>
      </c>
    </row>
    <row r="41" spans="1:6" ht="12.75">
      <c r="A41" s="21" t="s">
        <v>63</v>
      </c>
      <c r="B41" s="14">
        <v>5720</v>
      </c>
      <c r="C41" s="15">
        <v>4761</v>
      </c>
      <c r="D41" s="16">
        <f t="shared" si="0"/>
        <v>0.8323426573426573</v>
      </c>
      <c r="E41" s="15">
        <f t="shared" si="1"/>
        <v>959</v>
      </c>
      <c r="F41" s="16">
        <f t="shared" si="2"/>
        <v>0.16765734265734267</v>
      </c>
    </row>
    <row r="42" spans="1:6" ht="12.75">
      <c r="A42" s="21" t="s">
        <v>2</v>
      </c>
      <c r="B42" s="14">
        <v>17316</v>
      </c>
      <c r="C42" s="15">
        <v>12636</v>
      </c>
      <c r="D42" s="16">
        <f t="shared" si="0"/>
        <v>0.7297297297297297</v>
      </c>
      <c r="E42" s="15">
        <f t="shared" si="1"/>
        <v>4680</v>
      </c>
      <c r="F42" s="16">
        <f t="shared" si="2"/>
        <v>0.2702702702702703</v>
      </c>
    </row>
    <row r="43" spans="1:6" ht="12.75">
      <c r="A43" s="21" t="s">
        <v>19</v>
      </c>
      <c r="B43" s="14">
        <v>223508</v>
      </c>
      <c r="C43" s="15">
        <v>156493</v>
      </c>
      <c r="D43" s="16">
        <f t="shared" si="0"/>
        <v>0.7001673318181004</v>
      </c>
      <c r="E43" s="15">
        <f t="shared" si="1"/>
        <v>67015</v>
      </c>
      <c r="F43" s="16">
        <f t="shared" si="2"/>
        <v>0.2998326681818995</v>
      </c>
    </row>
    <row r="44" spans="1:6" ht="12.75">
      <c r="A44" s="21" t="s">
        <v>20</v>
      </c>
      <c r="B44" s="14">
        <v>212025</v>
      </c>
      <c r="C44" s="15">
        <v>163834</v>
      </c>
      <c r="D44" s="16">
        <f t="shared" si="0"/>
        <v>0.7727107652399481</v>
      </c>
      <c r="E44" s="15">
        <f t="shared" si="1"/>
        <v>48191</v>
      </c>
      <c r="F44" s="16">
        <f t="shared" si="2"/>
        <v>0.2272892347600519</v>
      </c>
    </row>
    <row r="45" spans="1:6" ht="12.75">
      <c r="A45" s="21" t="s">
        <v>30</v>
      </c>
      <c r="B45" s="14">
        <v>106780</v>
      </c>
      <c r="C45" s="15">
        <v>91569</v>
      </c>
      <c r="D45" s="16">
        <f t="shared" si="0"/>
        <v>0.8575482300056191</v>
      </c>
      <c r="E45" s="15">
        <f t="shared" si="1"/>
        <v>15211</v>
      </c>
      <c r="F45" s="16">
        <f t="shared" si="2"/>
        <v>0.14245176999438097</v>
      </c>
    </row>
    <row r="46" spans="1:6" ht="12.75">
      <c r="A46" s="21" t="s">
        <v>66</v>
      </c>
      <c r="B46" s="14">
        <v>1951116</v>
      </c>
      <c r="C46" s="15">
        <v>1026816</v>
      </c>
      <c r="D46" s="16">
        <f t="shared" si="0"/>
        <v>0.5262711186828462</v>
      </c>
      <c r="E46" s="15">
        <f t="shared" si="1"/>
        <v>924300</v>
      </c>
      <c r="F46" s="16">
        <f t="shared" si="2"/>
        <v>0.47372888131715385</v>
      </c>
    </row>
    <row r="47" spans="1:6" ht="12.75">
      <c r="A47" s="21" t="s">
        <v>34</v>
      </c>
      <c r="B47" s="14">
        <v>81766</v>
      </c>
      <c r="C47" s="15">
        <v>54438</v>
      </c>
      <c r="D47" s="16">
        <f t="shared" si="0"/>
        <v>0.6657779517158722</v>
      </c>
      <c r="E47" s="15">
        <f t="shared" si="1"/>
        <v>27328</v>
      </c>
      <c r="F47" s="16">
        <f t="shared" si="2"/>
        <v>0.3342220482841279</v>
      </c>
    </row>
    <row r="48" spans="1:6" ht="12.75">
      <c r="A48" s="21" t="s">
        <v>38</v>
      </c>
      <c r="B48" s="14">
        <v>46450</v>
      </c>
      <c r="C48" s="15">
        <v>34412</v>
      </c>
      <c r="D48" s="16">
        <f t="shared" si="0"/>
        <v>0.7408396124865446</v>
      </c>
      <c r="E48" s="15">
        <f t="shared" si="1"/>
        <v>12038</v>
      </c>
      <c r="F48" s="16">
        <f t="shared" si="2"/>
        <v>0.2591603875134553</v>
      </c>
    </row>
    <row r="49" spans="1:6" ht="12.75">
      <c r="A49" s="21" t="s">
        <v>24</v>
      </c>
      <c r="B49" s="14">
        <v>154512</v>
      </c>
      <c r="C49" s="15">
        <v>89298</v>
      </c>
      <c r="D49" s="16">
        <f t="shared" si="0"/>
        <v>0.5779356943150047</v>
      </c>
      <c r="E49" s="15">
        <f t="shared" si="1"/>
        <v>65214</v>
      </c>
      <c r="F49" s="16">
        <f t="shared" si="2"/>
        <v>0.42206430568499537</v>
      </c>
    </row>
    <row r="50" spans="1:6" ht="12.75">
      <c r="A50" s="21" t="s">
        <v>3</v>
      </c>
      <c r="B50" s="14">
        <v>31758</v>
      </c>
      <c r="C50" s="15">
        <v>26779</v>
      </c>
      <c r="D50" s="16">
        <f t="shared" si="0"/>
        <v>0.8432206058316015</v>
      </c>
      <c r="E50" s="15">
        <f t="shared" si="1"/>
        <v>4979</v>
      </c>
      <c r="F50" s="16">
        <f t="shared" si="2"/>
        <v>0.1567793941683985</v>
      </c>
    </row>
    <row r="51" spans="1:6" ht="12.75">
      <c r="A51" s="21" t="s">
        <v>12</v>
      </c>
      <c r="B51" s="14">
        <v>727780</v>
      </c>
      <c r="C51" s="15">
        <v>466442</v>
      </c>
      <c r="D51" s="16">
        <f t="shared" si="0"/>
        <v>0.6409107147764435</v>
      </c>
      <c r="E51" s="15">
        <f t="shared" si="1"/>
        <v>261338</v>
      </c>
      <c r="F51" s="16">
        <f t="shared" si="2"/>
        <v>0.35908928522355654</v>
      </c>
    </row>
    <row r="52" spans="1:6" ht="12.75">
      <c r="A52" s="21" t="s">
        <v>25</v>
      </c>
      <c r="B52" s="14">
        <v>125675</v>
      </c>
      <c r="C52" s="15">
        <v>78137</v>
      </c>
      <c r="D52" s="16">
        <f t="shared" si="0"/>
        <v>0.6217386114979113</v>
      </c>
      <c r="E52" s="15">
        <f t="shared" si="1"/>
        <v>47538</v>
      </c>
      <c r="F52" s="16">
        <f t="shared" si="2"/>
        <v>0.37826138850208874</v>
      </c>
    </row>
    <row r="53" spans="1:6" ht="12.75">
      <c r="A53" s="21" t="s">
        <v>4</v>
      </c>
      <c r="B53" s="14">
        <v>918223</v>
      </c>
      <c r="C53" s="15">
        <v>437790</v>
      </c>
      <c r="D53" s="16">
        <f t="shared" si="0"/>
        <v>0.4767796058256001</v>
      </c>
      <c r="E53" s="15">
        <f t="shared" si="1"/>
        <v>480433</v>
      </c>
      <c r="F53" s="16">
        <f t="shared" si="2"/>
        <v>0.5232203941743999</v>
      </c>
    </row>
    <row r="54" spans="1:6" ht="12.75">
      <c r="A54" s="21" t="s">
        <v>17</v>
      </c>
      <c r="B54" s="14">
        <v>293966</v>
      </c>
      <c r="C54" s="15">
        <v>261160</v>
      </c>
      <c r="D54" s="16">
        <f t="shared" si="0"/>
        <v>0.8884020601021887</v>
      </c>
      <c r="E54" s="15">
        <f t="shared" si="1"/>
        <v>32806</v>
      </c>
      <c r="F54" s="16">
        <f t="shared" si="2"/>
        <v>0.1115979398978113</v>
      </c>
    </row>
    <row r="55" spans="1:6" ht="12.75">
      <c r="A55" s="21" t="s">
        <v>11</v>
      </c>
      <c r="B55" s="14">
        <v>864953</v>
      </c>
      <c r="C55" s="15">
        <v>265437</v>
      </c>
      <c r="D55" s="16">
        <f t="shared" si="0"/>
        <v>0.30688025823368437</v>
      </c>
      <c r="E55" s="15">
        <f t="shared" si="1"/>
        <v>599516</v>
      </c>
      <c r="F55" s="16">
        <f t="shared" si="2"/>
        <v>0.6931197417663156</v>
      </c>
    </row>
    <row r="56" spans="1:6" ht="12.75">
      <c r="A56" s="21" t="s">
        <v>14</v>
      </c>
      <c r="B56" s="14">
        <v>429943</v>
      </c>
      <c r="C56" s="15">
        <v>261950</v>
      </c>
      <c r="D56" s="16">
        <f t="shared" si="0"/>
        <v>0.6092668097864136</v>
      </c>
      <c r="E56" s="15">
        <f t="shared" si="1"/>
        <v>167993</v>
      </c>
      <c r="F56" s="16">
        <f t="shared" si="2"/>
        <v>0.39073319021358643</v>
      </c>
    </row>
    <row r="57" spans="1:6" ht="12.75">
      <c r="A57" s="21" t="s">
        <v>36</v>
      </c>
      <c r="B57" s="14">
        <v>67625</v>
      </c>
      <c r="C57" s="15">
        <v>52774</v>
      </c>
      <c r="D57" s="16">
        <f t="shared" si="0"/>
        <v>0.7803918669131239</v>
      </c>
      <c r="E57" s="15">
        <f t="shared" si="1"/>
        <v>14851</v>
      </c>
      <c r="F57" s="16">
        <f t="shared" si="2"/>
        <v>0.21960813308687616</v>
      </c>
    </row>
    <row r="58" spans="1:6" ht="12.75">
      <c r="A58" s="22" t="s">
        <v>107</v>
      </c>
      <c r="B58" s="14">
        <v>91197</v>
      </c>
      <c r="C58" s="15">
        <v>75004</v>
      </c>
      <c r="D58" s="16">
        <f t="shared" si="0"/>
        <v>0.8224393346272355</v>
      </c>
      <c r="E58" s="15">
        <f t="shared" si="1"/>
        <v>16193</v>
      </c>
      <c r="F58" s="16">
        <f t="shared" si="2"/>
        <v>0.17756066537276446</v>
      </c>
    </row>
    <row r="59" spans="1:6" ht="12.75">
      <c r="A59" s="22" t="s">
        <v>108</v>
      </c>
      <c r="B59" s="14">
        <v>163192</v>
      </c>
      <c r="C59" s="15">
        <v>59934</v>
      </c>
      <c r="D59" s="16">
        <f t="shared" si="0"/>
        <v>0.3672606500318643</v>
      </c>
      <c r="E59" s="15">
        <f t="shared" si="1"/>
        <v>103258</v>
      </c>
      <c r="F59" s="16">
        <f t="shared" si="2"/>
        <v>0.6327393499681357</v>
      </c>
    </row>
    <row r="60" spans="1:6" ht="12.75">
      <c r="A60" s="21" t="s">
        <v>32</v>
      </c>
      <c r="B60" s="14">
        <v>90259</v>
      </c>
      <c r="C60" s="15">
        <v>76337</v>
      </c>
      <c r="D60" s="16">
        <f t="shared" si="0"/>
        <v>0.845754993961821</v>
      </c>
      <c r="E60" s="15">
        <f t="shared" si="1"/>
        <v>13922</v>
      </c>
      <c r="F60" s="16">
        <f t="shared" si="2"/>
        <v>0.154245006038179</v>
      </c>
    </row>
    <row r="61" spans="1:6" ht="12.75">
      <c r="A61" s="21" t="s">
        <v>6</v>
      </c>
      <c r="B61" s="14">
        <v>290612</v>
      </c>
      <c r="C61" s="15">
        <v>204717</v>
      </c>
      <c r="D61" s="16">
        <f t="shared" si="0"/>
        <v>0.7044340908152451</v>
      </c>
      <c r="E61" s="15">
        <f t="shared" si="1"/>
        <v>85895</v>
      </c>
      <c r="F61" s="16">
        <f t="shared" si="2"/>
        <v>0.29556590918475495</v>
      </c>
    </row>
    <row r="62" spans="1:6" ht="12.75">
      <c r="A62" s="21" t="s">
        <v>5</v>
      </c>
      <c r="B62" s="14">
        <v>310890</v>
      </c>
      <c r="C62" s="15">
        <v>157387</v>
      </c>
      <c r="D62" s="16">
        <f t="shared" si="0"/>
        <v>0.5062465823924861</v>
      </c>
      <c r="E62" s="15">
        <f t="shared" si="1"/>
        <v>153503</v>
      </c>
      <c r="F62" s="16">
        <f t="shared" si="2"/>
        <v>0.4937534176075139</v>
      </c>
    </row>
    <row r="63" spans="1:6" ht="12.75">
      <c r="A63" s="21" t="s">
        <v>41</v>
      </c>
      <c r="B63" s="14">
        <v>33814</v>
      </c>
      <c r="C63" s="15">
        <v>25412</v>
      </c>
      <c r="D63" s="16">
        <f t="shared" si="0"/>
        <v>0.7515230377949962</v>
      </c>
      <c r="E63" s="15">
        <f t="shared" si="1"/>
        <v>8402</v>
      </c>
      <c r="F63" s="16">
        <f t="shared" si="2"/>
        <v>0.24847696220500384</v>
      </c>
    </row>
    <row r="64" spans="1:6" ht="12.75">
      <c r="A64" s="21" t="s">
        <v>44</v>
      </c>
      <c r="B64" s="14">
        <v>28598</v>
      </c>
      <c r="C64" s="15">
        <v>21437</v>
      </c>
      <c r="D64" s="16">
        <f t="shared" si="0"/>
        <v>0.7495978739772012</v>
      </c>
      <c r="E64" s="15">
        <f t="shared" si="1"/>
        <v>7161</v>
      </c>
      <c r="F64" s="16">
        <f t="shared" si="2"/>
        <v>0.2504021260227988</v>
      </c>
    </row>
    <row r="65" spans="1:6" ht="12.75">
      <c r="A65" s="21" t="s">
        <v>52</v>
      </c>
      <c r="B65" s="14">
        <v>17374</v>
      </c>
      <c r="C65" s="15">
        <v>10176</v>
      </c>
      <c r="D65" s="16">
        <f t="shared" si="0"/>
        <v>0.5857027742603891</v>
      </c>
      <c r="E65" s="15">
        <f t="shared" si="1"/>
        <v>7198</v>
      </c>
      <c r="F65" s="16">
        <f t="shared" si="2"/>
        <v>0.4142972257396109</v>
      </c>
    </row>
    <row r="66" spans="1:6" ht="12.75">
      <c r="A66" s="21" t="s">
        <v>58</v>
      </c>
      <c r="B66" s="14">
        <v>12031</v>
      </c>
      <c r="C66" s="15">
        <v>9445</v>
      </c>
      <c r="D66" s="16">
        <f t="shared" si="0"/>
        <v>0.7850552738758207</v>
      </c>
      <c r="E66" s="15">
        <f t="shared" si="1"/>
        <v>2586</v>
      </c>
      <c r="F66" s="16">
        <f t="shared" si="2"/>
        <v>0.2149447261241792</v>
      </c>
    </row>
    <row r="67" spans="1:6" ht="12.75">
      <c r="A67" s="21" t="s">
        <v>16</v>
      </c>
      <c r="B67" s="14">
        <v>390066</v>
      </c>
      <c r="C67" s="15">
        <v>167999</v>
      </c>
      <c r="D67" s="16">
        <f t="shared" si="0"/>
        <v>0.4306937800269698</v>
      </c>
      <c r="E67" s="15">
        <f t="shared" si="1"/>
        <v>222067</v>
      </c>
      <c r="F67" s="16">
        <f t="shared" si="2"/>
        <v>0.5693062199730302</v>
      </c>
    </row>
    <row r="68" spans="1:6" ht="12.75">
      <c r="A68" s="21" t="s">
        <v>51</v>
      </c>
      <c r="B68" s="14">
        <v>15401</v>
      </c>
      <c r="C68" s="15">
        <v>14700</v>
      </c>
      <c r="D68" s="16">
        <f>(C68/B68)</f>
        <v>0.9544834750990195</v>
      </c>
      <c r="E68" s="15">
        <f>(B68-C68)</f>
        <v>701</v>
      </c>
      <c r="F68" s="16">
        <f>(E68/B68)</f>
        <v>0.04551652490098045</v>
      </c>
    </row>
    <row r="69" spans="1:6" ht="12.75">
      <c r="A69" s="21" t="s">
        <v>43</v>
      </c>
      <c r="B69" s="14">
        <v>30568</v>
      </c>
      <c r="C69" s="15">
        <v>23860</v>
      </c>
      <c r="D69" s="16">
        <f>(C69/B69)</f>
        <v>0.780554828578906</v>
      </c>
      <c r="E69" s="15">
        <f>(B69-C69)</f>
        <v>6708</v>
      </c>
      <c r="F69" s="16">
        <f>(E69/B69)</f>
        <v>0.21944517142109396</v>
      </c>
    </row>
    <row r="70" spans="1:6" ht="12.75">
      <c r="A70" s="21" t="s">
        <v>49</v>
      </c>
      <c r="B70" s="14">
        <v>17554</v>
      </c>
      <c r="C70" s="15">
        <v>11598</v>
      </c>
      <c r="D70" s="16">
        <f>(C70/B70)</f>
        <v>0.6607041130226728</v>
      </c>
      <c r="E70" s="15">
        <f>(B70-C70)</f>
        <v>5956</v>
      </c>
      <c r="F70" s="16">
        <f>(E70/B70)</f>
        <v>0.3392958869773271</v>
      </c>
    </row>
    <row r="71" spans="1:6" ht="12.75">
      <c r="A71" s="23" t="s">
        <v>65</v>
      </c>
      <c r="B71" s="17">
        <f>SUM(B4:B70)</f>
        <v>13608627</v>
      </c>
      <c r="C71" s="18">
        <f>SUM(C4:C70)</f>
        <v>6915173</v>
      </c>
      <c r="D71" s="19">
        <f>(C71/B71)</f>
        <v>0.508146266335318</v>
      </c>
      <c r="E71" s="18">
        <f>SUM(E4:E70)</f>
        <v>6693454</v>
      </c>
      <c r="F71" s="19">
        <f>(E71/B71)</f>
        <v>0.491853733664682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168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Research&amp;R1993 Population Estimates</oddFooter>
  </headerFooter>
  <ignoredErrors>
    <ignoredError sqref="D71" 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79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186201</v>
      </c>
      <c r="C4" s="12">
        <v>86088</v>
      </c>
      <c r="D4" s="13">
        <f aca="true" t="shared" si="0" ref="D4:D67">(C4/B4)</f>
        <v>0.4623390851821419</v>
      </c>
      <c r="E4" s="12">
        <f aca="true" t="shared" si="1" ref="E4:E67">(B4-C4)</f>
        <v>100113</v>
      </c>
      <c r="F4" s="13">
        <f aca="true" t="shared" si="2" ref="F4:F67">(E4/B4)</f>
        <v>0.5376609148178582</v>
      </c>
    </row>
    <row r="5" spans="1:6" ht="12.75">
      <c r="A5" s="21" t="s">
        <v>50</v>
      </c>
      <c r="B5" s="14">
        <v>19159</v>
      </c>
      <c r="C5" s="15">
        <v>14662</v>
      </c>
      <c r="D5" s="16">
        <f t="shared" si="0"/>
        <v>0.7652800250534997</v>
      </c>
      <c r="E5" s="15">
        <f t="shared" si="1"/>
        <v>4497</v>
      </c>
      <c r="F5" s="16">
        <f t="shared" si="2"/>
        <v>0.23471997494650035</v>
      </c>
    </row>
    <row r="6" spans="1:6" ht="12.75">
      <c r="A6" s="21" t="s">
        <v>26</v>
      </c>
      <c r="B6" s="14">
        <v>131347</v>
      </c>
      <c r="C6" s="15">
        <v>52704</v>
      </c>
      <c r="D6" s="16">
        <f t="shared" si="0"/>
        <v>0.4012577371390287</v>
      </c>
      <c r="E6" s="15">
        <f t="shared" si="1"/>
        <v>78643</v>
      </c>
      <c r="F6" s="16">
        <f t="shared" si="2"/>
        <v>0.5987422628609713</v>
      </c>
    </row>
    <row r="7" spans="1:6" ht="12.75">
      <c r="A7" s="21" t="s">
        <v>47</v>
      </c>
      <c r="B7" s="14">
        <v>23056</v>
      </c>
      <c r="C7" s="15">
        <v>16752</v>
      </c>
      <c r="D7" s="16">
        <f t="shared" si="0"/>
        <v>0.7265787647467037</v>
      </c>
      <c r="E7" s="15">
        <f t="shared" si="1"/>
        <v>6304</v>
      </c>
      <c r="F7" s="16">
        <f t="shared" si="2"/>
        <v>0.2734212352532963</v>
      </c>
    </row>
    <row r="8" spans="1:6" ht="12.75">
      <c r="A8" s="21" t="s">
        <v>15</v>
      </c>
      <c r="B8" s="14">
        <v>417740</v>
      </c>
      <c r="C8" s="15">
        <v>158276</v>
      </c>
      <c r="D8" s="16">
        <f t="shared" si="0"/>
        <v>0.3788863886628046</v>
      </c>
      <c r="E8" s="15">
        <f t="shared" si="1"/>
        <v>259464</v>
      </c>
      <c r="F8" s="16">
        <f t="shared" si="2"/>
        <v>0.6211136113371953</v>
      </c>
    </row>
    <row r="9" spans="1:6" ht="12.75">
      <c r="A9" s="21" t="s">
        <v>9</v>
      </c>
      <c r="B9" s="14">
        <v>1294090</v>
      </c>
      <c r="C9" s="15">
        <v>151057</v>
      </c>
      <c r="D9" s="16">
        <f t="shared" si="0"/>
        <v>0.11672835737854399</v>
      </c>
      <c r="E9" s="15">
        <f t="shared" si="1"/>
        <v>1143033</v>
      </c>
      <c r="F9" s="16">
        <f t="shared" si="2"/>
        <v>0.883271642621456</v>
      </c>
    </row>
    <row r="10" spans="1:6" ht="12.75">
      <c r="A10" s="21" t="s">
        <v>57</v>
      </c>
      <c r="B10" s="14">
        <v>11828</v>
      </c>
      <c r="C10" s="15">
        <v>8796</v>
      </c>
      <c r="D10" s="16">
        <f t="shared" si="0"/>
        <v>0.7436591139668584</v>
      </c>
      <c r="E10" s="15">
        <f t="shared" si="1"/>
        <v>3032</v>
      </c>
      <c r="F10" s="16">
        <f t="shared" si="2"/>
        <v>0.2563408860331417</v>
      </c>
    </row>
    <row r="11" spans="1:6" ht="12.75">
      <c r="A11" s="21" t="s">
        <v>28</v>
      </c>
      <c r="B11" s="14">
        <v>118682</v>
      </c>
      <c r="C11" s="15">
        <v>107095</v>
      </c>
      <c r="D11" s="16">
        <f t="shared" si="0"/>
        <v>0.9023693567685075</v>
      </c>
      <c r="E11" s="15">
        <f t="shared" si="1"/>
        <v>11587</v>
      </c>
      <c r="F11" s="16">
        <f t="shared" si="2"/>
        <v>0.09763064323149256</v>
      </c>
    </row>
    <row r="12" spans="1:6" ht="12.75">
      <c r="A12" s="21" t="s">
        <v>31</v>
      </c>
      <c r="B12" s="14">
        <v>98623</v>
      </c>
      <c r="C12" s="15">
        <v>88437</v>
      </c>
      <c r="D12" s="16">
        <f t="shared" si="0"/>
        <v>0.896717804163329</v>
      </c>
      <c r="E12" s="15">
        <f t="shared" si="1"/>
        <v>10186</v>
      </c>
      <c r="F12" s="16">
        <f t="shared" si="2"/>
        <v>0.10328219583667096</v>
      </c>
    </row>
    <row r="13" spans="1:6" ht="12.75">
      <c r="A13" s="21" t="s">
        <v>27</v>
      </c>
      <c r="B13" s="14">
        <v>113382</v>
      </c>
      <c r="C13" s="15">
        <v>97314</v>
      </c>
      <c r="D13" s="16">
        <f t="shared" si="0"/>
        <v>0.8582843837646187</v>
      </c>
      <c r="E13" s="15">
        <f t="shared" si="1"/>
        <v>16068</v>
      </c>
      <c r="F13" s="16">
        <f t="shared" si="2"/>
        <v>0.1417156162353813</v>
      </c>
    </row>
    <row r="14" spans="1:6" ht="12.75">
      <c r="A14" s="21" t="s">
        <v>22</v>
      </c>
      <c r="B14" s="14">
        <v>168514</v>
      </c>
      <c r="C14" s="15">
        <v>148306</v>
      </c>
      <c r="D14" s="16">
        <f t="shared" si="0"/>
        <v>0.8800811801986779</v>
      </c>
      <c r="E14" s="15">
        <f t="shared" si="1"/>
        <v>20208</v>
      </c>
      <c r="F14" s="16">
        <f t="shared" si="2"/>
        <v>0.11991881980132214</v>
      </c>
    </row>
    <row r="15" spans="1:6" ht="12.75">
      <c r="A15" s="21" t="s">
        <v>37</v>
      </c>
      <c r="B15" s="14">
        <v>45192</v>
      </c>
      <c r="C15" s="15">
        <v>34603</v>
      </c>
      <c r="D15" s="16">
        <f t="shared" si="0"/>
        <v>0.7656886174544167</v>
      </c>
      <c r="E15" s="15">
        <f t="shared" si="1"/>
        <v>10589</v>
      </c>
      <c r="F15" s="16">
        <f t="shared" si="2"/>
        <v>0.23431138254558329</v>
      </c>
    </row>
    <row r="16" spans="1:6" ht="12.75">
      <c r="A16" s="22" t="s">
        <v>106</v>
      </c>
      <c r="B16" s="14">
        <v>24830</v>
      </c>
      <c r="C16" s="15">
        <v>18348</v>
      </c>
      <c r="D16" s="16">
        <f t="shared" si="0"/>
        <v>0.7389448248086992</v>
      </c>
      <c r="E16" s="15">
        <f t="shared" si="1"/>
        <v>6482</v>
      </c>
      <c r="F16" s="16">
        <f t="shared" si="2"/>
        <v>0.26105517519130084</v>
      </c>
    </row>
    <row r="17" spans="1:6" ht="12.75">
      <c r="A17" s="21" t="s">
        <v>59</v>
      </c>
      <c r="B17" s="14">
        <v>10933</v>
      </c>
      <c r="C17" s="15">
        <v>8670</v>
      </c>
      <c r="D17" s="16">
        <f t="shared" si="0"/>
        <v>0.7930119820726241</v>
      </c>
      <c r="E17" s="15">
        <f t="shared" si="1"/>
        <v>2263</v>
      </c>
      <c r="F17" s="16">
        <f t="shared" si="2"/>
        <v>0.20698801792737584</v>
      </c>
    </row>
    <row r="18" spans="1:6" ht="12.75">
      <c r="A18" s="21" t="s">
        <v>13</v>
      </c>
      <c r="B18" s="14">
        <v>693546</v>
      </c>
      <c r="C18" s="15">
        <v>0</v>
      </c>
      <c r="D18" s="16">
        <f t="shared" si="0"/>
        <v>0</v>
      </c>
      <c r="E18" s="15">
        <f t="shared" si="1"/>
        <v>693546</v>
      </c>
      <c r="F18" s="16">
        <f t="shared" si="2"/>
        <v>1</v>
      </c>
    </row>
    <row r="19" spans="1:6" ht="12.75">
      <c r="A19" s="21" t="s">
        <v>18</v>
      </c>
      <c r="B19" s="14">
        <v>267800</v>
      </c>
      <c r="C19" s="15">
        <v>206000</v>
      </c>
      <c r="D19" s="16">
        <f t="shared" si="0"/>
        <v>0.7692307692307693</v>
      </c>
      <c r="E19" s="15">
        <f t="shared" si="1"/>
        <v>61800</v>
      </c>
      <c r="F19" s="16">
        <f t="shared" si="2"/>
        <v>0.23076923076923078</v>
      </c>
    </row>
    <row r="20" spans="1:6" ht="12.75">
      <c r="A20" s="21" t="s">
        <v>42</v>
      </c>
      <c r="B20" s="14">
        <v>31999</v>
      </c>
      <c r="C20" s="15">
        <v>25719</v>
      </c>
      <c r="D20" s="16">
        <f t="shared" si="0"/>
        <v>0.8037438669958437</v>
      </c>
      <c r="E20" s="15">
        <f t="shared" si="1"/>
        <v>6280</v>
      </c>
      <c r="F20" s="16">
        <f t="shared" si="2"/>
        <v>0.19625613300415637</v>
      </c>
    </row>
    <row r="21" spans="1:6" ht="12.75">
      <c r="A21" s="21" t="s">
        <v>61</v>
      </c>
      <c r="B21" s="14">
        <v>9368</v>
      </c>
      <c r="C21" s="15">
        <v>5469</v>
      </c>
      <c r="D21" s="16">
        <f t="shared" si="0"/>
        <v>0.5837959009393681</v>
      </c>
      <c r="E21" s="15">
        <f t="shared" si="1"/>
        <v>3899</v>
      </c>
      <c r="F21" s="16">
        <f t="shared" si="2"/>
        <v>0.41620409906063194</v>
      </c>
    </row>
    <row r="22" spans="1:6" ht="12.75">
      <c r="A22" s="21" t="s">
        <v>39</v>
      </c>
      <c r="B22" s="14">
        <v>42472</v>
      </c>
      <c r="C22" s="15">
        <v>25159</v>
      </c>
      <c r="D22" s="16">
        <f t="shared" si="0"/>
        <v>0.5923667357317762</v>
      </c>
      <c r="E22" s="15">
        <f t="shared" si="1"/>
        <v>17313</v>
      </c>
      <c r="F22" s="16">
        <f t="shared" si="2"/>
        <v>0.40763326426822377</v>
      </c>
    </row>
    <row r="23" spans="1:6" ht="12.75">
      <c r="A23" s="21" t="s">
        <v>60</v>
      </c>
      <c r="B23" s="14">
        <v>10196</v>
      </c>
      <c r="C23" s="15">
        <v>8385</v>
      </c>
      <c r="D23" s="16">
        <f t="shared" si="0"/>
        <v>0.8223813260102001</v>
      </c>
      <c r="E23" s="15">
        <f t="shared" si="1"/>
        <v>1811</v>
      </c>
      <c r="F23" s="16">
        <f t="shared" si="2"/>
        <v>0.1776186739897999</v>
      </c>
    </row>
    <row r="24" spans="1:6" ht="12.75">
      <c r="A24" s="21" t="s">
        <v>62</v>
      </c>
      <c r="B24" s="14">
        <v>8135</v>
      </c>
      <c r="C24" s="15">
        <v>6598</v>
      </c>
      <c r="D24" s="16">
        <f t="shared" si="0"/>
        <v>0.8110633066994468</v>
      </c>
      <c r="E24" s="15">
        <f t="shared" si="1"/>
        <v>1537</v>
      </c>
      <c r="F24" s="16">
        <f t="shared" si="2"/>
        <v>0.18893669330055315</v>
      </c>
    </row>
    <row r="25" spans="1:6" ht="12.75">
      <c r="A25" s="21" t="s">
        <v>54</v>
      </c>
      <c r="B25" s="14">
        <v>11700</v>
      </c>
      <c r="C25" s="15">
        <v>5857</v>
      </c>
      <c r="D25" s="16">
        <f t="shared" si="0"/>
        <v>0.5005982905982906</v>
      </c>
      <c r="E25" s="15">
        <f t="shared" si="1"/>
        <v>5843</v>
      </c>
      <c r="F25" s="16">
        <f t="shared" si="2"/>
        <v>0.4994017094017094</v>
      </c>
    </row>
    <row r="26" spans="1:6" ht="12.75">
      <c r="A26" s="21" t="s">
        <v>56</v>
      </c>
      <c r="B26" s="14">
        <v>11535</v>
      </c>
      <c r="C26" s="15">
        <v>7964</v>
      </c>
      <c r="D26" s="16">
        <f t="shared" si="0"/>
        <v>0.6904204594711747</v>
      </c>
      <c r="E26" s="15">
        <f t="shared" si="1"/>
        <v>3571</v>
      </c>
      <c r="F26" s="16">
        <f t="shared" si="2"/>
        <v>0.3095795405288253</v>
      </c>
    </row>
    <row r="27" spans="1:6" ht="12.75">
      <c r="A27" s="21" t="s">
        <v>48</v>
      </c>
      <c r="B27" s="14">
        <v>21058</v>
      </c>
      <c r="C27" s="15">
        <v>14491</v>
      </c>
      <c r="D27" s="16">
        <f t="shared" si="0"/>
        <v>0.6881470225092602</v>
      </c>
      <c r="E27" s="15">
        <f t="shared" si="1"/>
        <v>6567</v>
      </c>
      <c r="F27" s="16">
        <f t="shared" si="2"/>
        <v>0.31185297749073987</v>
      </c>
    </row>
    <row r="28" spans="1:6" ht="12.75">
      <c r="A28" s="21" t="s">
        <v>46</v>
      </c>
      <c r="B28" s="14">
        <v>27844</v>
      </c>
      <c r="C28" s="15">
        <v>18787</v>
      </c>
      <c r="D28" s="16">
        <f t="shared" si="0"/>
        <v>0.674723459273093</v>
      </c>
      <c r="E28" s="15">
        <f t="shared" si="1"/>
        <v>9057</v>
      </c>
      <c r="F28" s="16">
        <f t="shared" si="2"/>
        <v>0.32527654072690704</v>
      </c>
    </row>
    <row r="29" spans="1:6" ht="12.75">
      <c r="A29" s="21" t="s">
        <v>29</v>
      </c>
      <c r="B29" s="14">
        <v>108112</v>
      </c>
      <c r="C29" s="15">
        <v>100616</v>
      </c>
      <c r="D29" s="16">
        <f t="shared" si="0"/>
        <v>0.9306644960781412</v>
      </c>
      <c r="E29" s="15">
        <f t="shared" si="1"/>
        <v>7496</v>
      </c>
      <c r="F29" s="16">
        <f t="shared" si="2"/>
        <v>0.06933550392185882</v>
      </c>
    </row>
    <row r="30" spans="1:6" ht="12.75">
      <c r="A30" s="21" t="s">
        <v>35</v>
      </c>
      <c r="B30" s="14">
        <v>72157</v>
      </c>
      <c r="C30" s="15">
        <v>53966</v>
      </c>
      <c r="D30" s="16">
        <f t="shared" si="0"/>
        <v>0.7478969469351553</v>
      </c>
      <c r="E30" s="15">
        <f t="shared" si="1"/>
        <v>18191</v>
      </c>
      <c r="F30" s="16">
        <f t="shared" si="2"/>
        <v>0.2521030530648447</v>
      </c>
    </row>
    <row r="31" spans="1:6" ht="12.75">
      <c r="A31" s="21" t="s">
        <v>10</v>
      </c>
      <c r="B31" s="14">
        <v>853990</v>
      </c>
      <c r="C31" s="15">
        <v>531144</v>
      </c>
      <c r="D31" s="16">
        <f t="shared" si="0"/>
        <v>0.6219557606060961</v>
      </c>
      <c r="E31" s="15">
        <f t="shared" si="1"/>
        <v>322846</v>
      </c>
      <c r="F31" s="16">
        <f t="shared" si="2"/>
        <v>0.3780442393939039</v>
      </c>
    </row>
    <row r="32" spans="1:6" ht="12.75">
      <c r="A32" s="21" t="s">
        <v>53</v>
      </c>
      <c r="B32" s="14">
        <v>16188</v>
      </c>
      <c r="C32" s="15">
        <v>12317</v>
      </c>
      <c r="D32" s="16">
        <f t="shared" si="0"/>
        <v>0.7608722510501607</v>
      </c>
      <c r="E32" s="15">
        <f t="shared" si="1"/>
        <v>3871</v>
      </c>
      <c r="F32" s="16">
        <f t="shared" si="2"/>
        <v>0.23912774894983937</v>
      </c>
    </row>
    <row r="33" spans="1:6" ht="12.75">
      <c r="A33" s="21" t="s">
        <v>33</v>
      </c>
      <c r="B33" s="14">
        <v>94091</v>
      </c>
      <c r="C33" s="15">
        <v>60417</v>
      </c>
      <c r="D33" s="16">
        <f t="shared" si="0"/>
        <v>0.6421124230797844</v>
      </c>
      <c r="E33" s="15">
        <f t="shared" si="1"/>
        <v>33674</v>
      </c>
      <c r="F33" s="16">
        <f t="shared" si="2"/>
        <v>0.35788757692021556</v>
      </c>
    </row>
    <row r="34" spans="1:6" ht="12.75">
      <c r="A34" s="21" t="s">
        <v>40</v>
      </c>
      <c r="B34" s="14">
        <v>42577</v>
      </c>
      <c r="C34" s="15">
        <v>27466</v>
      </c>
      <c r="D34" s="16">
        <f t="shared" si="0"/>
        <v>0.6450900721046574</v>
      </c>
      <c r="E34" s="15">
        <f t="shared" si="1"/>
        <v>15111</v>
      </c>
      <c r="F34" s="16">
        <f t="shared" si="2"/>
        <v>0.35490992789534254</v>
      </c>
    </row>
    <row r="35" spans="1:6" ht="12.75">
      <c r="A35" s="21" t="s">
        <v>55</v>
      </c>
      <c r="B35" s="14">
        <v>12338</v>
      </c>
      <c r="C35" s="15">
        <v>9665</v>
      </c>
      <c r="D35" s="16">
        <f t="shared" si="0"/>
        <v>0.78335224509645</v>
      </c>
      <c r="E35" s="15">
        <f t="shared" si="1"/>
        <v>2673</v>
      </c>
      <c r="F35" s="16">
        <f t="shared" si="2"/>
        <v>0.21664775490355</v>
      </c>
    </row>
    <row r="36" spans="1:6" ht="12.75">
      <c r="A36" s="21" t="s">
        <v>64</v>
      </c>
      <c r="B36" s="14">
        <v>5593</v>
      </c>
      <c r="C36" s="15">
        <v>4683</v>
      </c>
      <c r="D36" s="16">
        <f t="shared" si="0"/>
        <v>0.83729662077597</v>
      </c>
      <c r="E36" s="15">
        <f t="shared" si="1"/>
        <v>910</v>
      </c>
      <c r="F36" s="16">
        <f t="shared" si="2"/>
        <v>0.16270337922403003</v>
      </c>
    </row>
    <row r="37" spans="1:6" ht="12.75">
      <c r="A37" s="21" t="s">
        <v>23</v>
      </c>
      <c r="B37" s="14">
        <v>162579</v>
      </c>
      <c r="C37" s="15">
        <v>87822</v>
      </c>
      <c r="D37" s="16">
        <f t="shared" si="0"/>
        <v>0.5401804661118594</v>
      </c>
      <c r="E37" s="15">
        <f t="shared" si="1"/>
        <v>74757</v>
      </c>
      <c r="F37" s="16">
        <f t="shared" si="2"/>
        <v>0.4598195338881405</v>
      </c>
    </row>
    <row r="38" spans="1:6" ht="12.75">
      <c r="A38" s="21" t="s">
        <v>1</v>
      </c>
      <c r="B38" s="14">
        <v>350809</v>
      </c>
      <c r="C38" s="15">
        <v>220954</v>
      </c>
      <c r="D38" s="16">
        <f t="shared" si="0"/>
        <v>0.6298413096585321</v>
      </c>
      <c r="E38" s="15">
        <f t="shared" si="1"/>
        <v>129855</v>
      </c>
      <c r="F38" s="16">
        <f t="shared" si="2"/>
        <v>0.37015869034146787</v>
      </c>
    </row>
    <row r="39" spans="1:6" ht="12.75">
      <c r="A39" s="21" t="s">
        <v>21</v>
      </c>
      <c r="B39" s="14">
        <v>202570</v>
      </c>
      <c r="C39" s="15">
        <v>73312</v>
      </c>
      <c r="D39" s="16">
        <f t="shared" si="0"/>
        <v>0.3619094633953695</v>
      </c>
      <c r="E39" s="15">
        <f t="shared" si="1"/>
        <v>129258</v>
      </c>
      <c r="F39" s="16">
        <f t="shared" si="2"/>
        <v>0.6380905366046304</v>
      </c>
    </row>
    <row r="40" spans="1:6" ht="12.75">
      <c r="A40" s="21" t="s">
        <v>45</v>
      </c>
      <c r="B40" s="14">
        <v>27457</v>
      </c>
      <c r="C40" s="15">
        <v>19389</v>
      </c>
      <c r="D40" s="16">
        <f t="shared" si="0"/>
        <v>0.7061587209090578</v>
      </c>
      <c r="E40" s="15">
        <f t="shared" si="1"/>
        <v>8068</v>
      </c>
      <c r="F40" s="16">
        <f t="shared" si="2"/>
        <v>0.2938412790909422</v>
      </c>
    </row>
    <row r="41" spans="1:6" ht="12.75">
      <c r="A41" s="21" t="s">
        <v>63</v>
      </c>
      <c r="B41" s="14">
        <v>5506</v>
      </c>
      <c r="C41" s="15">
        <v>4577</v>
      </c>
      <c r="D41" s="16">
        <f t="shared" si="0"/>
        <v>0.8312749727569924</v>
      </c>
      <c r="E41" s="15">
        <f t="shared" si="1"/>
        <v>929</v>
      </c>
      <c r="F41" s="16">
        <f t="shared" si="2"/>
        <v>0.16872502724300764</v>
      </c>
    </row>
    <row r="42" spans="1:6" ht="12.75">
      <c r="A42" s="21" t="s">
        <v>2</v>
      </c>
      <c r="B42" s="14">
        <v>17034</v>
      </c>
      <c r="C42" s="15">
        <v>12351</v>
      </c>
      <c r="D42" s="16">
        <f t="shared" si="0"/>
        <v>0.7250792532581894</v>
      </c>
      <c r="E42" s="15">
        <f t="shared" si="1"/>
        <v>4683</v>
      </c>
      <c r="F42" s="16">
        <f t="shared" si="2"/>
        <v>0.2749207467418105</v>
      </c>
    </row>
    <row r="43" spans="1:6" ht="12.75">
      <c r="A43" s="21" t="s">
        <v>19</v>
      </c>
      <c r="B43" s="14">
        <v>219313</v>
      </c>
      <c r="C43" s="15">
        <v>152620</v>
      </c>
      <c r="D43" s="16">
        <f t="shared" si="0"/>
        <v>0.6959003798224456</v>
      </c>
      <c r="E43" s="15">
        <f t="shared" si="1"/>
        <v>66693</v>
      </c>
      <c r="F43" s="16">
        <f t="shared" si="2"/>
        <v>0.30409962017755443</v>
      </c>
    </row>
    <row r="44" spans="1:6" ht="12.75">
      <c r="A44" s="21" t="s">
        <v>20</v>
      </c>
      <c r="B44" s="14">
        <v>206642</v>
      </c>
      <c r="C44" s="15">
        <v>159065</v>
      </c>
      <c r="D44" s="16">
        <f t="shared" si="0"/>
        <v>0.7697612295661095</v>
      </c>
      <c r="E44" s="15">
        <f t="shared" si="1"/>
        <v>47577</v>
      </c>
      <c r="F44" s="16">
        <f t="shared" si="2"/>
        <v>0.2302387704338905</v>
      </c>
    </row>
    <row r="45" spans="1:6" ht="12.75">
      <c r="A45" s="21" t="s">
        <v>30</v>
      </c>
      <c r="B45" s="14">
        <v>105031</v>
      </c>
      <c r="C45" s="15">
        <v>90126</v>
      </c>
      <c r="D45" s="16">
        <f t="shared" si="0"/>
        <v>0.858089516428483</v>
      </c>
      <c r="E45" s="15">
        <f t="shared" si="1"/>
        <v>14905</v>
      </c>
      <c r="F45" s="16">
        <f t="shared" si="2"/>
        <v>0.14191048357151698</v>
      </c>
    </row>
    <row r="46" spans="1:6" ht="12.75">
      <c r="A46" s="21" t="s">
        <v>66</v>
      </c>
      <c r="B46" s="14">
        <v>1982901</v>
      </c>
      <c r="C46" s="15">
        <v>1060739</v>
      </c>
      <c r="D46" s="16">
        <f t="shared" si="0"/>
        <v>0.5349429951369231</v>
      </c>
      <c r="E46" s="15">
        <f t="shared" si="1"/>
        <v>922162</v>
      </c>
      <c r="F46" s="16">
        <f t="shared" si="2"/>
        <v>0.4650570048630769</v>
      </c>
    </row>
    <row r="47" spans="1:6" ht="12.75">
      <c r="A47" s="21" t="s">
        <v>34</v>
      </c>
      <c r="B47" s="14">
        <v>80968</v>
      </c>
      <c r="C47" s="15">
        <v>53909</v>
      </c>
      <c r="D47" s="16">
        <f t="shared" si="0"/>
        <v>0.6658062444422488</v>
      </c>
      <c r="E47" s="15">
        <f t="shared" si="1"/>
        <v>27059</v>
      </c>
      <c r="F47" s="16">
        <f t="shared" si="2"/>
        <v>0.3341937555577512</v>
      </c>
    </row>
    <row r="48" spans="1:6" ht="12.75">
      <c r="A48" s="21" t="s">
        <v>38</v>
      </c>
      <c r="B48" s="14">
        <v>45546</v>
      </c>
      <c r="C48" s="15">
        <v>33661</v>
      </c>
      <c r="D48" s="16">
        <f t="shared" si="0"/>
        <v>0.7390550212971502</v>
      </c>
      <c r="E48" s="15">
        <f t="shared" si="1"/>
        <v>11885</v>
      </c>
      <c r="F48" s="16">
        <f t="shared" si="2"/>
        <v>0.2609449787028499</v>
      </c>
    </row>
    <row r="49" spans="1:6" ht="12.75">
      <c r="A49" s="21" t="s">
        <v>24</v>
      </c>
      <c r="B49" s="14">
        <v>149997</v>
      </c>
      <c r="C49" s="15">
        <v>86348</v>
      </c>
      <c r="D49" s="16">
        <f t="shared" si="0"/>
        <v>0.575664846630266</v>
      </c>
      <c r="E49" s="15">
        <f t="shared" si="1"/>
        <v>63649</v>
      </c>
      <c r="F49" s="16">
        <f t="shared" si="2"/>
        <v>0.42433515336973404</v>
      </c>
    </row>
    <row r="50" spans="1:6" ht="12.75">
      <c r="A50" s="21" t="s">
        <v>3</v>
      </c>
      <c r="B50" s="14">
        <v>31102</v>
      </c>
      <c r="C50" s="15">
        <v>26192</v>
      </c>
      <c r="D50" s="16">
        <f t="shared" si="0"/>
        <v>0.8421323387563501</v>
      </c>
      <c r="E50" s="15">
        <f t="shared" si="1"/>
        <v>4910</v>
      </c>
      <c r="F50" s="16">
        <f t="shared" si="2"/>
        <v>0.15786766124364993</v>
      </c>
    </row>
    <row r="51" spans="1:6" ht="12.75">
      <c r="A51" s="21" t="s">
        <v>12</v>
      </c>
      <c r="B51" s="14">
        <v>712637</v>
      </c>
      <c r="C51" s="15">
        <v>458742</v>
      </c>
      <c r="D51" s="16">
        <f t="shared" si="0"/>
        <v>0.643724645226111</v>
      </c>
      <c r="E51" s="15">
        <f t="shared" si="1"/>
        <v>253895</v>
      </c>
      <c r="F51" s="16">
        <f t="shared" si="2"/>
        <v>0.3562753547738891</v>
      </c>
    </row>
    <row r="52" spans="1:6" ht="12.75">
      <c r="A52" s="21" t="s">
        <v>25</v>
      </c>
      <c r="B52" s="14">
        <v>119760</v>
      </c>
      <c r="C52" s="15">
        <v>74479</v>
      </c>
      <c r="D52" s="16">
        <f t="shared" si="0"/>
        <v>0.6219021376085504</v>
      </c>
      <c r="E52" s="15">
        <f t="shared" si="1"/>
        <v>45281</v>
      </c>
      <c r="F52" s="16">
        <f t="shared" si="2"/>
        <v>0.37809786239144955</v>
      </c>
    </row>
    <row r="53" spans="1:6" ht="12.75">
      <c r="A53" s="21" t="s">
        <v>4</v>
      </c>
      <c r="B53" s="14">
        <v>896970</v>
      </c>
      <c r="C53" s="15">
        <v>425888</v>
      </c>
      <c r="D53" s="16">
        <f t="shared" si="0"/>
        <v>0.47480740715965974</v>
      </c>
      <c r="E53" s="15">
        <f t="shared" si="1"/>
        <v>471082</v>
      </c>
      <c r="F53" s="16">
        <f t="shared" si="2"/>
        <v>0.5251925928403403</v>
      </c>
    </row>
    <row r="54" spans="1:6" ht="12.75">
      <c r="A54" s="21" t="s">
        <v>17</v>
      </c>
      <c r="B54" s="14">
        <v>290274</v>
      </c>
      <c r="C54" s="15">
        <v>257521</v>
      </c>
      <c r="D54" s="16">
        <f t="shared" si="0"/>
        <v>0.8871652300929467</v>
      </c>
      <c r="E54" s="15">
        <f t="shared" si="1"/>
        <v>32753</v>
      </c>
      <c r="F54" s="16">
        <f t="shared" si="2"/>
        <v>0.11283476990705334</v>
      </c>
    </row>
    <row r="55" spans="1:6" ht="12.75">
      <c r="A55" s="21" t="s">
        <v>11</v>
      </c>
      <c r="B55" s="14">
        <v>860736</v>
      </c>
      <c r="C55" s="15">
        <v>263439</v>
      </c>
      <c r="D55" s="16">
        <f t="shared" si="0"/>
        <v>0.306062486058443</v>
      </c>
      <c r="E55" s="15">
        <f t="shared" si="1"/>
        <v>597297</v>
      </c>
      <c r="F55" s="16">
        <f t="shared" si="2"/>
        <v>0.693937513941557</v>
      </c>
    </row>
    <row r="56" spans="1:6" ht="12.75">
      <c r="A56" s="21" t="s">
        <v>14</v>
      </c>
      <c r="B56" s="14">
        <v>420885</v>
      </c>
      <c r="C56" s="15">
        <v>254469</v>
      </c>
      <c r="D56" s="16">
        <f t="shared" si="0"/>
        <v>0.6046045831996864</v>
      </c>
      <c r="E56" s="15">
        <f t="shared" si="1"/>
        <v>166416</v>
      </c>
      <c r="F56" s="16">
        <f t="shared" si="2"/>
        <v>0.39539541680031365</v>
      </c>
    </row>
    <row r="57" spans="1:6" ht="12.75">
      <c r="A57" s="21" t="s">
        <v>36</v>
      </c>
      <c r="B57" s="14">
        <v>67752</v>
      </c>
      <c r="C57" s="15">
        <v>52998</v>
      </c>
      <c r="D57" s="16">
        <f t="shared" si="0"/>
        <v>0.7822352107686857</v>
      </c>
      <c r="E57" s="15">
        <f t="shared" si="1"/>
        <v>14754</v>
      </c>
      <c r="F57" s="16">
        <f t="shared" si="2"/>
        <v>0.2177647892313142</v>
      </c>
    </row>
    <row r="58" spans="1:6" ht="12.75">
      <c r="A58" s="22" t="s">
        <v>107</v>
      </c>
      <c r="B58" s="14">
        <v>88417</v>
      </c>
      <c r="C58" s="15">
        <v>72298</v>
      </c>
      <c r="D58" s="16">
        <f t="shared" si="0"/>
        <v>0.8176934299964939</v>
      </c>
      <c r="E58" s="15">
        <f t="shared" si="1"/>
        <v>16119</v>
      </c>
      <c r="F58" s="16">
        <f t="shared" si="2"/>
        <v>0.1823065700035061</v>
      </c>
    </row>
    <row r="59" spans="1:6" ht="12.75">
      <c r="A59" s="22" t="s">
        <v>108</v>
      </c>
      <c r="B59" s="14">
        <v>158937</v>
      </c>
      <c r="C59" s="15">
        <v>58768</v>
      </c>
      <c r="D59" s="16">
        <f t="shared" si="0"/>
        <v>0.36975657021335495</v>
      </c>
      <c r="E59" s="15">
        <f t="shared" si="1"/>
        <v>100169</v>
      </c>
      <c r="F59" s="16">
        <f t="shared" si="2"/>
        <v>0.630243429786645</v>
      </c>
    </row>
    <row r="60" spans="1:6" ht="12.75">
      <c r="A60" s="21" t="s">
        <v>32</v>
      </c>
      <c r="B60" s="14">
        <v>87992</v>
      </c>
      <c r="C60" s="15">
        <v>74094</v>
      </c>
      <c r="D60" s="16">
        <f t="shared" si="0"/>
        <v>0.842053823074825</v>
      </c>
      <c r="E60" s="15">
        <f t="shared" si="1"/>
        <v>13898</v>
      </c>
      <c r="F60" s="16">
        <f t="shared" si="2"/>
        <v>0.157946176925175</v>
      </c>
    </row>
    <row r="61" spans="1:6" ht="12.75">
      <c r="A61" s="21" t="s">
        <v>6</v>
      </c>
      <c r="B61" s="14">
        <v>287203</v>
      </c>
      <c r="C61" s="15">
        <v>201965</v>
      </c>
      <c r="D61" s="16">
        <f t="shared" si="0"/>
        <v>0.7032134065451963</v>
      </c>
      <c r="E61" s="15">
        <f t="shared" si="1"/>
        <v>85238</v>
      </c>
      <c r="F61" s="16">
        <f t="shared" si="2"/>
        <v>0.29678659345480374</v>
      </c>
    </row>
    <row r="62" spans="1:6" ht="12.75">
      <c r="A62" s="21" t="s">
        <v>5</v>
      </c>
      <c r="B62" s="14">
        <v>305872</v>
      </c>
      <c r="C62" s="15">
        <v>155481</v>
      </c>
      <c r="D62" s="16">
        <f t="shared" si="0"/>
        <v>0.5083204739237328</v>
      </c>
      <c r="E62" s="15">
        <f t="shared" si="1"/>
        <v>150391</v>
      </c>
      <c r="F62" s="16">
        <f t="shared" si="2"/>
        <v>0.4916795260762672</v>
      </c>
    </row>
    <row r="63" spans="1:6" ht="12.75">
      <c r="A63" s="21" t="s">
        <v>41</v>
      </c>
      <c r="B63" s="14">
        <v>33057</v>
      </c>
      <c r="C63" s="15">
        <v>24877</v>
      </c>
      <c r="D63" s="16">
        <f t="shared" si="0"/>
        <v>0.7525486281271743</v>
      </c>
      <c r="E63" s="15">
        <f t="shared" si="1"/>
        <v>8180</v>
      </c>
      <c r="F63" s="16">
        <f t="shared" si="2"/>
        <v>0.24745137187282573</v>
      </c>
    </row>
    <row r="64" spans="1:6" ht="12.75">
      <c r="A64" s="21" t="s">
        <v>44</v>
      </c>
      <c r="B64" s="14">
        <v>27562</v>
      </c>
      <c r="C64" s="15">
        <v>20553</v>
      </c>
      <c r="D64" s="16">
        <f t="shared" si="0"/>
        <v>0.7457006022784994</v>
      </c>
      <c r="E64" s="15">
        <f t="shared" si="1"/>
        <v>7009</v>
      </c>
      <c r="F64" s="16">
        <f t="shared" si="2"/>
        <v>0.2542993977215006</v>
      </c>
    </row>
    <row r="65" spans="1:6" ht="12.75">
      <c r="A65" s="21" t="s">
        <v>52</v>
      </c>
      <c r="B65" s="14">
        <v>17424</v>
      </c>
      <c r="C65" s="15">
        <v>10209</v>
      </c>
      <c r="D65" s="16">
        <f t="shared" si="0"/>
        <v>0.5859159779614325</v>
      </c>
      <c r="E65" s="15">
        <f t="shared" si="1"/>
        <v>7215</v>
      </c>
      <c r="F65" s="16">
        <f t="shared" si="2"/>
        <v>0.4140840220385675</v>
      </c>
    </row>
    <row r="66" spans="1:6" ht="12.75">
      <c r="A66" s="21" t="s">
        <v>58</v>
      </c>
      <c r="B66" s="14">
        <v>11442</v>
      </c>
      <c r="C66" s="15">
        <v>8905</v>
      </c>
      <c r="D66" s="16">
        <f t="shared" si="0"/>
        <v>0.778273029190701</v>
      </c>
      <c r="E66" s="15">
        <f t="shared" si="1"/>
        <v>2537</v>
      </c>
      <c r="F66" s="16">
        <f t="shared" si="2"/>
        <v>0.22172697080929907</v>
      </c>
    </row>
    <row r="67" spans="1:6" ht="12.75">
      <c r="A67" s="21" t="s">
        <v>16</v>
      </c>
      <c r="B67" s="14">
        <v>383983</v>
      </c>
      <c r="C67" s="15">
        <v>164475</v>
      </c>
      <c r="D67" s="16">
        <f t="shared" si="0"/>
        <v>0.428339275436673</v>
      </c>
      <c r="E67" s="15">
        <f t="shared" si="1"/>
        <v>219508</v>
      </c>
      <c r="F67" s="16">
        <f t="shared" si="2"/>
        <v>0.5716607245633271</v>
      </c>
    </row>
    <row r="68" spans="1:6" ht="12.75">
      <c r="A68" s="21" t="s">
        <v>51</v>
      </c>
      <c r="B68" s="14">
        <v>14659</v>
      </c>
      <c r="C68" s="15">
        <v>13964</v>
      </c>
      <c r="D68" s="16">
        <f>(C68/B68)</f>
        <v>0.9525888532642063</v>
      </c>
      <c r="E68" s="15">
        <f>(B68-C68)</f>
        <v>695</v>
      </c>
      <c r="F68" s="16">
        <f>(E68/B68)</f>
        <v>0.04741114673579371</v>
      </c>
    </row>
    <row r="69" spans="1:6" ht="12.75">
      <c r="A69" s="21" t="s">
        <v>43</v>
      </c>
      <c r="B69" s="14">
        <v>29689</v>
      </c>
      <c r="C69" s="15">
        <v>23190</v>
      </c>
      <c r="D69" s="16">
        <f>(C69/B69)</f>
        <v>0.7810973761325744</v>
      </c>
      <c r="E69" s="15">
        <f>(B69-C69)</f>
        <v>6499</v>
      </c>
      <c r="F69" s="16">
        <f>(E69/B69)</f>
        <v>0.21890262386742565</v>
      </c>
    </row>
    <row r="70" spans="1:6" ht="12.75">
      <c r="A70" s="21" t="s">
        <v>49</v>
      </c>
      <c r="B70" s="14">
        <v>17434</v>
      </c>
      <c r="C70" s="15">
        <v>11508</v>
      </c>
      <c r="D70" s="16">
        <f>(C70/B70)</f>
        <v>0.6600894803258002</v>
      </c>
      <c r="E70" s="15">
        <f>(B70-C70)</f>
        <v>5926</v>
      </c>
      <c r="F70" s="16">
        <f>(E70/B70)</f>
        <v>0.33991051967419983</v>
      </c>
    </row>
    <row r="71" spans="1:6" ht="12.75">
      <c r="A71" s="23" t="s">
        <v>65</v>
      </c>
      <c r="B71" s="17">
        <f>SUM(B4:B70)</f>
        <v>13424416</v>
      </c>
      <c r="C71" s="18">
        <f>SUM(C4:C70)</f>
        <v>6824699</v>
      </c>
      <c r="D71" s="19">
        <f>(C71/B71)</f>
        <v>0.5083795823967314</v>
      </c>
      <c r="E71" s="18">
        <f>SUM(E4:E70)</f>
        <v>6599717</v>
      </c>
      <c r="F71" s="19">
        <f>(E71/B71)</f>
        <v>0.4916204176032686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169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Research&amp;R1992 Population Estimates</oddFooter>
  </headerFooter>
  <ignoredErrors>
    <ignoredError sqref="D71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80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183773</v>
      </c>
      <c r="C4" s="12">
        <v>84939</v>
      </c>
      <c r="D4" s="13">
        <f aca="true" t="shared" si="0" ref="D4:D67">(C4/B4)</f>
        <v>0.4621952082188352</v>
      </c>
      <c r="E4" s="12">
        <f aca="true" t="shared" si="1" ref="E4:E67">(B4-C4)</f>
        <v>98834</v>
      </c>
      <c r="F4" s="13">
        <f aca="true" t="shared" si="2" ref="F4:F67">(E4/B4)</f>
        <v>0.5378047917811648</v>
      </c>
    </row>
    <row r="5" spans="1:6" ht="12.75">
      <c r="A5" s="21" t="s">
        <v>50</v>
      </c>
      <c r="B5" s="14">
        <v>18905</v>
      </c>
      <c r="C5" s="15">
        <v>14428</v>
      </c>
      <c r="D5" s="16">
        <f t="shared" si="0"/>
        <v>0.7631843427664639</v>
      </c>
      <c r="E5" s="15">
        <f t="shared" si="1"/>
        <v>4477</v>
      </c>
      <c r="F5" s="16">
        <f t="shared" si="2"/>
        <v>0.2368156572335361</v>
      </c>
    </row>
    <row r="6" spans="1:6" ht="12.75">
      <c r="A6" s="21" t="s">
        <v>26</v>
      </c>
      <c r="B6" s="14">
        <v>128575</v>
      </c>
      <c r="C6" s="15">
        <v>51894</v>
      </c>
      <c r="D6" s="16">
        <f t="shared" si="0"/>
        <v>0.40360878864475985</v>
      </c>
      <c r="E6" s="15">
        <f t="shared" si="1"/>
        <v>76681</v>
      </c>
      <c r="F6" s="16">
        <f t="shared" si="2"/>
        <v>0.5963912113552401</v>
      </c>
    </row>
    <row r="7" spans="1:6" ht="12.75">
      <c r="A7" s="21" t="s">
        <v>47</v>
      </c>
      <c r="B7" s="14">
        <v>22749</v>
      </c>
      <c r="C7" s="15">
        <v>16432</v>
      </c>
      <c r="D7" s="16">
        <f t="shared" si="0"/>
        <v>0.7223174645039342</v>
      </c>
      <c r="E7" s="15">
        <f t="shared" si="1"/>
        <v>6317</v>
      </c>
      <c r="F7" s="16">
        <f t="shared" si="2"/>
        <v>0.27768253549606575</v>
      </c>
    </row>
    <row r="8" spans="1:6" ht="12.75">
      <c r="A8" s="21" t="s">
        <v>15</v>
      </c>
      <c r="B8" s="14">
        <v>409370</v>
      </c>
      <c r="C8" s="15">
        <v>154675</v>
      </c>
      <c r="D8" s="16">
        <f t="shared" si="0"/>
        <v>0.37783667586779685</v>
      </c>
      <c r="E8" s="15">
        <f t="shared" si="1"/>
        <v>254695</v>
      </c>
      <c r="F8" s="16">
        <f t="shared" si="2"/>
        <v>0.6221633241322031</v>
      </c>
    </row>
    <row r="9" spans="1:6" ht="12.75">
      <c r="A9" s="21" t="s">
        <v>9</v>
      </c>
      <c r="B9" s="14">
        <v>1278384</v>
      </c>
      <c r="C9" s="15">
        <v>151216</v>
      </c>
      <c r="D9" s="16">
        <f t="shared" si="0"/>
        <v>0.118286837131879</v>
      </c>
      <c r="E9" s="15">
        <f t="shared" si="1"/>
        <v>1127168</v>
      </c>
      <c r="F9" s="16">
        <f t="shared" si="2"/>
        <v>0.881713162868121</v>
      </c>
    </row>
    <row r="10" spans="1:6" ht="12.75">
      <c r="A10" s="21" t="s">
        <v>57</v>
      </c>
      <c r="B10" s="14">
        <v>11216</v>
      </c>
      <c r="C10" s="15">
        <v>8355</v>
      </c>
      <c r="D10" s="16">
        <f t="shared" si="0"/>
        <v>0.7449179743223966</v>
      </c>
      <c r="E10" s="15">
        <f t="shared" si="1"/>
        <v>2861</v>
      </c>
      <c r="F10" s="16">
        <f t="shared" si="2"/>
        <v>0.2550820256776034</v>
      </c>
    </row>
    <row r="11" spans="1:6" ht="12.75">
      <c r="A11" s="21" t="s">
        <v>28</v>
      </c>
      <c r="B11" s="14">
        <v>115557</v>
      </c>
      <c r="C11" s="15">
        <v>104350</v>
      </c>
      <c r="D11" s="16">
        <f t="shared" si="0"/>
        <v>0.9030175584343657</v>
      </c>
      <c r="E11" s="15">
        <f t="shared" si="1"/>
        <v>11207</v>
      </c>
      <c r="F11" s="16">
        <f t="shared" si="2"/>
        <v>0.09698244156563428</v>
      </c>
    </row>
    <row r="12" spans="1:6" ht="12.75">
      <c r="A12" s="21" t="s">
        <v>31</v>
      </c>
      <c r="B12" s="14">
        <v>95915</v>
      </c>
      <c r="C12" s="15">
        <v>85897</v>
      </c>
      <c r="D12" s="16">
        <f t="shared" si="0"/>
        <v>0.8955533545326592</v>
      </c>
      <c r="E12" s="15">
        <f t="shared" si="1"/>
        <v>10018</v>
      </c>
      <c r="F12" s="16">
        <f t="shared" si="2"/>
        <v>0.10444664546734088</v>
      </c>
    </row>
    <row r="13" spans="1:6" ht="12.75">
      <c r="A13" s="21" t="s">
        <v>27</v>
      </c>
      <c r="B13" s="14">
        <v>108191</v>
      </c>
      <c r="C13" s="15">
        <v>92205</v>
      </c>
      <c r="D13" s="16">
        <f t="shared" si="0"/>
        <v>0.8522427928385911</v>
      </c>
      <c r="E13" s="15">
        <f t="shared" si="1"/>
        <v>15986</v>
      </c>
      <c r="F13" s="16">
        <f t="shared" si="2"/>
        <v>0.147757207161409</v>
      </c>
    </row>
    <row r="14" spans="1:6" ht="12.75">
      <c r="A14" s="21" t="s">
        <v>22</v>
      </c>
      <c r="B14" s="14">
        <v>161600</v>
      </c>
      <c r="C14" s="15">
        <v>141480</v>
      </c>
      <c r="D14" s="16">
        <f t="shared" si="0"/>
        <v>0.8754950495049505</v>
      </c>
      <c r="E14" s="15">
        <f t="shared" si="1"/>
        <v>20120</v>
      </c>
      <c r="F14" s="16">
        <f t="shared" si="2"/>
        <v>0.1245049504950495</v>
      </c>
    </row>
    <row r="15" spans="1:6" ht="12.75">
      <c r="A15" s="21" t="s">
        <v>37</v>
      </c>
      <c r="B15" s="14">
        <v>43534</v>
      </c>
      <c r="C15" s="15">
        <v>33037</v>
      </c>
      <c r="D15" s="16">
        <f t="shared" si="0"/>
        <v>0.7588781182524004</v>
      </c>
      <c r="E15" s="15">
        <f t="shared" si="1"/>
        <v>10497</v>
      </c>
      <c r="F15" s="16">
        <f t="shared" si="2"/>
        <v>0.24112188174759958</v>
      </c>
    </row>
    <row r="16" spans="1:6" ht="12.75">
      <c r="A16" s="22" t="s">
        <v>106</v>
      </c>
      <c r="B16" s="14">
        <v>24534</v>
      </c>
      <c r="C16" s="15">
        <v>18036</v>
      </c>
      <c r="D16" s="16">
        <f t="shared" si="0"/>
        <v>0.7351430667644901</v>
      </c>
      <c r="E16" s="15">
        <f t="shared" si="1"/>
        <v>6498</v>
      </c>
      <c r="F16" s="16">
        <f t="shared" si="2"/>
        <v>0.2648569332355099</v>
      </c>
    </row>
    <row r="17" spans="1:6" ht="12.75">
      <c r="A17" s="21" t="s">
        <v>59</v>
      </c>
      <c r="B17" s="14">
        <v>10534</v>
      </c>
      <c r="C17" s="15">
        <v>8295</v>
      </c>
      <c r="D17" s="16">
        <f t="shared" si="0"/>
        <v>0.787450161382191</v>
      </c>
      <c r="E17" s="15">
        <f t="shared" si="1"/>
        <v>2239</v>
      </c>
      <c r="F17" s="16">
        <f t="shared" si="2"/>
        <v>0.212549838617809</v>
      </c>
    </row>
    <row r="18" spans="1:6" ht="12.75">
      <c r="A18" s="21" t="s">
        <v>13</v>
      </c>
      <c r="B18" s="14">
        <v>681631</v>
      </c>
      <c r="C18" s="15">
        <v>0</v>
      </c>
      <c r="D18" s="16">
        <f t="shared" si="0"/>
        <v>0</v>
      </c>
      <c r="E18" s="15">
        <f t="shared" si="1"/>
        <v>681631</v>
      </c>
      <c r="F18" s="16">
        <f t="shared" si="2"/>
        <v>1</v>
      </c>
    </row>
    <row r="19" spans="1:6" ht="12.75">
      <c r="A19" s="21" t="s">
        <v>18</v>
      </c>
      <c r="B19" s="14">
        <v>265118</v>
      </c>
      <c r="C19" s="15">
        <v>203942</v>
      </c>
      <c r="D19" s="16">
        <f t="shared" si="0"/>
        <v>0.7692499189040352</v>
      </c>
      <c r="E19" s="15">
        <f t="shared" si="1"/>
        <v>61176</v>
      </c>
      <c r="F19" s="16">
        <f t="shared" si="2"/>
        <v>0.23075008109596482</v>
      </c>
    </row>
    <row r="20" spans="1:6" ht="12.75">
      <c r="A20" s="21" t="s">
        <v>42</v>
      </c>
      <c r="B20" s="14">
        <v>30465</v>
      </c>
      <c r="C20" s="15">
        <v>24354</v>
      </c>
      <c r="D20" s="16">
        <f t="shared" si="0"/>
        <v>0.7994091580502216</v>
      </c>
      <c r="E20" s="15">
        <f t="shared" si="1"/>
        <v>6111</v>
      </c>
      <c r="F20" s="16">
        <f t="shared" si="2"/>
        <v>0.20059084194977844</v>
      </c>
    </row>
    <row r="21" spans="1:6" ht="12.75">
      <c r="A21" s="21" t="s">
        <v>61</v>
      </c>
      <c r="B21" s="14">
        <v>9221</v>
      </c>
      <c r="C21" s="15">
        <v>5377</v>
      </c>
      <c r="D21" s="16">
        <f t="shared" si="0"/>
        <v>0.5831254744604707</v>
      </c>
      <c r="E21" s="15">
        <f t="shared" si="1"/>
        <v>3844</v>
      </c>
      <c r="F21" s="16">
        <f t="shared" si="2"/>
        <v>0.41687452553952936</v>
      </c>
    </row>
    <row r="22" spans="1:6" ht="12.75">
      <c r="A22" s="21" t="s">
        <v>39</v>
      </c>
      <c r="B22" s="14">
        <v>42194</v>
      </c>
      <c r="C22" s="15">
        <v>24758</v>
      </c>
      <c r="D22" s="16">
        <f t="shared" si="0"/>
        <v>0.5867658908849599</v>
      </c>
      <c r="E22" s="15">
        <f t="shared" si="1"/>
        <v>17436</v>
      </c>
      <c r="F22" s="16">
        <f t="shared" si="2"/>
        <v>0.41323410911504005</v>
      </c>
    </row>
    <row r="23" spans="1:6" ht="12.75">
      <c r="A23" s="21" t="s">
        <v>60</v>
      </c>
      <c r="B23" s="14">
        <v>9984</v>
      </c>
      <c r="C23" s="15">
        <v>8181</v>
      </c>
      <c r="D23" s="16">
        <f t="shared" si="0"/>
        <v>0.8194110576923077</v>
      </c>
      <c r="E23" s="15">
        <f t="shared" si="1"/>
        <v>1803</v>
      </c>
      <c r="F23" s="16">
        <f t="shared" si="2"/>
        <v>0.18058894230769232</v>
      </c>
    </row>
    <row r="24" spans="1:6" ht="12.75">
      <c r="A24" s="21" t="s">
        <v>62</v>
      </c>
      <c r="B24" s="14">
        <v>7922</v>
      </c>
      <c r="C24" s="15">
        <v>6469</v>
      </c>
      <c r="D24" s="16">
        <f t="shared" si="0"/>
        <v>0.8165867205251199</v>
      </c>
      <c r="E24" s="15">
        <f t="shared" si="1"/>
        <v>1453</v>
      </c>
      <c r="F24" s="16">
        <f t="shared" si="2"/>
        <v>0.1834132794748801</v>
      </c>
    </row>
    <row r="25" spans="1:6" ht="12.75">
      <c r="A25" s="21" t="s">
        <v>54</v>
      </c>
      <c r="B25" s="14">
        <v>11576</v>
      </c>
      <c r="C25" s="15">
        <v>5748</v>
      </c>
      <c r="D25" s="16">
        <f t="shared" si="0"/>
        <v>0.49654457498272286</v>
      </c>
      <c r="E25" s="15">
        <f t="shared" si="1"/>
        <v>5828</v>
      </c>
      <c r="F25" s="16">
        <f t="shared" si="2"/>
        <v>0.5034554250172771</v>
      </c>
    </row>
    <row r="26" spans="1:6" ht="12.75">
      <c r="A26" s="21" t="s">
        <v>56</v>
      </c>
      <c r="B26" s="14">
        <v>10996</v>
      </c>
      <c r="C26" s="15">
        <v>7491</v>
      </c>
      <c r="D26" s="16">
        <f t="shared" si="0"/>
        <v>0.6812477264459803</v>
      </c>
      <c r="E26" s="15">
        <f t="shared" si="1"/>
        <v>3505</v>
      </c>
      <c r="F26" s="16">
        <f t="shared" si="2"/>
        <v>0.31875227355401964</v>
      </c>
    </row>
    <row r="27" spans="1:6" ht="12.75">
      <c r="A27" s="21" t="s">
        <v>48</v>
      </c>
      <c r="B27" s="14">
        <v>19812</v>
      </c>
      <c r="C27" s="15">
        <v>13364</v>
      </c>
      <c r="D27" s="16">
        <f t="shared" si="0"/>
        <v>0.6745406824146981</v>
      </c>
      <c r="E27" s="15">
        <f t="shared" si="1"/>
        <v>6448</v>
      </c>
      <c r="F27" s="16">
        <f t="shared" si="2"/>
        <v>0.32545931758530183</v>
      </c>
    </row>
    <row r="28" spans="1:6" ht="12.75">
      <c r="A28" s="21" t="s">
        <v>46</v>
      </c>
      <c r="B28" s="14">
        <v>27231</v>
      </c>
      <c r="C28" s="15">
        <v>18182</v>
      </c>
      <c r="D28" s="16">
        <f t="shared" si="0"/>
        <v>0.66769490654034</v>
      </c>
      <c r="E28" s="15">
        <f t="shared" si="1"/>
        <v>9049</v>
      </c>
      <c r="F28" s="16">
        <f t="shared" si="2"/>
        <v>0.33230509345966</v>
      </c>
    </row>
    <row r="29" spans="1:6" ht="12.75">
      <c r="A29" s="21" t="s">
        <v>29</v>
      </c>
      <c r="B29" s="14">
        <v>104394</v>
      </c>
      <c r="C29" s="15">
        <v>96971</v>
      </c>
      <c r="D29" s="16">
        <f t="shared" si="0"/>
        <v>0.928894380903117</v>
      </c>
      <c r="E29" s="15">
        <f t="shared" si="1"/>
        <v>7423</v>
      </c>
      <c r="F29" s="16">
        <f t="shared" si="2"/>
        <v>0.07110561909688297</v>
      </c>
    </row>
    <row r="30" spans="1:6" ht="12.75">
      <c r="A30" s="21" t="s">
        <v>35</v>
      </c>
      <c r="B30" s="14">
        <v>70609</v>
      </c>
      <c r="C30" s="15">
        <v>52308</v>
      </c>
      <c r="D30" s="16">
        <f t="shared" si="0"/>
        <v>0.7408120777804529</v>
      </c>
      <c r="E30" s="15">
        <f t="shared" si="1"/>
        <v>18301</v>
      </c>
      <c r="F30" s="16">
        <f t="shared" si="2"/>
        <v>0.25918792221954706</v>
      </c>
    </row>
    <row r="31" spans="1:6" ht="12.75">
      <c r="A31" s="21" t="s">
        <v>10</v>
      </c>
      <c r="B31" s="14">
        <v>843203</v>
      </c>
      <c r="C31" s="15">
        <v>522972</v>
      </c>
      <c r="D31" s="16">
        <f t="shared" si="0"/>
        <v>0.6202207534840365</v>
      </c>
      <c r="E31" s="15">
        <f t="shared" si="1"/>
        <v>320231</v>
      </c>
      <c r="F31" s="16">
        <f t="shared" si="2"/>
        <v>0.3797792465159635</v>
      </c>
    </row>
    <row r="32" spans="1:6" ht="12.75">
      <c r="A32" s="21" t="s">
        <v>53</v>
      </c>
      <c r="B32" s="14">
        <v>16000</v>
      </c>
      <c r="C32" s="15">
        <v>12224</v>
      </c>
      <c r="D32" s="16">
        <f t="shared" si="0"/>
        <v>0.764</v>
      </c>
      <c r="E32" s="15">
        <f t="shared" si="1"/>
        <v>3776</v>
      </c>
      <c r="F32" s="16">
        <f t="shared" si="2"/>
        <v>0.236</v>
      </c>
    </row>
    <row r="33" spans="1:6" ht="12.75">
      <c r="A33" s="21" t="s">
        <v>33</v>
      </c>
      <c r="B33" s="14">
        <v>92429</v>
      </c>
      <c r="C33" s="15">
        <v>59449</v>
      </c>
      <c r="D33" s="16">
        <f t="shared" si="0"/>
        <v>0.6431855802832445</v>
      </c>
      <c r="E33" s="15">
        <f t="shared" si="1"/>
        <v>32980</v>
      </c>
      <c r="F33" s="16">
        <f t="shared" si="2"/>
        <v>0.35681441971675554</v>
      </c>
    </row>
    <row r="34" spans="1:6" ht="12.75">
      <c r="A34" s="21" t="s">
        <v>40</v>
      </c>
      <c r="B34" s="14">
        <v>41579</v>
      </c>
      <c r="C34" s="15">
        <v>27234</v>
      </c>
      <c r="D34" s="16">
        <f t="shared" si="0"/>
        <v>0.6549941076023954</v>
      </c>
      <c r="E34" s="15">
        <f t="shared" si="1"/>
        <v>14345</v>
      </c>
      <c r="F34" s="16">
        <f t="shared" si="2"/>
        <v>0.34500589239760454</v>
      </c>
    </row>
    <row r="35" spans="1:6" ht="12.75">
      <c r="A35" s="21" t="s">
        <v>55</v>
      </c>
      <c r="B35" s="14">
        <v>11997</v>
      </c>
      <c r="C35" s="15">
        <v>9336</v>
      </c>
      <c r="D35" s="16">
        <f t="shared" si="0"/>
        <v>0.7781945486371593</v>
      </c>
      <c r="E35" s="15">
        <f t="shared" si="1"/>
        <v>2661</v>
      </c>
      <c r="F35" s="16">
        <f t="shared" si="2"/>
        <v>0.22180545136284072</v>
      </c>
    </row>
    <row r="36" spans="1:6" ht="12.75">
      <c r="A36" s="21" t="s">
        <v>64</v>
      </c>
      <c r="B36" s="14">
        <v>5674</v>
      </c>
      <c r="C36" s="15">
        <v>4757</v>
      </c>
      <c r="D36" s="16">
        <f t="shared" si="0"/>
        <v>0.838385618611209</v>
      </c>
      <c r="E36" s="15">
        <f t="shared" si="1"/>
        <v>917</v>
      </c>
      <c r="F36" s="16">
        <f t="shared" si="2"/>
        <v>0.16161438138879097</v>
      </c>
    </row>
    <row r="37" spans="1:6" ht="12.75">
      <c r="A37" s="21" t="s">
        <v>23</v>
      </c>
      <c r="B37" s="14">
        <v>157061</v>
      </c>
      <c r="C37" s="15">
        <v>84258</v>
      </c>
      <c r="D37" s="16">
        <f t="shared" si="0"/>
        <v>0.5364667231203163</v>
      </c>
      <c r="E37" s="15">
        <f t="shared" si="1"/>
        <v>72803</v>
      </c>
      <c r="F37" s="16">
        <f t="shared" si="2"/>
        <v>0.4635332768796837</v>
      </c>
    </row>
    <row r="38" spans="1:6" ht="12.75">
      <c r="A38" s="21" t="s">
        <v>1</v>
      </c>
      <c r="B38" s="14">
        <v>344032</v>
      </c>
      <c r="C38" s="15">
        <v>215849</v>
      </c>
      <c r="D38" s="16">
        <f t="shared" si="0"/>
        <v>0.6274096595665519</v>
      </c>
      <c r="E38" s="15">
        <f t="shared" si="1"/>
        <v>128183</v>
      </c>
      <c r="F38" s="16">
        <f t="shared" si="2"/>
        <v>0.3725903404334481</v>
      </c>
    </row>
    <row r="39" spans="1:6" ht="12.75">
      <c r="A39" s="21" t="s">
        <v>21</v>
      </c>
      <c r="B39" s="14">
        <v>198269</v>
      </c>
      <c r="C39" s="15">
        <v>71310</v>
      </c>
      <c r="D39" s="16">
        <f t="shared" si="0"/>
        <v>0.3596628822458377</v>
      </c>
      <c r="E39" s="15">
        <f t="shared" si="1"/>
        <v>126959</v>
      </c>
      <c r="F39" s="16">
        <f t="shared" si="2"/>
        <v>0.6403371177541622</v>
      </c>
    </row>
    <row r="40" spans="1:6" ht="12.75">
      <c r="A40" s="21" t="s">
        <v>45</v>
      </c>
      <c r="B40" s="14">
        <v>26682</v>
      </c>
      <c r="C40" s="15">
        <v>18646</v>
      </c>
      <c r="D40" s="16">
        <f t="shared" si="0"/>
        <v>0.6988231766734128</v>
      </c>
      <c r="E40" s="15">
        <f t="shared" si="1"/>
        <v>8036</v>
      </c>
      <c r="F40" s="16">
        <f t="shared" si="2"/>
        <v>0.30117682332658724</v>
      </c>
    </row>
    <row r="41" spans="1:6" ht="12.75">
      <c r="A41" s="21" t="s">
        <v>63</v>
      </c>
      <c r="B41" s="14">
        <v>5620</v>
      </c>
      <c r="C41" s="15">
        <v>4674</v>
      </c>
      <c r="D41" s="16">
        <f t="shared" si="0"/>
        <v>0.8316725978647687</v>
      </c>
      <c r="E41" s="15">
        <f t="shared" si="1"/>
        <v>946</v>
      </c>
      <c r="F41" s="16">
        <f t="shared" si="2"/>
        <v>0.1683274021352313</v>
      </c>
    </row>
    <row r="42" spans="1:6" ht="12.75">
      <c r="A42" s="21" t="s">
        <v>2</v>
      </c>
      <c r="B42" s="14">
        <v>16513</v>
      </c>
      <c r="C42" s="15">
        <v>11893</v>
      </c>
      <c r="D42" s="16">
        <f t="shared" si="0"/>
        <v>0.7202204323866045</v>
      </c>
      <c r="E42" s="15">
        <f t="shared" si="1"/>
        <v>4620</v>
      </c>
      <c r="F42" s="16">
        <f t="shared" si="2"/>
        <v>0.2797795676133955</v>
      </c>
    </row>
    <row r="43" spans="1:6" ht="12.75">
      <c r="A43" s="21" t="s">
        <v>19</v>
      </c>
      <c r="B43" s="14">
        <v>215130</v>
      </c>
      <c r="C43" s="15">
        <v>150446</v>
      </c>
      <c r="D43" s="16">
        <f t="shared" si="0"/>
        <v>0.6993259889369219</v>
      </c>
      <c r="E43" s="15">
        <f t="shared" si="1"/>
        <v>64684</v>
      </c>
      <c r="F43" s="16">
        <f t="shared" si="2"/>
        <v>0.3006740110630781</v>
      </c>
    </row>
    <row r="44" spans="1:6" ht="12.75">
      <c r="A44" s="21" t="s">
        <v>20</v>
      </c>
      <c r="B44" s="14">
        <v>200314</v>
      </c>
      <c r="C44" s="15">
        <v>153090</v>
      </c>
      <c r="D44" s="16">
        <f t="shared" si="0"/>
        <v>0.7642501273001387</v>
      </c>
      <c r="E44" s="15">
        <f t="shared" si="1"/>
        <v>47224</v>
      </c>
      <c r="F44" s="16">
        <f t="shared" si="2"/>
        <v>0.23574987269986122</v>
      </c>
    </row>
    <row r="45" spans="1:6" ht="12.75">
      <c r="A45" s="21" t="s">
        <v>30</v>
      </c>
      <c r="B45" s="14">
        <v>103083</v>
      </c>
      <c r="C45" s="15">
        <v>88319</v>
      </c>
      <c r="D45" s="16">
        <f t="shared" si="0"/>
        <v>0.8567756080051997</v>
      </c>
      <c r="E45" s="15">
        <f t="shared" si="1"/>
        <v>14764</v>
      </c>
      <c r="F45" s="16">
        <f t="shared" si="2"/>
        <v>0.1432243919948003</v>
      </c>
    </row>
    <row r="46" spans="1:6" ht="12.75">
      <c r="A46" s="21" t="s">
        <v>66</v>
      </c>
      <c r="B46" s="14">
        <v>1961694</v>
      </c>
      <c r="C46" s="15">
        <v>1055520</v>
      </c>
      <c r="D46" s="16">
        <f t="shared" si="0"/>
        <v>0.5380655698595194</v>
      </c>
      <c r="E46" s="15">
        <f t="shared" si="1"/>
        <v>906174</v>
      </c>
      <c r="F46" s="16">
        <f t="shared" si="2"/>
        <v>0.46193443014048063</v>
      </c>
    </row>
    <row r="47" spans="1:6" ht="12.75">
      <c r="A47" s="21" t="s">
        <v>34</v>
      </c>
      <c r="B47" s="14">
        <v>79536</v>
      </c>
      <c r="C47" s="15">
        <v>52842</v>
      </c>
      <c r="D47" s="16">
        <f t="shared" si="0"/>
        <v>0.6643783946891973</v>
      </c>
      <c r="E47" s="15">
        <f t="shared" si="1"/>
        <v>26694</v>
      </c>
      <c r="F47" s="16">
        <f t="shared" si="2"/>
        <v>0.33562160531080265</v>
      </c>
    </row>
    <row r="48" spans="1:6" ht="12.75">
      <c r="A48" s="21" t="s">
        <v>38</v>
      </c>
      <c r="B48" s="14">
        <v>44957</v>
      </c>
      <c r="C48" s="15">
        <v>33323</v>
      </c>
      <c r="D48" s="16">
        <f t="shared" si="0"/>
        <v>0.7412193874146407</v>
      </c>
      <c r="E48" s="15">
        <f t="shared" si="1"/>
        <v>11634</v>
      </c>
      <c r="F48" s="16">
        <f t="shared" si="2"/>
        <v>0.25878061258535934</v>
      </c>
    </row>
    <row r="49" spans="1:6" ht="12.75">
      <c r="A49" s="21" t="s">
        <v>24</v>
      </c>
      <c r="B49" s="14">
        <v>146088</v>
      </c>
      <c r="C49" s="15">
        <v>84090</v>
      </c>
      <c r="D49" s="16">
        <f t="shared" si="0"/>
        <v>0.575611959914572</v>
      </c>
      <c r="E49" s="15">
        <f t="shared" si="1"/>
        <v>61998</v>
      </c>
      <c r="F49" s="16">
        <f t="shared" si="2"/>
        <v>0.42438804008542796</v>
      </c>
    </row>
    <row r="50" spans="1:6" ht="12.75">
      <c r="A50" s="21" t="s">
        <v>3</v>
      </c>
      <c r="B50" s="14">
        <v>30166</v>
      </c>
      <c r="C50" s="15">
        <v>25262</v>
      </c>
      <c r="D50" s="16">
        <f t="shared" si="0"/>
        <v>0.8374328714446728</v>
      </c>
      <c r="E50" s="15">
        <f t="shared" si="1"/>
        <v>4904</v>
      </c>
      <c r="F50" s="16">
        <f t="shared" si="2"/>
        <v>0.16256712855532718</v>
      </c>
    </row>
    <row r="51" spans="1:6" ht="12.75">
      <c r="A51" s="21" t="s">
        <v>12</v>
      </c>
      <c r="B51" s="14">
        <v>701292</v>
      </c>
      <c r="C51" s="15">
        <v>450909</v>
      </c>
      <c r="D51" s="16">
        <f t="shared" si="0"/>
        <v>0.6429689772591161</v>
      </c>
      <c r="E51" s="15">
        <f t="shared" si="1"/>
        <v>250383</v>
      </c>
      <c r="F51" s="16">
        <f t="shared" si="2"/>
        <v>0.35703102274088394</v>
      </c>
    </row>
    <row r="52" spans="1:6" ht="12.75">
      <c r="A52" s="21" t="s">
        <v>25</v>
      </c>
      <c r="B52" s="14">
        <v>114411</v>
      </c>
      <c r="C52" s="15">
        <v>71309</v>
      </c>
      <c r="D52" s="16">
        <f t="shared" si="0"/>
        <v>0.6232704897256383</v>
      </c>
      <c r="E52" s="15">
        <f t="shared" si="1"/>
        <v>43102</v>
      </c>
      <c r="F52" s="16">
        <f t="shared" si="2"/>
        <v>0.37672951027436175</v>
      </c>
    </row>
    <row r="53" spans="1:6" ht="12.75">
      <c r="A53" s="21" t="s">
        <v>4</v>
      </c>
      <c r="B53" s="14">
        <v>883044</v>
      </c>
      <c r="C53" s="15">
        <v>418345</v>
      </c>
      <c r="D53" s="16">
        <f t="shared" si="0"/>
        <v>0.4737532897567958</v>
      </c>
      <c r="E53" s="15">
        <f t="shared" si="1"/>
        <v>464699</v>
      </c>
      <c r="F53" s="16">
        <f t="shared" si="2"/>
        <v>0.5262467102432042</v>
      </c>
    </row>
    <row r="54" spans="1:6" ht="12.75">
      <c r="A54" s="21" t="s">
        <v>17</v>
      </c>
      <c r="B54" s="14">
        <v>285407</v>
      </c>
      <c r="C54" s="15">
        <v>252694</v>
      </c>
      <c r="D54" s="16">
        <f t="shared" si="0"/>
        <v>0.8853812275101872</v>
      </c>
      <c r="E54" s="15">
        <f t="shared" si="1"/>
        <v>32713</v>
      </c>
      <c r="F54" s="16">
        <f t="shared" si="2"/>
        <v>0.1146187724898128</v>
      </c>
    </row>
    <row r="55" spans="1:6" ht="12.75">
      <c r="A55" s="21" t="s">
        <v>11</v>
      </c>
      <c r="B55" s="14">
        <v>855763</v>
      </c>
      <c r="C55" s="15">
        <v>260318</v>
      </c>
      <c r="D55" s="16">
        <f t="shared" si="0"/>
        <v>0.30419403503072695</v>
      </c>
      <c r="E55" s="15">
        <f t="shared" si="1"/>
        <v>595445</v>
      </c>
      <c r="F55" s="16">
        <f t="shared" si="2"/>
        <v>0.695805964969273</v>
      </c>
    </row>
    <row r="56" spans="1:6" ht="12.75">
      <c r="A56" s="21" t="s">
        <v>14</v>
      </c>
      <c r="B56" s="14">
        <v>414700</v>
      </c>
      <c r="C56" s="15">
        <v>249761</v>
      </c>
      <c r="D56" s="16">
        <f t="shared" si="0"/>
        <v>0.6022691102001447</v>
      </c>
      <c r="E56" s="15">
        <f t="shared" si="1"/>
        <v>164939</v>
      </c>
      <c r="F56" s="16">
        <f t="shared" si="2"/>
        <v>0.3977308897998553</v>
      </c>
    </row>
    <row r="57" spans="1:6" ht="12.75">
      <c r="A57" s="21" t="s">
        <v>36</v>
      </c>
      <c r="B57" s="14">
        <v>66002</v>
      </c>
      <c r="C57" s="15">
        <v>51220</v>
      </c>
      <c r="D57" s="16">
        <f t="shared" si="0"/>
        <v>0.7760370897851581</v>
      </c>
      <c r="E57" s="15">
        <f t="shared" si="1"/>
        <v>14782</v>
      </c>
      <c r="F57" s="16">
        <f t="shared" si="2"/>
        <v>0.22396291021484196</v>
      </c>
    </row>
    <row r="58" spans="1:6" ht="12.75">
      <c r="A58" s="22" t="s">
        <v>107</v>
      </c>
      <c r="B58" s="14">
        <v>86118</v>
      </c>
      <c r="C58" s="15">
        <v>70078</v>
      </c>
      <c r="D58" s="16">
        <f t="shared" si="0"/>
        <v>0.813743932743445</v>
      </c>
      <c r="E58" s="15">
        <f t="shared" si="1"/>
        <v>16040</v>
      </c>
      <c r="F58" s="16">
        <f t="shared" si="2"/>
        <v>0.18625606725655497</v>
      </c>
    </row>
    <row r="59" spans="1:6" ht="12.75">
      <c r="A59" s="22" t="s">
        <v>108</v>
      </c>
      <c r="B59" s="14">
        <v>155121</v>
      </c>
      <c r="C59" s="15">
        <v>57908</v>
      </c>
      <c r="D59" s="16">
        <f t="shared" si="0"/>
        <v>0.37330857846455345</v>
      </c>
      <c r="E59" s="15">
        <f t="shared" si="1"/>
        <v>97213</v>
      </c>
      <c r="F59" s="16">
        <f t="shared" si="2"/>
        <v>0.6266914215354465</v>
      </c>
    </row>
    <row r="60" spans="1:6" ht="12.75">
      <c r="A60" s="21" t="s">
        <v>32</v>
      </c>
      <c r="B60" s="14">
        <v>83933</v>
      </c>
      <c r="C60" s="15">
        <v>70307</v>
      </c>
      <c r="D60" s="16">
        <f t="shared" si="0"/>
        <v>0.8376562257991493</v>
      </c>
      <c r="E60" s="15">
        <f t="shared" si="1"/>
        <v>13626</v>
      </c>
      <c r="F60" s="16">
        <f t="shared" si="2"/>
        <v>0.16234377420085067</v>
      </c>
    </row>
    <row r="61" spans="1:6" ht="12.75">
      <c r="A61" s="21" t="s">
        <v>6</v>
      </c>
      <c r="B61" s="14">
        <v>283140</v>
      </c>
      <c r="C61" s="15">
        <v>199063</v>
      </c>
      <c r="D61" s="16">
        <f t="shared" si="0"/>
        <v>0.7030550257822985</v>
      </c>
      <c r="E61" s="15">
        <f t="shared" si="1"/>
        <v>84077</v>
      </c>
      <c r="F61" s="16">
        <f t="shared" si="2"/>
        <v>0.2969449742177015</v>
      </c>
    </row>
    <row r="62" spans="1:6" ht="12.75">
      <c r="A62" s="21" t="s">
        <v>5</v>
      </c>
      <c r="B62" s="14">
        <v>298057</v>
      </c>
      <c r="C62" s="15">
        <v>152683</v>
      </c>
      <c r="D62" s="16">
        <f t="shared" si="0"/>
        <v>0.5122610775791208</v>
      </c>
      <c r="E62" s="15">
        <f t="shared" si="1"/>
        <v>145374</v>
      </c>
      <c r="F62" s="16">
        <f t="shared" si="2"/>
        <v>0.48773892242087924</v>
      </c>
    </row>
    <row r="63" spans="1:6" ht="12.75">
      <c r="A63" s="21" t="s">
        <v>41</v>
      </c>
      <c r="B63" s="14">
        <v>32015</v>
      </c>
      <c r="C63" s="15">
        <v>24026</v>
      </c>
      <c r="D63" s="16">
        <f t="shared" si="0"/>
        <v>0.7504607215367797</v>
      </c>
      <c r="E63" s="15">
        <f t="shared" si="1"/>
        <v>7989</v>
      </c>
      <c r="F63" s="16">
        <f t="shared" si="2"/>
        <v>0.24953927846322035</v>
      </c>
    </row>
    <row r="64" spans="1:6" ht="12.75">
      <c r="A64" s="21" t="s">
        <v>44</v>
      </c>
      <c r="B64" s="14">
        <v>27374</v>
      </c>
      <c r="C64" s="15">
        <v>20333</v>
      </c>
      <c r="D64" s="16">
        <f t="shared" si="0"/>
        <v>0.7427851245707606</v>
      </c>
      <c r="E64" s="15">
        <f t="shared" si="1"/>
        <v>7041</v>
      </c>
      <c r="F64" s="16">
        <f t="shared" si="2"/>
        <v>0.25721487542923943</v>
      </c>
    </row>
    <row r="65" spans="1:6" ht="12.75">
      <c r="A65" s="21" t="s">
        <v>52</v>
      </c>
      <c r="B65" s="14">
        <v>17350</v>
      </c>
      <c r="C65" s="15">
        <v>10119</v>
      </c>
      <c r="D65" s="16">
        <f t="shared" si="0"/>
        <v>0.5832276657060519</v>
      </c>
      <c r="E65" s="15">
        <f t="shared" si="1"/>
        <v>7231</v>
      </c>
      <c r="F65" s="16">
        <f t="shared" si="2"/>
        <v>0.4167723342939481</v>
      </c>
    </row>
    <row r="66" spans="1:6" ht="12.75">
      <c r="A66" s="21" t="s">
        <v>58</v>
      </c>
      <c r="B66" s="14">
        <v>10617</v>
      </c>
      <c r="C66" s="15">
        <v>8085</v>
      </c>
      <c r="D66" s="16">
        <f t="shared" si="0"/>
        <v>0.761514552133371</v>
      </c>
      <c r="E66" s="15">
        <f t="shared" si="1"/>
        <v>2532</v>
      </c>
      <c r="F66" s="16">
        <f t="shared" si="2"/>
        <v>0.23848544786662898</v>
      </c>
    </row>
    <row r="67" spans="1:6" ht="12.75">
      <c r="A67" s="21" t="s">
        <v>16</v>
      </c>
      <c r="B67" s="14">
        <v>376695</v>
      </c>
      <c r="C67" s="15">
        <v>160182</v>
      </c>
      <c r="D67" s="16">
        <f t="shared" si="0"/>
        <v>0.42522996057818657</v>
      </c>
      <c r="E67" s="15">
        <f t="shared" si="1"/>
        <v>216513</v>
      </c>
      <c r="F67" s="16">
        <f t="shared" si="2"/>
        <v>0.5747700394218134</v>
      </c>
    </row>
    <row r="68" spans="1:6" ht="12.75">
      <c r="A68" s="21" t="s">
        <v>51</v>
      </c>
      <c r="B68" s="14">
        <v>14444</v>
      </c>
      <c r="C68" s="15">
        <v>13759</v>
      </c>
      <c r="D68" s="16">
        <f>(C68/B68)</f>
        <v>0.9525754638604265</v>
      </c>
      <c r="E68" s="15">
        <f>(B68-C68)</f>
        <v>685</v>
      </c>
      <c r="F68" s="16">
        <f>(E68/B68)</f>
        <v>0.04742453613957352</v>
      </c>
    </row>
    <row r="69" spans="1:6" ht="12.75">
      <c r="A69" s="21" t="s">
        <v>43</v>
      </c>
      <c r="B69" s="14">
        <v>29225</v>
      </c>
      <c r="C69" s="15">
        <v>22710</v>
      </c>
      <c r="D69" s="16">
        <f>(C69/B69)</f>
        <v>0.7770744225834046</v>
      </c>
      <c r="E69" s="15">
        <f>(B69-C69)</f>
        <v>6515</v>
      </c>
      <c r="F69" s="16">
        <f>(E69/B69)</f>
        <v>0.22292557741659538</v>
      </c>
    </row>
    <row r="70" spans="1:6" ht="12.75">
      <c r="A70" s="21" t="s">
        <v>49</v>
      </c>
      <c r="B70" s="14">
        <v>17227</v>
      </c>
      <c r="C70" s="15">
        <v>11342</v>
      </c>
      <c r="D70" s="16">
        <f>(C70/B70)</f>
        <v>0.6583850931677019</v>
      </c>
      <c r="E70" s="15">
        <f>(B70-C70)</f>
        <v>5885</v>
      </c>
      <c r="F70" s="16">
        <f>(E70/B70)</f>
        <v>0.3416149068322981</v>
      </c>
    </row>
    <row r="71" spans="1:6" ht="12.75">
      <c r="A71" s="23" t="s">
        <v>65</v>
      </c>
      <c r="B71" s="17">
        <f>SUM(B4:B70)</f>
        <v>13195952</v>
      </c>
      <c r="C71" s="18">
        <f>SUM(C4:C70)</f>
        <v>6693029</v>
      </c>
      <c r="D71" s="19">
        <f>(C71/B71)</f>
        <v>0.5072031938279254</v>
      </c>
      <c r="E71" s="18">
        <f>SUM(E4:E70)</f>
        <v>6502923</v>
      </c>
      <c r="F71" s="19">
        <f>(E71/B71)</f>
        <v>0.4927968061720746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170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Research&amp;R1991 Population Estimates</oddFooter>
  </headerFooter>
  <ignoredErrors>
    <ignoredError sqref="D71" 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131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7" ht="12.75">
      <c r="A4" s="25" t="s">
        <v>0</v>
      </c>
      <c r="B4" s="11">
        <v>181596</v>
      </c>
      <c r="C4" s="26">
        <v>82744</v>
      </c>
      <c r="D4" s="13">
        <f aca="true" t="shared" si="0" ref="D4:D67">(C4/B4)</f>
        <v>0.4556488028370669</v>
      </c>
      <c r="E4" s="12">
        <f aca="true" t="shared" si="1" ref="E4:E67">(B4-C4)</f>
        <v>98852</v>
      </c>
      <c r="F4" s="13">
        <f aca="true" t="shared" si="2" ref="F4:F67">(E4/B4)</f>
        <v>0.5443511971629331</v>
      </c>
      <c r="G4" s="24"/>
    </row>
    <row r="5" spans="1:7" ht="12.75">
      <c r="A5" s="21" t="s">
        <v>50</v>
      </c>
      <c r="B5" s="14">
        <v>18486</v>
      </c>
      <c r="C5" s="12">
        <v>14040</v>
      </c>
      <c r="D5" s="13">
        <f t="shared" si="0"/>
        <v>0.759493670886076</v>
      </c>
      <c r="E5" s="12">
        <f t="shared" si="1"/>
        <v>4446</v>
      </c>
      <c r="F5" s="13">
        <f t="shared" si="2"/>
        <v>0.24050632911392406</v>
      </c>
      <c r="G5" s="24"/>
    </row>
    <row r="6" spans="1:7" ht="12.75">
      <c r="A6" s="22" t="s">
        <v>26</v>
      </c>
      <c r="B6" s="14">
        <v>126994</v>
      </c>
      <c r="C6" s="12">
        <v>51208</v>
      </c>
      <c r="D6" s="13">
        <f t="shared" si="0"/>
        <v>0.4032316487393105</v>
      </c>
      <c r="E6" s="12">
        <f t="shared" si="1"/>
        <v>75786</v>
      </c>
      <c r="F6" s="13">
        <f t="shared" si="2"/>
        <v>0.5967683512606895</v>
      </c>
      <c r="G6" s="24"/>
    </row>
    <row r="7" spans="1:7" ht="12.75">
      <c r="A7" s="21" t="s">
        <v>47</v>
      </c>
      <c r="B7" s="14">
        <v>22515</v>
      </c>
      <c r="C7" s="12">
        <v>16005</v>
      </c>
      <c r="D7" s="13">
        <f t="shared" si="0"/>
        <v>0.7108594270486343</v>
      </c>
      <c r="E7" s="12">
        <f t="shared" si="1"/>
        <v>6510</v>
      </c>
      <c r="F7" s="13">
        <f t="shared" si="2"/>
        <v>0.28914057295136575</v>
      </c>
      <c r="G7" s="24"/>
    </row>
    <row r="8" spans="1:7" ht="12.75">
      <c r="A8" s="22" t="s">
        <v>15</v>
      </c>
      <c r="B8" s="14">
        <v>398978</v>
      </c>
      <c r="C8" s="12">
        <v>149204</v>
      </c>
      <c r="D8" s="13">
        <f t="shared" si="0"/>
        <v>0.37396548180601435</v>
      </c>
      <c r="E8" s="12">
        <f t="shared" si="1"/>
        <v>249774</v>
      </c>
      <c r="F8" s="13">
        <f t="shared" si="2"/>
        <v>0.6260345181939856</v>
      </c>
      <c r="G8" s="24"/>
    </row>
    <row r="9" spans="1:7" ht="12.75">
      <c r="A9" s="22" t="s">
        <v>9</v>
      </c>
      <c r="B9" s="14">
        <v>1255531</v>
      </c>
      <c r="C9" s="12">
        <v>154408</v>
      </c>
      <c r="D9" s="13">
        <f t="shared" si="0"/>
        <v>0.12298222823649914</v>
      </c>
      <c r="E9" s="12">
        <f t="shared" si="1"/>
        <v>1101123</v>
      </c>
      <c r="F9" s="13">
        <f t="shared" si="2"/>
        <v>0.8770177717635008</v>
      </c>
      <c r="G9" s="24"/>
    </row>
    <row r="10" spans="1:7" ht="12.75">
      <c r="A10" s="21" t="s">
        <v>57</v>
      </c>
      <c r="B10" s="14">
        <v>11011</v>
      </c>
      <c r="C10" s="12">
        <v>8110</v>
      </c>
      <c r="D10" s="13">
        <f t="shared" si="0"/>
        <v>0.7365361910816456</v>
      </c>
      <c r="E10" s="12">
        <f t="shared" si="1"/>
        <v>2901</v>
      </c>
      <c r="F10" s="13">
        <f t="shared" si="2"/>
        <v>0.26346380891835436</v>
      </c>
      <c r="G10" s="24"/>
    </row>
    <row r="11" spans="1:7" ht="12.75">
      <c r="A11" s="21" t="s">
        <v>28</v>
      </c>
      <c r="B11" s="14">
        <v>110975</v>
      </c>
      <c r="C11" s="12">
        <v>100338</v>
      </c>
      <c r="D11" s="13">
        <f t="shared" si="0"/>
        <v>0.9041495832394684</v>
      </c>
      <c r="E11" s="12">
        <f t="shared" si="1"/>
        <v>10637</v>
      </c>
      <c r="F11" s="13">
        <f t="shared" si="2"/>
        <v>0.09585041676053165</v>
      </c>
      <c r="G11" s="24"/>
    </row>
    <row r="12" spans="1:7" ht="12.75">
      <c r="A12" s="21" t="s">
        <v>31</v>
      </c>
      <c r="B12" s="14">
        <v>93513</v>
      </c>
      <c r="C12" s="12">
        <v>83666</v>
      </c>
      <c r="D12" s="13">
        <f t="shared" si="0"/>
        <v>0.8946991327409023</v>
      </c>
      <c r="E12" s="12">
        <f t="shared" si="1"/>
        <v>9847</v>
      </c>
      <c r="F12" s="13">
        <f t="shared" si="2"/>
        <v>0.10530086725909767</v>
      </c>
      <c r="G12" s="24"/>
    </row>
    <row r="13" spans="1:7" ht="12.75">
      <c r="A13" s="21" t="s">
        <v>27</v>
      </c>
      <c r="B13" s="14">
        <v>105986</v>
      </c>
      <c r="C13" s="12">
        <v>90077</v>
      </c>
      <c r="D13" s="13">
        <f t="shared" si="0"/>
        <v>0.8498952691864964</v>
      </c>
      <c r="E13" s="12">
        <f t="shared" si="1"/>
        <v>15909</v>
      </c>
      <c r="F13" s="13">
        <f t="shared" si="2"/>
        <v>0.15010473081350367</v>
      </c>
      <c r="G13" s="24"/>
    </row>
    <row r="14" spans="1:7" ht="12.75">
      <c r="A14" s="21" t="s">
        <v>22</v>
      </c>
      <c r="B14" s="14">
        <v>152099</v>
      </c>
      <c r="C14" s="12">
        <v>132273</v>
      </c>
      <c r="D14" s="13">
        <f t="shared" si="0"/>
        <v>0.8696506880387116</v>
      </c>
      <c r="E14" s="12">
        <f t="shared" si="1"/>
        <v>19826</v>
      </c>
      <c r="F14" s="13">
        <f t="shared" si="2"/>
        <v>0.13034931196128838</v>
      </c>
      <c r="G14" s="24"/>
    </row>
    <row r="15" spans="1:7" ht="12.75">
      <c r="A15" s="21" t="s">
        <v>37</v>
      </c>
      <c r="B15" s="14">
        <v>42613</v>
      </c>
      <c r="C15" s="12">
        <v>32519</v>
      </c>
      <c r="D15" s="13">
        <f t="shared" si="0"/>
        <v>0.7631239293173445</v>
      </c>
      <c r="E15" s="12">
        <f t="shared" si="1"/>
        <v>10094</v>
      </c>
      <c r="F15" s="13">
        <f t="shared" si="2"/>
        <v>0.23687607068265554</v>
      </c>
      <c r="G15" s="24"/>
    </row>
    <row r="16" spans="1:7" ht="12.75">
      <c r="A16" s="22" t="s">
        <v>106</v>
      </c>
      <c r="B16" s="14">
        <v>23865</v>
      </c>
      <c r="C16" s="12">
        <v>17377</v>
      </c>
      <c r="D16" s="13">
        <f t="shared" si="0"/>
        <v>0.7281374397653467</v>
      </c>
      <c r="E16" s="12">
        <f t="shared" si="1"/>
        <v>6488</v>
      </c>
      <c r="F16" s="13">
        <f t="shared" si="2"/>
        <v>0.27186256023465327</v>
      </c>
      <c r="G16" s="24"/>
    </row>
    <row r="17" spans="1:7" ht="12.75">
      <c r="A17" s="21" t="s">
        <v>59</v>
      </c>
      <c r="B17" s="14">
        <v>10585</v>
      </c>
      <c r="C17" s="12">
        <v>8292</v>
      </c>
      <c r="D17" s="13">
        <f t="shared" si="0"/>
        <v>0.7833726972130374</v>
      </c>
      <c r="E17" s="12">
        <f t="shared" si="1"/>
        <v>2293</v>
      </c>
      <c r="F17" s="13">
        <f t="shared" si="2"/>
        <v>0.21662730278696268</v>
      </c>
      <c r="G17" s="24"/>
    </row>
    <row r="18" spans="1:7" ht="12.75">
      <c r="A18" s="21" t="s">
        <v>13</v>
      </c>
      <c r="B18" s="14">
        <v>672971</v>
      </c>
      <c r="C18" s="15">
        <v>0</v>
      </c>
      <c r="D18" s="13">
        <f t="shared" si="0"/>
        <v>0</v>
      </c>
      <c r="E18" s="12">
        <f t="shared" si="1"/>
        <v>672971</v>
      </c>
      <c r="F18" s="13">
        <f t="shared" si="2"/>
        <v>1</v>
      </c>
      <c r="G18" s="24"/>
    </row>
    <row r="19" spans="1:7" ht="12.75">
      <c r="A19" s="21" t="s">
        <v>18</v>
      </c>
      <c r="B19" s="14">
        <v>262798</v>
      </c>
      <c r="C19" s="12">
        <v>201611</v>
      </c>
      <c r="D19" s="13">
        <f t="shared" si="0"/>
        <v>0.7671709830364006</v>
      </c>
      <c r="E19" s="12">
        <f t="shared" si="1"/>
        <v>61187</v>
      </c>
      <c r="F19" s="13">
        <f t="shared" si="2"/>
        <v>0.23282901696359942</v>
      </c>
      <c r="G19" s="24"/>
    </row>
    <row r="20" spans="1:7" ht="12.75">
      <c r="A20" s="21" t="s">
        <v>42</v>
      </c>
      <c r="B20" s="14">
        <v>28701</v>
      </c>
      <c r="C20" s="12">
        <v>22675</v>
      </c>
      <c r="D20" s="13">
        <f t="shared" si="0"/>
        <v>0.7900421588097976</v>
      </c>
      <c r="E20" s="12">
        <f t="shared" si="1"/>
        <v>6026</v>
      </c>
      <c r="F20" s="13">
        <f t="shared" si="2"/>
        <v>0.20995784119020244</v>
      </c>
      <c r="G20" s="24"/>
    </row>
    <row r="21" spans="1:7" ht="12.75">
      <c r="A21" s="21" t="s">
        <v>61</v>
      </c>
      <c r="B21" s="14">
        <v>8967</v>
      </c>
      <c r="C21" s="12">
        <v>5165</v>
      </c>
      <c r="D21" s="13">
        <f t="shared" si="0"/>
        <v>0.5760008921601427</v>
      </c>
      <c r="E21" s="12">
        <f t="shared" si="1"/>
        <v>3802</v>
      </c>
      <c r="F21" s="13">
        <f t="shared" si="2"/>
        <v>0.4239991078398573</v>
      </c>
      <c r="G21" s="24"/>
    </row>
    <row r="22" spans="1:7" ht="12.75">
      <c r="A22" s="21" t="s">
        <v>39</v>
      </c>
      <c r="B22" s="14">
        <v>41116</v>
      </c>
      <c r="C22" s="12">
        <v>24022</v>
      </c>
      <c r="D22" s="13">
        <f t="shared" si="0"/>
        <v>0.584249440607063</v>
      </c>
      <c r="E22" s="12">
        <f t="shared" si="1"/>
        <v>17094</v>
      </c>
      <c r="F22" s="13">
        <f t="shared" si="2"/>
        <v>0.41575055939293704</v>
      </c>
      <c r="G22" s="24"/>
    </row>
    <row r="23" spans="1:7" ht="12.75">
      <c r="A23" s="21" t="s">
        <v>60</v>
      </c>
      <c r="B23" s="14">
        <v>9667</v>
      </c>
      <c r="C23" s="12">
        <v>7883</v>
      </c>
      <c r="D23" s="13">
        <f t="shared" si="0"/>
        <v>0.8154546394951898</v>
      </c>
      <c r="E23" s="12">
        <f t="shared" si="1"/>
        <v>1784</v>
      </c>
      <c r="F23" s="13">
        <f t="shared" si="2"/>
        <v>0.18454536050481019</v>
      </c>
      <c r="G23" s="24"/>
    </row>
    <row r="24" spans="1:7" ht="12.75">
      <c r="A24" s="21" t="s">
        <v>62</v>
      </c>
      <c r="B24" s="14">
        <v>7591</v>
      </c>
      <c r="C24" s="12">
        <v>6159</v>
      </c>
      <c r="D24" s="13">
        <f t="shared" si="0"/>
        <v>0.8113555526281122</v>
      </c>
      <c r="E24" s="12">
        <f t="shared" si="1"/>
        <v>1432</v>
      </c>
      <c r="F24" s="13">
        <f t="shared" si="2"/>
        <v>0.18864444737188776</v>
      </c>
      <c r="G24" s="24"/>
    </row>
    <row r="25" spans="1:7" ht="12.75">
      <c r="A25" s="21" t="s">
        <v>54</v>
      </c>
      <c r="B25" s="14">
        <v>11504</v>
      </c>
      <c r="C25" s="12">
        <v>5681</v>
      </c>
      <c r="D25" s="13">
        <f t="shared" si="0"/>
        <v>0.49382823365785816</v>
      </c>
      <c r="E25" s="12">
        <f t="shared" si="1"/>
        <v>5823</v>
      </c>
      <c r="F25" s="13">
        <f t="shared" si="2"/>
        <v>0.5061717663421419</v>
      </c>
      <c r="G25" s="24"/>
    </row>
    <row r="26" spans="1:7" ht="12.75">
      <c r="A26" s="21" t="s">
        <v>56</v>
      </c>
      <c r="B26" s="14">
        <v>10930</v>
      </c>
      <c r="C26" s="12">
        <v>7415</v>
      </c>
      <c r="D26" s="13">
        <f t="shared" si="0"/>
        <v>0.6784080512351327</v>
      </c>
      <c r="E26" s="12">
        <f t="shared" si="1"/>
        <v>3515</v>
      </c>
      <c r="F26" s="13">
        <f t="shared" si="2"/>
        <v>0.32159194876486735</v>
      </c>
      <c r="G26" s="24"/>
    </row>
    <row r="27" spans="1:7" ht="12.75">
      <c r="A27" s="21" t="s">
        <v>48</v>
      </c>
      <c r="B27" s="14">
        <v>19499</v>
      </c>
      <c r="C27" s="12">
        <v>13201</v>
      </c>
      <c r="D27" s="13">
        <f t="shared" si="0"/>
        <v>0.6770090773885841</v>
      </c>
      <c r="E27" s="12">
        <f t="shared" si="1"/>
        <v>6298</v>
      </c>
      <c r="F27" s="13">
        <f t="shared" si="2"/>
        <v>0.322990922611416</v>
      </c>
      <c r="G27" s="24"/>
    </row>
    <row r="28" spans="1:7" ht="12.75">
      <c r="A28" s="21" t="s">
        <v>46</v>
      </c>
      <c r="B28" s="14">
        <v>25773</v>
      </c>
      <c r="C28" s="12">
        <v>16985</v>
      </c>
      <c r="D28" s="13">
        <f t="shared" si="0"/>
        <v>0.6590230085748652</v>
      </c>
      <c r="E28" s="12">
        <f t="shared" si="1"/>
        <v>8788</v>
      </c>
      <c r="F28" s="13">
        <f t="shared" si="2"/>
        <v>0.3409769914251348</v>
      </c>
      <c r="G28" s="24"/>
    </row>
    <row r="29" spans="1:7" ht="12.75">
      <c r="A29" s="21" t="s">
        <v>29</v>
      </c>
      <c r="B29" s="14">
        <v>101115</v>
      </c>
      <c r="C29" s="12">
        <v>93515</v>
      </c>
      <c r="D29" s="13">
        <f t="shared" si="0"/>
        <v>0.9248380556791772</v>
      </c>
      <c r="E29" s="12">
        <f t="shared" si="1"/>
        <v>7600</v>
      </c>
      <c r="F29" s="13">
        <f t="shared" si="2"/>
        <v>0.07516194432082282</v>
      </c>
      <c r="G29" s="24"/>
    </row>
    <row r="30" spans="1:7" ht="12.75">
      <c r="A30" s="21" t="s">
        <v>35</v>
      </c>
      <c r="B30" s="14">
        <v>68432</v>
      </c>
      <c r="C30" s="12">
        <v>50355</v>
      </c>
      <c r="D30" s="13">
        <f t="shared" si="0"/>
        <v>0.735839957914426</v>
      </c>
      <c r="E30" s="12">
        <f t="shared" si="1"/>
        <v>18077</v>
      </c>
      <c r="F30" s="13">
        <f t="shared" si="2"/>
        <v>0.264160042085574</v>
      </c>
      <c r="G30" s="24"/>
    </row>
    <row r="31" spans="1:7" ht="12.75">
      <c r="A31" s="21" t="s">
        <v>10</v>
      </c>
      <c r="B31" s="14">
        <v>834054</v>
      </c>
      <c r="C31" s="12">
        <v>514841</v>
      </c>
      <c r="D31" s="13">
        <f t="shared" si="0"/>
        <v>0.6172753802511588</v>
      </c>
      <c r="E31" s="12">
        <f t="shared" si="1"/>
        <v>319213</v>
      </c>
      <c r="F31" s="13">
        <f t="shared" si="2"/>
        <v>0.3827246197488412</v>
      </c>
      <c r="G31" s="24"/>
    </row>
    <row r="32" spans="1:7" ht="12.75">
      <c r="A32" s="21" t="s">
        <v>53</v>
      </c>
      <c r="B32" s="14">
        <v>15778</v>
      </c>
      <c r="C32" s="12">
        <v>12043</v>
      </c>
      <c r="D32" s="13">
        <f t="shared" si="0"/>
        <v>0.7632779820002535</v>
      </c>
      <c r="E32" s="12">
        <f t="shared" si="1"/>
        <v>3735</v>
      </c>
      <c r="F32" s="13">
        <f t="shared" si="2"/>
        <v>0.2367220179997465</v>
      </c>
      <c r="G32" s="24"/>
    </row>
    <row r="33" spans="1:7" ht="12.75">
      <c r="A33" s="22" t="s">
        <v>33</v>
      </c>
      <c r="B33" s="14">
        <v>90208</v>
      </c>
      <c r="C33" s="12">
        <v>58143</v>
      </c>
      <c r="D33" s="13">
        <f t="shared" si="0"/>
        <v>0.6445437211777226</v>
      </c>
      <c r="E33" s="12">
        <f t="shared" si="1"/>
        <v>32065</v>
      </c>
      <c r="F33" s="13">
        <f t="shared" si="2"/>
        <v>0.3554562788222774</v>
      </c>
      <c r="G33" s="24"/>
    </row>
    <row r="34" spans="1:7" ht="12.75">
      <c r="A34" s="21" t="s">
        <v>40</v>
      </c>
      <c r="B34" s="14">
        <v>41375</v>
      </c>
      <c r="C34" s="12">
        <v>26952</v>
      </c>
      <c r="D34" s="13">
        <f t="shared" si="0"/>
        <v>0.6514078549848943</v>
      </c>
      <c r="E34" s="12">
        <f t="shared" si="1"/>
        <v>14423</v>
      </c>
      <c r="F34" s="13">
        <f t="shared" si="2"/>
        <v>0.3485921450151057</v>
      </c>
      <c r="G34" s="24"/>
    </row>
    <row r="35" spans="1:7" ht="12.75">
      <c r="A35" s="21" t="s">
        <v>55</v>
      </c>
      <c r="B35" s="14">
        <v>11296</v>
      </c>
      <c r="C35" s="12">
        <v>8693</v>
      </c>
      <c r="D35" s="13">
        <f t="shared" si="0"/>
        <v>0.769564447592068</v>
      </c>
      <c r="E35" s="12">
        <f t="shared" si="1"/>
        <v>2603</v>
      </c>
      <c r="F35" s="13">
        <f t="shared" si="2"/>
        <v>0.230435552407932</v>
      </c>
      <c r="G35" s="24"/>
    </row>
    <row r="36" spans="1:7" ht="12.75">
      <c r="A36" s="21" t="s">
        <v>64</v>
      </c>
      <c r="B36" s="14">
        <v>5578</v>
      </c>
      <c r="C36" s="12">
        <v>4661</v>
      </c>
      <c r="D36" s="13">
        <f t="shared" si="0"/>
        <v>0.8356041591968447</v>
      </c>
      <c r="E36" s="12">
        <f t="shared" si="1"/>
        <v>917</v>
      </c>
      <c r="F36" s="13">
        <f t="shared" si="2"/>
        <v>0.16439584080315525</v>
      </c>
      <c r="G36" s="24"/>
    </row>
    <row r="37" spans="1:7" ht="12.75">
      <c r="A37" s="22" t="s">
        <v>23</v>
      </c>
      <c r="B37" s="14">
        <v>152104</v>
      </c>
      <c r="C37" s="12">
        <v>81549</v>
      </c>
      <c r="D37" s="13">
        <f t="shared" si="0"/>
        <v>0.5361397464892442</v>
      </c>
      <c r="E37" s="12">
        <f t="shared" si="1"/>
        <v>70555</v>
      </c>
      <c r="F37" s="13">
        <f t="shared" si="2"/>
        <v>0.46386025351075577</v>
      </c>
      <c r="G37" s="24"/>
    </row>
    <row r="38" spans="1:7" ht="12.75">
      <c r="A38" s="22" t="s">
        <v>1</v>
      </c>
      <c r="B38" s="14">
        <v>335113</v>
      </c>
      <c r="C38" s="12">
        <v>209707</v>
      </c>
      <c r="D38" s="13">
        <f t="shared" si="0"/>
        <v>0.6257799607893457</v>
      </c>
      <c r="E38" s="12">
        <f t="shared" si="1"/>
        <v>125406</v>
      </c>
      <c r="F38" s="13">
        <f t="shared" si="2"/>
        <v>0.37422003921065433</v>
      </c>
      <c r="G38" s="24"/>
    </row>
    <row r="39" spans="1:7" ht="12.75">
      <c r="A39" s="21" t="s">
        <v>21</v>
      </c>
      <c r="B39" s="14">
        <v>192493</v>
      </c>
      <c r="C39" s="12">
        <v>67720</v>
      </c>
      <c r="D39" s="13">
        <f t="shared" si="0"/>
        <v>0.3518050007013242</v>
      </c>
      <c r="E39" s="12">
        <f t="shared" si="1"/>
        <v>124773</v>
      </c>
      <c r="F39" s="13">
        <f t="shared" si="2"/>
        <v>0.6481949992986757</v>
      </c>
      <c r="G39" s="24"/>
    </row>
    <row r="40" spans="1:7" ht="12.75">
      <c r="A40" s="21" t="s">
        <v>45</v>
      </c>
      <c r="B40" s="14">
        <v>25912</v>
      </c>
      <c r="C40" s="12">
        <v>18009</v>
      </c>
      <c r="D40" s="13">
        <f t="shared" si="0"/>
        <v>0.6950061747452918</v>
      </c>
      <c r="E40" s="12">
        <f t="shared" si="1"/>
        <v>7903</v>
      </c>
      <c r="F40" s="13">
        <f t="shared" si="2"/>
        <v>0.30499382525470825</v>
      </c>
      <c r="G40" s="24"/>
    </row>
    <row r="41" spans="1:7" ht="12.75">
      <c r="A41" s="21" t="s">
        <v>63</v>
      </c>
      <c r="B41" s="14">
        <v>5569</v>
      </c>
      <c r="C41" s="12">
        <v>4632</v>
      </c>
      <c r="D41" s="13">
        <f t="shared" si="0"/>
        <v>0.8317471718441372</v>
      </c>
      <c r="E41" s="12">
        <f t="shared" si="1"/>
        <v>937</v>
      </c>
      <c r="F41" s="13">
        <f t="shared" si="2"/>
        <v>0.16825282815586282</v>
      </c>
      <c r="G41" s="24"/>
    </row>
    <row r="42" spans="1:7" ht="12.75">
      <c r="A42" s="22" t="s">
        <v>2</v>
      </c>
      <c r="B42" s="14">
        <v>16569</v>
      </c>
      <c r="C42" s="12">
        <v>11968</v>
      </c>
      <c r="D42" s="13">
        <f t="shared" si="0"/>
        <v>0.7223127527310037</v>
      </c>
      <c r="E42" s="12">
        <f t="shared" si="1"/>
        <v>4601</v>
      </c>
      <c r="F42" s="13">
        <f t="shared" si="2"/>
        <v>0.2776872472689963</v>
      </c>
      <c r="G42" s="24"/>
    </row>
    <row r="43" spans="1:7" ht="12.75">
      <c r="A43" s="21" t="s">
        <v>19</v>
      </c>
      <c r="B43" s="14">
        <v>211707</v>
      </c>
      <c r="C43" s="12">
        <v>147915</v>
      </c>
      <c r="D43" s="13">
        <f t="shared" si="0"/>
        <v>0.69867788972495</v>
      </c>
      <c r="E43" s="12">
        <f t="shared" si="1"/>
        <v>63792</v>
      </c>
      <c r="F43" s="13">
        <f t="shared" si="2"/>
        <v>0.30132211027504996</v>
      </c>
      <c r="G43" s="24"/>
    </row>
    <row r="44" spans="1:7" ht="12.75">
      <c r="A44" s="22" t="s">
        <v>20</v>
      </c>
      <c r="B44" s="14">
        <v>194835</v>
      </c>
      <c r="C44" s="12">
        <v>147508</v>
      </c>
      <c r="D44" s="13">
        <f t="shared" si="0"/>
        <v>0.7570918982728976</v>
      </c>
      <c r="E44" s="12">
        <f t="shared" si="1"/>
        <v>47327</v>
      </c>
      <c r="F44" s="13">
        <f t="shared" si="2"/>
        <v>0.24290810172710242</v>
      </c>
      <c r="G44" s="24"/>
    </row>
    <row r="45" spans="1:7" ht="12.75">
      <c r="A45" s="21" t="s">
        <v>30</v>
      </c>
      <c r="B45" s="14">
        <v>100900</v>
      </c>
      <c r="C45" s="12">
        <v>86308</v>
      </c>
      <c r="D45" s="13">
        <f t="shared" si="0"/>
        <v>0.8553815659068384</v>
      </c>
      <c r="E45" s="12">
        <f t="shared" si="1"/>
        <v>14592</v>
      </c>
      <c r="F45" s="13">
        <f t="shared" si="2"/>
        <v>0.14461843409316155</v>
      </c>
      <c r="G45" s="24"/>
    </row>
    <row r="46" spans="1:7" ht="12.75">
      <c r="A46" s="22" t="s">
        <v>66</v>
      </c>
      <c r="B46" s="14">
        <v>1937194</v>
      </c>
      <c r="C46" s="12">
        <v>1036902</v>
      </c>
      <c r="D46" s="13">
        <f t="shared" si="0"/>
        <v>0.5352597623160097</v>
      </c>
      <c r="E46" s="12">
        <f t="shared" si="1"/>
        <v>900292</v>
      </c>
      <c r="F46" s="13">
        <f t="shared" si="2"/>
        <v>0.46474023768399036</v>
      </c>
      <c r="G46" s="24"/>
    </row>
    <row r="47" spans="1:7" ht="12.75">
      <c r="A47" s="21" t="s">
        <v>34</v>
      </c>
      <c r="B47" s="14">
        <v>78024</v>
      </c>
      <c r="C47" s="12">
        <v>52032</v>
      </c>
      <c r="D47" s="13">
        <f t="shared" si="0"/>
        <v>0.6668717317748385</v>
      </c>
      <c r="E47" s="12">
        <f t="shared" si="1"/>
        <v>25992</v>
      </c>
      <c r="F47" s="13">
        <f t="shared" si="2"/>
        <v>0.3331282682251615</v>
      </c>
      <c r="G47" s="24"/>
    </row>
    <row r="48" spans="1:7" ht="12.75">
      <c r="A48" s="21" t="s">
        <v>38</v>
      </c>
      <c r="B48" s="14">
        <v>43941</v>
      </c>
      <c r="C48" s="12">
        <v>31954</v>
      </c>
      <c r="D48" s="13">
        <f t="shared" si="0"/>
        <v>0.7272023850162718</v>
      </c>
      <c r="E48" s="12">
        <f t="shared" si="1"/>
        <v>11987</v>
      </c>
      <c r="F48" s="13">
        <f t="shared" si="2"/>
        <v>0.2727976149837282</v>
      </c>
      <c r="G48" s="24"/>
    </row>
    <row r="49" spans="1:7" ht="12.75">
      <c r="A49" s="21" t="s">
        <v>24</v>
      </c>
      <c r="B49" s="14">
        <v>143777</v>
      </c>
      <c r="C49" s="12">
        <v>82160</v>
      </c>
      <c r="D49" s="13">
        <f t="shared" si="0"/>
        <v>0.571440494654917</v>
      </c>
      <c r="E49" s="12">
        <f t="shared" si="1"/>
        <v>61617</v>
      </c>
      <c r="F49" s="13">
        <f t="shared" si="2"/>
        <v>0.428559505345083</v>
      </c>
      <c r="G49" s="24"/>
    </row>
    <row r="50" spans="1:7" ht="12.75">
      <c r="A50" s="21" t="s">
        <v>3</v>
      </c>
      <c r="B50" s="14">
        <v>29627</v>
      </c>
      <c r="C50" s="12">
        <v>24684</v>
      </c>
      <c r="D50" s="13">
        <f t="shared" si="0"/>
        <v>0.8331589428561785</v>
      </c>
      <c r="E50" s="12">
        <f t="shared" si="1"/>
        <v>4943</v>
      </c>
      <c r="F50" s="13">
        <f t="shared" si="2"/>
        <v>0.16684105714382153</v>
      </c>
      <c r="G50" s="24"/>
    </row>
    <row r="51" spans="1:7" ht="12.75">
      <c r="A51" s="21" t="s">
        <v>12</v>
      </c>
      <c r="B51" s="14">
        <v>677491</v>
      </c>
      <c r="C51" s="12">
        <v>432305</v>
      </c>
      <c r="D51" s="13">
        <f t="shared" si="0"/>
        <v>0.63809703745142</v>
      </c>
      <c r="E51" s="12">
        <f t="shared" si="1"/>
        <v>245186</v>
      </c>
      <c r="F51" s="13">
        <f t="shared" si="2"/>
        <v>0.36190296254857995</v>
      </c>
      <c r="G51" s="24"/>
    </row>
    <row r="52" spans="1:7" ht="12.75">
      <c r="A52" s="21" t="s">
        <v>25</v>
      </c>
      <c r="B52" s="14">
        <v>107728</v>
      </c>
      <c r="C52" s="12">
        <v>64707</v>
      </c>
      <c r="D52" s="13">
        <f t="shared" si="0"/>
        <v>0.600651641170355</v>
      </c>
      <c r="E52" s="12">
        <f t="shared" si="1"/>
        <v>43021</v>
      </c>
      <c r="F52" s="13">
        <f t="shared" si="2"/>
        <v>0.39934835882964503</v>
      </c>
      <c r="G52" s="24"/>
    </row>
    <row r="53" spans="1:7" ht="12.75">
      <c r="A53" s="22" t="s">
        <v>4</v>
      </c>
      <c r="B53" s="14">
        <v>863503</v>
      </c>
      <c r="C53" s="12">
        <v>405118</v>
      </c>
      <c r="D53" s="13">
        <f t="shared" si="0"/>
        <v>0.4691564476324923</v>
      </c>
      <c r="E53" s="12">
        <f t="shared" si="1"/>
        <v>458385</v>
      </c>
      <c r="F53" s="13">
        <f t="shared" si="2"/>
        <v>0.5308435523675077</v>
      </c>
      <c r="G53" s="24"/>
    </row>
    <row r="54" spans="1:7" ht="12.75">
      <c r="A54" s="21" t="s">
        <v>17</v>
      </c>
      <c r="B54" s="14">
        <v>281131</v>
      </c>
      <c r="C54" s="12">
        <v>248928</v>
      </c>
      <c r="D54" s="13">
        <f t="shared" si="0"/>
        <v>0.8854519779035396</v>
      </c>
      <c r="E54" s="12">
        <f t="shared" si="1"/>
        <v>32203</v>
      </c>
      <c r="F54" s="13">
        <f t="shared" si="2"/>
        <v>0.11454802209646037</v>
      </c>
      <c r="G54" s="24"/>
    </row>
    <row r="55" spans="1:7" ht="12.75">
      <c r="A55" s="21" t="s">
        <v>11</v>
      </c>
      <c r="B55" s="14">
        <v>851659</v>
      </c>
      <c r="C55" s="12">
        <v>256832</v>
      </c>
      <c r="D55" s="13">
        <f t="shared" si="0"/>
        <v>0.30156670686272324</v>
      </c>
      <c r="E55" s="12">
        <f t="shared" si="1"/>
        <v>594827</v>
      </c>
      <c r="F55" s="13">
        <f t="shared" si="2"/>
        <v>0.6984332931372768</v>
      </c>
      <c r="G55" s="24"/>
    </row>
    <row r="56" spans="1:7" ht="12.75">
      <c r="A56" s="22" t="s">
        <v>14</v>
      </c>
      <c r="B56" s="14">
        <v>405382</v>
      </c>
      <c r="C56" s="12">
        <v>242123</v>
      </c>
      <c r="D56" s="13">
        <f t="shared" si="0"/>
        <v>0.597271215791525</v>
      </c>
      <c r="E56" s="12">
        <f t="shared" si="1"/>
        <v>163259</v>
      </c>
      <c r="F56" s="13">
        <f t="shared" si="2"/>
        <v>0.40272878420847497</v>
      </c>
      <c r="G56" s="24"/>
    </row>
    <row r="57" spans="1:7" ht="12.75">
      <c r="A57" s="21" t="s">
        <v>36</v>
      </c>
      <c r="B57" s="14">
        <v>65070</v>
      </c>
      <c r="C57" s="12">
        <v>50348</v>
      </c>
      <c r="D57" s="13">
        <f t="shared" si="0"/>
        <v>0.7737513447057015</v>
      </c>
      <c r="E57" s="12">
        <f t="shared" si="1"/>
        <v>14722</v>
      </c>
      <c r="F57" s="13">
        <f t="shared" si="2"/>
        <v>0.22624865529429844</v>
      </c>
      <c r="G57" s="24"/>
    </row>
    <row r="58" spans="1:7" ht="12.75">
      <c r="A58" s="22" t="s">
        <v>32</v>
      </c>
      <c r="B58" s="14">
        <v>81608</v>
      </c>
      <c r="C58" s="12">
        <v>68196</v>
      </c>
      <c r="D58" s="13">
        <f t="shared" si="0"/>
        <v>0.8356533673169297</v>
      </c>
      <c r="E58" s="12">
        <f t="shared" si="1"/>
        <v>13412</v>
      </c>
      <c r="F58" s="13">
        <f t="shared" si="2"/>
        <v>0.1643466326830703</v>
      </c>
      <c r="G58" s="24"/>
    </row>
    <row r="59" spans="1:7" ht="12.75">
      <c r="A59" s="22" t="s">
        <v>6</v>
      </c>
      <c r="B59" s="14">
        <v>277776</v>
      </c>
      <c r="C59" s="12">
        <v>194461</v>
      </c>
      <c r="D59" s="13">
        <f t="shared" si="0"/>
        <v>0.7000640804101146</v>
      </c>
      <c r="E59" s="12">
        <f t="shared" si="1"/>
        <v>83315</v>
      </c>
      <c r="F59" s="13">
        <f t="shared" si="2"/>
        <v>0.29993591958988536</v>
      </c>
      <c r="G59" s="24"/>
    </row>
    <row r="60" spans="1:7" ht="12.75">
      <c r="A60" s="21" t="s">
        <v>5</v>
      </c>
      <c r="B60" s="14">
        <v>287521</v>
      </c>
      <c r="C60" s="12">
        <v>148608</v>
      </c>
      <c r="D60" s="13">
        <f t="shared" si="0"/>
        <v>0.5168596380786099</v>
      </c>
      <c r="E60" s="12">
        <f t="shared" si="1"/>
        <v>138913</v>
      </c>
      <c r="F60" s="13">
        <f t="shared" si="2"/>
        <v>0.4831403619213901</v>
      </c>
      <c r="G60" s="24"/>
    </row>
    <row r="61" spans="1:7" ht="12.75">
      <c r="A61" s="21" t="s">
        <v>107</v>
      </c>
      <c r="B61" s="14">
        <v>83829</v>
      </c>
      <c r="C61" s="12">
        <v>67882</v>
      </c>
      <c r="D61" s="13">
        <f t="shared" si="0"/>
        <v>0.8097675028927936</v>
      </c>
      <c r="E61" s="12">
        <f t="shared" si="1"/>
        <v>15947</v>
      </c>
      <c r="F61" s="13">
        <f t="shared" si="2"/>
        <v>0.19023249710720633</v>
      </c>
      <c r="G61" s="24"/>
    </row>
    <row r="62" spans="1:7" ht="12.75">
      <c r="A62" s="21" t="s">
        <v>108</v>
      </c>
      <c r="B62" s="14">
        <v>150171</v>
      </c>
      <c r="C62" s="12">
        <v>56996</v>
      </c>
      <c r="D62" s="13">
        <f t="shared" si="0"/>
        <v>0.37954065698437117</v>
      </c>
      <c r="E62" s="12">
        <f t="shared" si="1"/>
        <v>93175</v>
      </c>
      <c r="F62" s="13">
        <f t="shared" si="2"/>
        <v>0.6204593430156289</v>
      </c>
      <c r="G62" s="24"/>
    </row>
    <row r="63" spans="1:7" ht="12.75">
      <c r="A63" s="21" t="s">
        <v>41</v>
      </c>
      <c r="B63" s="14">
        <v>31577</v>
      </c>
      <c r="C63" s="12">
        <v>23681</v>
      </c>
      <c r="D63" s="13">
        <f t="shared" si="0"/>
        <v>0.7499445799157615</v>
      </c>
      <c r="E63" s="12">
        <f t="shared" si="1"/>
        <v>7896</v>
      </c>
      <c r="F63" s="13">
        <f t="shared" si="2"/>
        <v>0.25005542008423853</v>
      </c>
      <c r="G63" s="24"/>
    </row>
    <row r="64" spans="1:7" ht="12.75">
      <c r="A64" s="21" t="s">
        <v>44</v>
      </c>
      <c r="B64" s="14">
        <v>26780</v>
      </c>
      <c r="C64" s="12">
        <v>19778</v>
      </c>
      <c r="D64" s="13">
        <f t="shared" si="0"/>
        <v>0.7385362210604929</v>
      </c>
      <c r="E64" s="12">
        <f t="shared" si="1"/>
        <v>7002</v>
      </c>
      <c r="F64" s="13">
        <f t="shared" si="2"/>
        <v>0.2614637789395071</v>
      </c>
      <c r="G64" s="24"/>
    </row>
    <row r="65" spans="1:7" ht="12.75">
      <c r="A65" s="21" t="s">
        <v>52</v>
      </c>
      <c r="B65" s="14">
        <v>17111</v>
      </c>
      <c r="C65" s="12">
        <v>9960</v>
      </c>
      <c r="D65" s="13">
        <f t="shared" si="0"/>
        <v>0.5820817018292327</v>
      </c>
      <c r="E65" s="12">
        <f t="shared" si="1"/>
        <v>7151</v>
      </c>
      <c r="F65" s="13">
        <f t="shared" si="2"/>
        <v>0.41791829817076737</v>
      </c>
      <c r="G65" s="24"/>
    </row>
    <row r="66" spans="1:7" ht="12.75">
      <c r="A66" s="21" t="s">
        <v>58</v>
      </c>
      <c r="B66" s="14">
        <v>10252</v>
      </c>
      <c r="C66" s="12">
        <v>7760</v>
      </c>
      <c r="D66" s="13">
        <f t="shared" si="0"/>
        <v>0.7569254779555209</v>
      </c>
      <c r="E66" s="12">
        <f t="shared" si="1"/>
        <v>2492</v>
      </c>
      <c r="F66" s="13">
        <f t="shared" si="2"/>
        <v>0.24307452204447913</v>
      </c>
      <c r="G66" s="24"/>
    </row>
    <row r="67" spans="1:7" ht="12.75">
      <c r="A67" s="21" t="s">
        <v>16</v>
      </c>
      <c r="B67" s="14">
        <v>370737</v>
      </c>
      <c r="C67" s="12">
        <v>155978</v>
      </c>
      <c r="D67" s="13">
        <f t="shared" si="0"/>
        <v>0.4207241251884759</v>
      </c>
      <c r="E67" s="12">
        <f t="shared" si="1"/>
        <v>214759</v>
      </c>
      <c r="F67" s="13">
        <f t="shared" si="2"/>
        <v>0.5792758748115241</v>
      </c>
      <c r="G67" s="24"/>
    </row>
    <row r="68" spans="1:7" ht="12.75">
      <c r="A68" s="21" t="s">
        <v>51</v>
      </c>
      <c r="B68" s="14">
        <v>14202</v>
      </c>
      <c r="C68" s="12">
        <v>13528</v>
      </c>
      <c r="D68" s="13">
        <f>(C68/B68)</f>
        <v>0.952541895507675</v>
      </c>
      <c r="E68" s="12">
        <f>(B68-C68)</f>
        <v>674</v>
      </c>
      <c r="F68" s="13">
        <f>(E68/B68)</f>
        <v>0.04745810449232502</v>
      </c>
      <c r="G68" s="24"/>
    </row>
    <row r="69" spans="1:7" ht="12.75">
      <c r="A69" s="21" t="s">
        <v>43</v>
      </c>
      <c r="B69" s="14">
        <v>27759</v>
      </c>
      <c r="C69" s="12">
        <v>21116</v>
      </c>
      <c r="D69" s="13">
        <f>(C69/B69)</f>
        <v>0.760690226593177</v>
      </c>
      <c r="E69" s="12">
        <f>(B69-C69)</f>
        <v>6643</v>
      </c>
      <c r="F69" s="13">
        <f>(E69/B69)</f>
        <v>0.23930977340682302</v>
      </c>
      <c r="G69" s="24"/>
    </row>
    <row r="70" spans="1:7" ht="12.75">
      <c r="A70" s="21" t="s">
        <v>49</v>
      </c>
      <c r="B70" s="14">
        <v>16919</v>
      </c>
      <c r="C70" s="12">
        <v>11076</v>
      </c>
      <c r="D70" s="13">
        <f>(C70/B70)</f>
        <v>0.6546486198947928</v>
      </c>
      <c r="E70" s="12">
        <f>(B70-C70)</f>
        <v>5843</v>
      </c>
      <c r="F70" s="13">
        <f>(E70/B70)</f>
        <v>0.34535138010520716</v>
      </c>
      <c r="G70" s="24"/>
    </row>
    <row r="71" spans="1:6" ht="12.75">
      <c r="A71" s="23" t="s">
        <v>65</v>
      </c>
      <c r="B71" s="17">
        <f>SUM(B4:B70)</f>
        <v>12938071</v>
      </c>
      <c r="C71" s="18">
        <f>SUM(C4:C70)</f>
        <v>6522690</v>
      </c>
      <c r="D71" s="19">
        <f>(C71/B71)</f>
        <v>0.5041470246994316</v>
      </c>
      <c r="E71" s="18">
        <f>SUM(E4:E70)</f>
        <v>6415381</v>
      </c>
      <c r="F71" s="19">
        <f>(E71/B71)</f>
        <v>0.4958529753005684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28" t="s">
        <v>135</v>
      </c>
      <c r="B73" s="2"/>
      <c r="C73" s="2"/>
      <c r="D73" s="2"/>
      <c r="E73" s="2"/>
      <c r="F73" s="3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144</v>
      </c>
      <c r="B75" s="40"/>
      <c r="C75" s="40"/>
      <c r="D75" s="40"/>
      <c r="E75" s="40"/>
      <c r="F75" s="41"/>
    </row>
  </sheetData>
  <sheetProtection/>
  <mergeCells count="4">
    <mergeCell ref="A1:F1"/>
    <mergeCell ref="C2:D2"/>
    <mergeCell ref="E2:F2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2" r:id="rId1"/>
  <headerFooter>
    <oddFooter>&amp;LOffice of Economic and Demographic Research&amp;R1990 Census Counts</oddFooter>
  </headerFooter>
  <ignoredErrors>
    <ignoredError sqref="D71" 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81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186772</v>
      </c>
      <c r="C4" s="12">
        <v>86362</v>
      </c>
      <c r="D4" s="13">
        <f aca="true" t="shared" si="0" ref="D4:D67">(C4/B4)</f>
        <v>0.4623926498618637</v>
      </c>
      <c r="E4" s="12">
        <f aca="true" t="shared" si="1" ref="E4:E67">(B4-C4)</f>
        <v>100410</v>
      </c>
      <c r="F4" s="13">
        <f aca="true" t="shared" si="2" ref="F4:F67">(E4/B4)</f>
        <v>0.5376073501381363</v>
      </c>
    </row>
    <row r="5" spans="1:6" ht="12.75">
      <c r="A5" s="21" t="s">
        <v>50</v>
      </c>
      <c r="B5" s="14">
        <v>19364</v>
      </c>
      <c r="C5" s="15">
        <v>14651</v>
      </c>
      <c r="D5" s="16">
        <f t="shared" si="0"/>
        <v>0.7566102045032018</v>
      </c>
      <c r="E5" s="15">
        <f t="shared" si="1"/>
        <v>4713</v>
      </c>
      <c r="F5" s="16">
        <f t="shared" si="2"/>
        <v>0.24338979549679818</v>
      </c>
    </row>
    <row r="6" spans="1:6" ht="12.75">
      <c r="A6" s="21" t="s">
        <v>26</v>
      </c>
      <c r="B6" s="14">
        <v>135708</v>
      </c>
      <c r="C6" s="15">
        <v>54475</v>
      </c>
      <c r="D6" s="16">
        <f t="shared" si="0"/>
        <v>0.4014133286173254</v>
      </c>
      <c r="E6" s="15">
        <f t="shared" si="1"/>
        <v>81233</v>
      </c>
      <c r="F6" s="16">
        <f t="shared" si="2"/>
        <v>0.5985866713826745</v>
      </c>
    </row>
    <row r="7" spans="1:6" ht="12.75">
      <c r="A7" s="21" t="s">
        <v>47</v>
      </c>
      <c r="B7" s="14">
        <v>24804</v>
      </c>
      <c r="C7" s="15">
        <v>17472</v>
      </c>
      <c r="D7" s="16">
        <f t="shared" si="0"/>
        <v>0.7044025157232704</v>
      </c>
      <c r="E7" s="15">
        <f t="shared" si="1"/>
        <v>7332</v>
      </c>
      <c r="F7" s="16">
        <f t="shared" si="2"/>
        <v>0.29559748427672955</v>
      </c>
    </row>
    <row r="8" spans="1:6" ht="12.75">
      <c r="A8" s="21" t="s">
        <v>15</v>
      </c>
      <c r="B8" s="14">
        <v>403500</v>
      </c>
      <c r="C8" s="15">
        <v>151013</v>
      </c>
      <c r="D8" s="16">
        <f t="shared" si="0"/>
        <v>0.37425774473358114</v>
      </c>
      <c r="E8" s="15">
        <f t="shared" si="1"/>
        <v>252487</v>
      </c>
      <c r="F8" s="16">
        <f t="shared" si="2"/>
        <v>0.6257422552664188</v>
      </c>
    </row>
    <row r="9" spans="1:6" ht="12.75">
      <c r="A9" s="21" t="s">
        <v>9</v>
      </c>
      <c r="B9" s="14">
        <v>1242448</v>
      </c>
      <c r="C9" s="15">
        <v>157682</v>
      </c>
      <c r="D9" s="16">
        <f t="shared" si="0"/>
        <v>0.12691235367596873</v>
      </c>
      <c r="E9" s="15">
        <f t="shared" si="1"/>
        <v>1084766</v>
      </c>
      <c r="F9" s="16">
        <f t="shared" si="2"/>
        <v>0.8730876463240312</v>
      </c>
    </row>
    <row r="10" spans="1:6" ht="12.75">
      <c r="A10" s="21" t="s">
        <v>57</v>
      </c>
      <c r="B10" s="14">
        <v>11268</v>
      </c>
      <c r="C10" s="15">
        <v>8051</v>
      </c>
      <c r="D10" s="16">
        <f t="shared" si="0"/>
        <v>0.714501242456514</v>
      </c>
      <c r="E10" s="15">
        <f t="shared" si="1"/>
        <v>3217</v>
      </c>
      <c r="F10" s="16">
        <f t="shared" si="2"/>
        <v>0.28549875754348597</v>
      </c>
    </row>
    <row r="11" spans="1:6" ht="12.75">
      <c r="A11" s="21" t="s">
        <v>28</v>
      </c>
      <c r="B11" s="14">
        <v>99214</v>
      </c>
      <c r="C11" s="15">
        <v>88063</v>
      </c>
      <c r="D11" s="16">
        <f t="shared" si="0"/>
        <v>0.8876065877799504</v>
      </c>
      <c r="E11" s="15">
        <f t="shared" si="1"/>
        <v>11151</v>
      </c>
      <c r="F11" s="16">
        <f t="shared" si="2"/>
        <v>0.11239341222004959</v>
      </c>
    </row>
    <row r="12" spans="1:6" ht="12.75">
      <c r="A12" s="21" t="s">
        <v>31</v>
      </c>
      <c r="B12" s="14">
        <v>91469</v>
      </c>
      <c r="C12" s="15">
        <v>81400</v>
      </c>
      <c r="D12" s="16">
        <f t="shared" si="0"/>
        <v>0.889918988947075</v>
      </c>
      <c r="E12" s="15">
        <f t="shared" si="1"/>
        <v>10069</v>
      </c>
      <c r="F12" s="16">
        <f t="shared" si="2"/>
        <v>0.11008101105292503</v>
      </c>
    </row>
    <row r="13" spans="1:6" ht="12.75">
      <c r="A13" s="21" t="s">
        <v>27</v>
      </c>
      <c r="B13" s="14">
        <v>102796</v>
      </c>
      <c r="C13" s="15">
        <v>86760</v>
      </c>
      <c r="D13" s="16">
        <f t="shared" si="0"/>
        <v>0.8440017121288766</v>
      </c>
      <c r="E13" s="15">
        <f t="shared" si="1"/>
        <v>16036</v>
      </c>
      <c r="F13" s="16">
        <f t="shared" si="2"/>
        <v>0.15599828787112338</v>
      </c>
    </row>
    <row r="14" spans="1:6" ht="12.75">
      <c r="A14" s="21" t="s">
        <v>22</v>
      </c>
      <c r="B14" s="14">
        <v>144721</v>
      </c>
      <c r="C14" s="15">
        <v>123203</v>
      </c>
      <c r="D14" s="16">
        <f t="shared" si="0"/>
        <v>0.8513139074495063</v>
      </c>
      <c r="E14" s="15">
        <f t="shared" si="1"/>
        <v>21518</v>
      </c>
      <c r="F14" s="16">
        <f t="shared" si="2"/>
        <v>0.1486860925504937</v>
      </c>
    </row>
    <row r="15" spans="1:6" ht="12.75">
      <c r="A15" s="21" t="s">
        <v>37</v>
      </c>
      <c r="B15" s="14">
        <v>43553</v>
      </c>
      <c r="C15" s="15">
        <v>33828</v>
      </c>
      <c r="D15" s="16">
        <f t="shared" si="0"/>
        <v>0.7767088375083232</v>
      </c>
      <c r="E15" s="15">
        <f t="shared" si="1"/>
        <v>9725</v>
      </c>
      <c r="F15" s="16">
        <f t="shared" si="2"/>
        <v>0.2232911624916768</v>
      </c>
    </row>
    <row r="16" spans="1:6" ht="12.75">
      <c r="A16" s="22" t="s">
        <v>106</v>
      </c>
      <c r="B16" s="14">
        <v>24279</v>
      </c>
      <c r="C16" s="15">
        <v>18156</v>
      </c>
      <c r="D16" s="16">
        <f t="shared" si="0"/>
        <v>0.7478067465711108</v>
      </c>
      <c r="E16" s="15">
        <f t="shared" si="1"/>
        <v>6123</v>
      </c>
      <c r="F16" s="16">
        <f t="shared" si="2"/>
        <v>0.25219325342888915</v>
      </c>
    </row>
    <row r="17" spans="1:6" ht="12.75">
      <c r="A17" s="21" t="s">
        <v>59</v>
      </c>
      <c r="B17" s="14">
        <v>10832</v>
      </c>
      <c r="C17" s="15">
        <v>8197</v>
      </c>
      <c r="D17" s="16">
        <f t="shared" si="0"/>
        <v>0.7567392909896603</v>
      </c>
      <c r="E17" s="15">
        <f t="shared" si="1"/>
        <v>2635</v>
      </c>
      <c r="F17" s="16">
        <f t="shared" si="2"/>
        <v>0.24326070901033972</v>
      </c>
    </row>
    <row r="18" spans="1:6" ht="12.75">
      <c r="A18" s="21" t="s">
        <v>13</v>
      </c>
      <c r="B18" s="14">
        <v>686337</v>
      </c>
      <c r="C18" s="15">
        <v>0</v>
      </c>
      <c r="D18" s="16">
        <f t="shared" si="0"/>
        <v>0</v>
      </c>
      <c r="E18" s="15">
        <f t="shared" si="1"/>
        <v>686337</v>
      </c>
      <c r="F18" s="16">
        <f t="shared" si="2"/>
        <v>1</v>
      </c>
    </row>
    <row r="19" spans="1:6" ht="12.75">
      <c r="A19" s="21" t="s">
        <v>18</v>
      </c>
      <c r="B19" s="14">
        <v>285423</v>
      </c>
      <c r="C19" s="15">
        <v>218519</v>
      </c>
      <c r="D19" s="16">
        <f t="shared" si="0"/>
        <v>0.7655970261681785</v>
      </c>
      <c r="E19" s="15">
        <f t="shared" si="1"/>
        <v>66904</v>
      </c>
      <c r="F19" s="16">
        <f t="shared" si="2"/>
        <v>0.23440297383182154</v>
      </c>
    </row>
    <row r="20" spans="1:6" ht="12.75">
      <c r="A20" s="21" t="s">
        <v>42</v>
      </c>
      <c r="B20" s="14">
        <v>23911</v>
      </c>
      <c r="C20" s="15">
        <v>17736</v>
      </c>
      <c r="D20" s="16">
        <f t="shared" si="0"/>
        <v>0.7417506586926519</v>
      </c>
      <c r="E20" s="15">
        <f t="shared" si="1"/>
        <v>6175</v>
      </c>
      <c r="F20" s="16">
        <f t="shared" si="2"/>
        <v>0.25824934130734806</v>
      </c>
    </row>
    <row r="21" spans="1:6" ht="12.75">
      <c r="A21" s="21" t="s">
        <v>61</v>
      </c>
      <c r="B21" s="14">
        <v>8678</v>
      </c>
      <c r="C21" s="15">
        <v>4734</v>
      </c>
      <c r="D21" s="16">
        <f t="shared" si="0"/>
        <v>0.5455174003226549</v>
      </c>
      <c r="E21" s="15">
        <f t="shared" si="1"/>
        <v>3944</v>
      </c>
      <c r="F21" s="16">
        <f t="shared" si="2"/>
        <v>0.454482599677345</v>
      </c>
    </row>
    <row r="22" spans="1:6" ht="12.75">
      <c r="A22" s="21" t="s">
        <v>39</v>
      </c>
      <c r="B22" s="14">
        <v>45639</v>
      </c>
      <c r="C22" s="15">
        <v>25856</v>
      </c>
      <c r="D22" s="16">
        <f t="shared" si="0"/>
        <v>0.5665330090492781</v>
      </c>
      <c r="E22" s="15">
        <f t="shared" si="1"/>
        <v>19783</v>
      </c>
      <c r="F22" s="16">
        <f t="shared" si="2"/>
        <v>0.433466990950722</v>
      </c>
    </row>
    <row r="23" spans="1:6" ht="12.75">
      <c r="A23" s="21" t="s">
        <v>60</v>
      </c>
      <c r="B23" s="14">
        <v>7709</v>
      </c>
      <c r="C23" s="15">
        <v>5734</v>
      </c>
      <c r="D23" s="16">
        <f t="shared" si="0"/>
        <v>0.7438059411077961</v>
      </c>
      <c r="E23" s="15">
        <f t="shared" si="1"/>
        <v>1975</v>
      </c>
      <c r="F23" s="16">
        <f t="shared" si="2"/>
        <v>0.2561940588922039</v>
      </c>
    </row>
    <row r="24" spans="1:6" ht="12.75">
      <c r="A24" s="21" t="s">
        <v>62</v>
      </c>
      <c r="B24" s="14">
        <v>7765</v>
      </c>
      <c r="C24" s="15">
        <v>6507</v>
      </c>
      <c r="D24" s="16">
        <f t="shared" si="0"/>
        <v>0.837990985189955</v>
      </c>
      <c r="E24" s="15">
        <f t="shared" si="1"/>
        <v>1258</v>
      </c>
      <c r="F24" s="16">
        <f t="shared" si="2"/>
        <v>0.16200901481004507</v>
      </c>
    </row>
    <row r="25" spans="1:6" ht="12.75">
      <c r="A25" s="21" t="s">
        <v>54</v>
      </c>
      <c r="B25" s="14">
        <v>12560</v>
      </c>
      <c r="C25" s="15">
        <v>6471</v>
      </c>
      <c r="D25" s="16">
        <f t="shared" si="0"/>
        <v>0.5152070063694267</v>
      </c>
      <c r="E25" s="15">
        <f t="shared" si="1"/>
        <v>6089</v>
      </c>
      <c r="F25" s="16">
        <f t="shared" si="2"/>
        <v>0.48479299363057327</v>
      </c>
    </row>
    <row r="26" spans="1:6" ht="12.75">
      <c r="A26" s="21" t="s">
        <v>56</v>
      </c>
      <c r="B26" s="14">
        <v>10372</v>
      </c>
      <c r="C26" s="15">
        <v>6607</v>
      </c>
      <c r="D26" s="16">
        <f t="shared" si="0"/>
        <v>0.6370034708831469</v>
      </c>
      <c r="E26" s="15">
        <f t="shared" si="1"/>
        <v>3765</v>
      </c>
      <c r="F26" s="16">
        <f t="shared" si="2"/>
        <v>0.36299652911685304</v>
      </c>
    </row>
    <row r="27" spans="1:6" ht="12.75">
      <c r="A27" s="21" t="s">
        <v>48</v>
      </c>
      <c r="B27" s="14">
        <v>22695</v>
      </c>
      <c r="C27" s="15">
        <v>15105</v>
      </c>
      <c r="D27" s="16">
        <f t="shared" si="0"/>
        <v>0.6655651024454726</v>
      </c>
      <c r="E27" s="15">
        <f t="shared" si="1"/>
        <v>7590</v>
      </c>
      <c r="F27" s="16">
        <f t="shared" si="2"/>
        <v>0.33443489755452743</v>
      </c>
    </row>
    <row r="28" spans="1:6" ht="12.75">
      <c r="A28" s="21" t="s">
        <v>46</v>
      </c>
      <c r="B28" s="14">
        <v>26138</v>
      </c>
      <c r="C28" s="15">
        <v>17056</v>
      </c>
      <c r="D28" s="16">
        <f t="shared" si="0"/>
        <v>0.6525365368429107</v>
      </c>
      <c r="E28" s="15">
        <f t="shared" si="1"/>
        <v>9082</v>
      </c>
      <c r="F28" s="16">
        <f t="shared" si="2"/>
        <v>0.3474634631570893</v>
      </c>
    </row>
    <row r="29" spans="1:6" ht="12.75">
      <c r="A29" s="21" t="s">
        <v>29</v>
      </c>
      <c r="B29" s="14">
        <v>90507</v>
      </c>
      <c r="C29" s="15">
        <v>83002</v>
      </c>
      <c r="D29" s="16">
        <f t="shared" si="0"/>
        <v>0.9170782370424387</v>
      </c>
      <c r="E29" s="15">
        <f t="shared" si="1"/>
        <v>7505</v>
      </c>
      <c r="F29" s="16">
        <f t="shared" si="2"/>
        <v>0.08292176295756129</v>
      </c>
    </row>
    <row r="30" spans="1:6" ht="12.75">
      <c r="A30" s="21" t="s">
        <v>35</v>
      </c>
      <c r="B30" s="14">
        <v>69089</v>
      </c>
      <c r="C30" s="15">
        <v>49430</v>
      </c>
      <c r="D30" s="16">
        <f t="shared" si="0"/>
        <v>0.7154539796494377</v>
      </c>
      <c r="E30" s="15">
        <f t="shared" si="1"/>
        <v>19659</v>
      </c>
      <c r="F30" s="16">
        <f t="shared" si="2"/>
        <v>0.2845460203505623</v>
      </c>
    </row>
    <row r="31" spans="1:6" ht="12.75">
      <c r="A31" s="21" t="s">
        <v>10</v>
      </c>
      <c r="B31" s="14">
        <v>840970</v>
      </c>
      <c r="C31" s="15">
        <v>514153</v>
      </c>
      <c r="D31" s="16">
        <f t="shared" si="0"/>
        <v>0.6113809053830696</v>
      </c>
      <c r="E31" s="15">
        <f t="shared" si="1"/>
        <v>326817</v>
      </c>
      <c r="F31" s="16">
        <f t="shared" si="2"/>
        <v>0.38861909461693045</v>
      </c>
    </row>
    <row r="32" spans="1:6" ht="12.75">
      <c r="A32" s="21" t="s">
        <v>53</v>
      </c>
      <c r="B32" s="14">
        <v>17656</v>
      </c>
      <c r="C32" s="15">
        <v>13418</v>
      </c>
      <c r="D32" s="16">
        <f t="shared" si="0"/>
        <v>0.7599682827367468</v>
      </c>
      <c r="E32" s="15">
        <f t="shared" si="1"/>
        <v>4238</v>
      </c>
      <c r="F32" s="16">
        <f t="shared" si="2"/>
        <v>0.24003171726325329</v>
      </c>
    </row>
    <row r="33" spans="1:6" ht="12.75">
      <c r="A33" s="21" t="s">
        <v>33</v>
      </c>
      <c r="B33" s="14">
        <v>91375</v>
      </c>
      <c r="C33" s="15">
        <v>61302</v>
      </c>
      <c r="D33" s="16">
        <f t="shared" si="0"/>
        <v>0.6708837209302325</v>
      </c>
      <c r="E33" s="15">
        <f t="shared" si="1"/>
        <v>30073</v>
      </c>
      <c r="F33" s="16">
        <f t="shared" si="2"/>
        <v>0.3291162790697674</v>
      </c>
    </row>
    <row r="34" spans="1:6" ht="12.75">
      <c r="A34" s="21" t="s">
        <v>40</v>
      </c>
      <c r="B34" s="14">
        <v>44751</v>
      </c>
      <c r="C34" s="15">
        <v>28631</v>
      </c>
      <c r="D34" s="16">
        <f t="shared" si="0"/>
        <v>0.6397845858193113</v>
      </c>
      <c r="E34" s="15">
        <f t="shared" si="1"/>
        <v>16120</v>
      </c>
      <c r="F34" s="16">
        <f t="shared" si="2"/>
        <v>0.3602154141806887</v>
      </c>
    </row>
    <row r="35" spans="1:6" ht="12.75">
      <c r="A35" s="21" t="s">
        <v>55</v>
      </c>
      <c r="B35" s="14">
        <v>12516</v>
      </c>
      <c r="C35" s="15">
        <v>9569</v>
      </c>
      <c r="D35" s="16">
        <f t="shared" si="0"/>
        <v>0.7645413870246085</v>
      </c>
      <c r="E35" s="15">
        <f t="shared" si="1"/>
        <v>2947</v>
      </c>
      <c r="F35" s="16">
        <f t="shared" si="2"/>
        <v>0.2354586129753915</v>
      </c>
    </row>
    <row r="36" spans="1:6" ht="12.75">
      <c r="A36" s="21" t="s">
        <v>64</v>
      </c>
      <c r="B36" s="14">
        <v>5404</v>
      </c>
      <c r="C36" s="15">
        <v>4425</v>
      </c>
      <c r="D36" s="16">
        <f t="shared" si="0"/>
        <v>0.8188378978534419</v>
      </c>
      <c r="E36" s="15">
        <f t="shared" si="1"/>
        <v>979</v>
      </c>
      <c r="F36" s="16">
        <f t="shared" si="2"/>
        <v>0.18116210214655812</v>
      </c>
    </row>
    <row r="37" spans="1:6" ht="12.75">
      <c r="A37" s="21" t="s">
        <v>23</v>
      </c>
      <c r="B37" s="14">
        <v>146333</v>
      </c>
      <c r="C37" s="15">
        <v>77475</v>
      </c>
      <c r="D37" s="16">
        <f t="shared" si="0"/>
        <v>0.5294431194604088</v>
      </c>
      <c r="E37" s="15">
        <f t="shared" si="1"/>
        <v>68858</v>
      </c>
      <c r="F37" s="16">
        <f t="shared" si="2"/>
        <v>0.4705568805395912</v>
      </c>
    </row>
    <row r="38" spans="1:6" ht="12.75">
      <c r="A38" s="21" t="s">
        <v>1</v>
      </c>
      <c r="B38" s="14">
        <v>324520</v>
      </c>
      <c r="C38" s="15">
        <v>211996</v>
      </c>
      <c r="D38" s="16">
        <f t="shared" si="0"/>
        <v>0.6532601996795266</v>
      </c>
      <c r="E38" s="15">
        <f t="shared" si="1"/>
        <v>112524</v>
      </c>
      <c r="F38" s="16">
        <f t="shared" si="2"/>
        <v>0.3467398003204733</v>
      </c>
    </row>
    <row r="39" spans="1:6" ht="12.75">
      <c r="A39" s="21" t="s">
        <v>21</v>
      </c>
      <c r="B39" s="14">
        <v>192578</v>
      </c>
      <c r="C39" s="15">
        <v>62294</v>
      </c>
      <c r="D39" s="16">
        <f t="shared" si="0"/>
        <v>0.32347412477022297</v>
      </c>
      <c r="E39" s="15">
        <f t="shared" si="1"/>
        <v>130284</v>
      </c>
      <c r="F39" s="16">
        <f t="shared" si="2"/>
        <v>0.676525875229777</v>
      </c>
    </row>
    <row r="40" spans="1:6" ht="12.75">
      <c r="A40" s="21" t="s">
        <v>45</v>
      </c>
      <c r="B40" s="14">
        <v>25182</v>
      </c>
      <c r="C40" s="15">
        <v>16162</v>
      </c>
      <c r="D40" s="16">
        <f t="shared" si="0"/>
        <v>0.6418076403780478</v>
      </c>
      <c r="E40" s="15">
        <f t="shared" si="1"/>
        <v>9020</v>
      </c>
      <c r="F40" s="16">
        <f t="shared" si="2"/>
        <v>0.35819235962195217</v>
      </c>
    </row>
    <row r="41" spans="1:6" ht="12.75">
      <c r="A41" s="21" t="s">
        <v>63</v>
      </c>
      <c r="B41" s="14">
        <v>4757</v>
      </c>
      <c r="C41" s="15">
        <v>3664</v>
      </c>
      <c r="D41" s="16">
        <f t="shared" si="0"/>
        <v>0.7702333403405508</v>
      </c>
      <c r="E41" s="15">
        <f t="shared" si="1"/>
        <v>1093</v>
      </c>
      <c r="F41" s="16">
        <f t="shared" si="2"/>
        <v>0.22976665965944923</v>
      </c>
    </row>
    <row r="42" spans="1:6" ht="12.75">
      <c r="A42" s="21" t="s">
        <v>2</v>
      </c>
      <c r="B42" s="14">
        <v>16500</v>
      </c>
      <c r="C42" s="15">
        <v>11664</v>
      </c>
      <c r="D42" s="16">
        <f t="shared" si="0"/>
        <v>0.7069090909090909</v>
      </c>
      <c r="E42" s="15">
        <f t="shared" si="1"/>
        <v>4836</v>
      </c>
      <c r="F42" s="16">
        <f t="shared" si="2"/>
        <v>0.29309090909090907</v>
      </c>
    </row>
    <row r="43" spans="1:6" ht="12.75">
      <c r="A43" s="21" t="s">
        <v>19</v>
      </c>
      <c r="B43" s="14">
        <v>192691</v>
      </c>
      <c r="C43" s="15">
        <v>131753</v>
      </c>
      <c r="D43" s="16">
        <f t="shared" si="0"/>
        <v>0.6837527440305982</v>
      </c>
      <c r="E43" s="15">
        <f t="shared" si="1"/>
        <v>60938</v>
      </c>
      <c r="F43" s="16">
        <f t="shared" si="2"/>
        <v>0.3162472559694018</v>
      </c>
    </row>
    <row r="44" spans="1:6" ht="12.75">
      <c r="A44" s="21" t="s">
        <v>20</v>
      </c>
      <c r="B44" s="14">
        <v>190742</v>
      </c>
      <c r="C44" s="15">
        <v>139233</v>
      </c>
      <c r="D44" s="16">
        <f t="shared" si="0"/>
        <v>0.7299545983579914</v>
      </c>
      <c r="E44" s="15">
        <f t="shared" si="1"/>
        <v>51509</v>
      </c>
      <c r="F44" s="16">
        <f t="shared" si="2"/>
        <v>0.2700454016420086</v>
      </c>
    </row>
    <row r="45" spans="1:6" ht="12.75">
      <c r="A45" s="21" t="s">
        <v>30</v>
      </c>
      <c r="B45" s="14">
        <v>96636</v>
      </c>
      <c r="C45" s="15">
        <v>83260</v>
      </c>
      <c r="D45" s="16">
        <f t="shared" si="0"/>
        <v>0.8615836748209776</v>
      </c>
      <c r="E45" s="15">
        <f t="shared" si="1"/>
        <v>13376</v>
      </c>
      <c r="F45" s="16">
        <f t="shared" si="2"/>
        <v>0.1384163251790223</v>
      </c>
    </row>
    <row r="46" spans="1:6" ht="12.75">
      <c r="A46" s="21" t="s">
        <v>66</v>
      </c>
      <c r="B46" s="14">
        <v>1873078</v>
      </c>
      <c r="C46" s="15">
        <v>988220</v>
      </c>
      <c r="D46" s="16">
        <f t="shared" si="0"/>
        <v>0.5275914831096196</v>
      </c>
      <c r="E46" s="15">
        <f t="shared" si="1"/>
        <v>884858</v>
      </c>
      <c r="F46" s="16">
        <f t="shared" si="2"/>
        <v>0.47240851689038044</v>
      </c>
    </row>
    <row r="47" spans="1:6" ht="12.75">
      <c r="A47" s="21" t="s">
        <v>34</v>
      </c>
      <c r="B47" s="14">
        <v>78966</v>
      </c>
      <c r="C47" s="15">
        <v>49342</v>
      </c>
      <c r="D47" s="16">
        <f t="shared" si="0"/>
        <v>0.6248512017830459</v>
      </c>
      <c r="E47" s="15">
        <f t="shared" si="1"/>
        <v>29624</v>
      </c>
      <c r="F47" s="16">
        <f t="shared" si="2"/>
        <v>0.3751487982169541</v>
      </c>
    </row>
    <row r="48" spans="1:6" ht="12.75">
      <c r="A48" s="21" t="s">
        <v>38</v>
      </c>
      <c r="B48" s="14">
        <v>47863</v>
      </c>
      <c r="C48" s="15">
        <v>35311</v>
      </c>
      <c r="D48" s="16">
        <f t="shared" si="0"/>
        <v>0.737751499070263</v>
      </c>
      <c r="E48" s="15">
        <f t="shared" si="1"/>
        <v>12552</v>
      </c>
      <c r="F48" s="16">
        <f t="shared" si="2"/>
        <v>0.26224850092973695</v>
      </c>
    </row>
    <row r="49" spans="1:6" ht="12.75">
      <c r="A49" s="21" t="s">
        <v>24</v>
      </c>
      <c r="B49" s="14">
        <v>157517</v>
      </c>
      <c r="C49" s="15">
        <v>93656</v>
      </c>
      <c r="D49" s="16">
        <f t="shared" si="0"/>
        <v>0.5945770932661236</v>
      </c>
      <c r="E49" s="15">
        <f t="shared" si="1"/>
        <v>63861</v>
      </c>
      <c r="F49" s="16">
        <f t="shared" si="2"/>
        <v>0.4054229067338763</v>
      </c>
    </row>
    <row r="50" spans="1:6" ht="12.75">
      <c r="A50" s="21" t="s">
        <v>3</v>
      </c>
      <c r="B50" s="14">
        <v>29941</v>
      </c>
      <c r="C50" s="15">
        <v>25055</v>
      </c>
      <c r="D50" s="16">
        <f t="shared" si="0"/>
        <v>0.8368123977155072</v>
      </c>
      <c r="E50" s="15">
        <f t="shared" si="1"/>
        <v>4886</v>
      </c>
      <c r="F50" s="16">
        <f t="shared" si="2"/>
        <v>0.16318760228449283</v>
      </c>
    </row>
    <row r="51" spans="1:6" ht="12.75">
      <c r="A51" s="21" t="s">
        <v>12</v>
      </c>
      <c r="B51" s="14">
        <v>653982</v>
      </c>
      <c r="C51" s="15">
        <v>411247</v>
      </c>
      <c r="D51" s="16">
        <f t="shared" si="0"/>
        <v>0.6288353502084155</v>
      </c>
      <c r="E51" s="15">
        <f t="shared" si="1"/>
        <v>242735</v>
      </c>
      <c r="F51" s="16">
        <f t="shared" si="2"/>
        <v>0.3711646497915845</v>
      </c>
    </row>
    <row r="52" spans="1:6" ht="12.75">
      <c r="A52" s="21" t="s">
        <v>25</v>
      </c>
      <c r="B52" s="14">
        <v>97605</v>
      </c>
      <c r="C52" s="15">
        <v>56514</v>
      </c>
      <c r="D52" s="16">
        <f t="shared" si="0"/>
        <v>0.5790072229906255</v>
      </c>
      <c r="E52" s="15">
        <f t="shared" si="1"/>
        <v>41091</v>
      </c>
      <c r="F52" s="16">
        <f t="shared" si="2"/>
        <v>0.42099277700937454</v>
      </c>
    </row>
    <row r="53" spans="1:6" ht="12.75">
      <c r="A53" s="21" t="s">
        <v>4</v>
      </c>
      <c r="B53" s="14">
        <v>865507</v>
      </c>
      <c r="C53" s="15">
        <v>377692</v>
      </c>
      <c r="D53" s="16">
        <f t="shared" si="0"/>
        <v>0.4363823747237168</v>
      </c>
      <c r="E53" s="15">
        <f t="shared" si="1"/>
        <v>487815</v>
      </c>
      <c r="F53" s="16">
        <f t="shared" si="2"/>
        <v>0.5636176252762831</v>
      </c>
    </row>
    <row r="54" spans="1:6" ht="12.75">
      <c r="A54" s="21" t="s">
        <v>17</v>
      </c>
      <c r="B54" s="14">
        <v>272422</v>
      </c>
      <c r="C54" s="15">
        <v>241181</v>
      </c>
      <c r="D54" s="16">
        <f t="shared" si="0"/>
        <v>0.8853213029784672</v>
      </c>
      <c r="E54" s="15">
        <f t="shared" si="1"/>
        <v>31241</v>
      </c>
      <c r="F54" s="16">
        <f t="shared" si="2"/>
        <v>0.11467869702153277</v>
      </c>
    </row>
    <row r="55" spans="1:6" ht="12.75">
      <c r="A55" s="21" t="s">
        <v>11</v>
      </c>
      <c r="B55" s="14">
        <v>855427</v>
      </c>
      <c r="C55" s="15">
        <v>250001</v>
      </c>
      <c r="D55" s="16">
        <f t="shared" si="0"/>
        <v>0.29225287488003066</v>
      </c>
      <c r="E55" s="15">
        <f t="shared" si="1"/>
        <v>605426</v>
      </c>
      <c r="F55" s="16">
        <f t="shared" si="2"/>
        <v>0.7077471251199693</v>
      </c>
    </row>
    <row r="56" spans="1:6" ht="12.75">
      <c r="A56" s="21" t="s">
        <v>14</v>
      </c>
      <c r="B56" s="14">
        <v>410863</v>
      </c>
      <c r="C56" s="15">
        <v>240558</v>
      </c>
      <c r="D56" s="16">
        <f t="shared" si="0"/>
        <v>0.5854944348846209</v>
      </c>
      <c r="E56" s="15">
        <f t="shared" si="1"/>
        <v>170305</v>
      </c>
      <c r="F56" s="16">
        <f t="shared" si="2"/>
        <v>0.4145055651153791</v>
      </c>
    </row>
    <row r="57" spans="1:6" ht="12.75">
      <c r="A57" s="21" t="s">
        <v>36</v>
      </c>
      <c r="B57" s="14">
        <v>62828</v>
      </c>
      <c r="C57" s="15">
        <v>47583</v>
      </c>
      <c r="D57" s="16">
        <f t="shared" si="0"/>
        <v>0.7573534093079519</v>
      </c>
      <c r="E57" s="15">
        <f t="shared" si="1"/>
        <v>15245</v>
      </c>
      <c r="F57" s="16">
        <f t="shared" si="2"/>
        <v>0.24264659069204814</v>
      </c>
    </row>
    <row r="58" spans="1:6" ht="12.75">
      <c r="A58" s="22" t="s">
        <v>107</v>
      </c>
      <c r="B58" s="14">
        <v>84389</v>
      </c>
      <c r="C58" s="15">
        <v>68470</v>
      </c>
      <c r="D58" s="16">
        <f t="shared" si="0"/>
        <v>0.811361670359881</v>
      </c>
      <c r="E58" s="15">
        <f t="shared" si="1"/>
        <v>15919</v>
      </c>
      <c r="F58" s="16">
        <f t="shared" si="2"/>
        <v>0.18863832964011898</v>
      </c>
    </row>
    <row r="59" spans="1:6" ht="12.75">
      <c r="A59" s="22" t="s">
        <v>108</v>
      </c>
      <c r="B59" s="14">
        <v>143214</v>
      </c>
      <c r="C59" s="15">
        <v>55505</v>
      </c>
      <c r="D59" s="16">
        <f t="shared" si="0"/>
        <v>0.38756685798874413</v>
      </c>
      <c r="E59" s="15">
        <f t="shared" si="1"/>
        <v>87709</v>
      </c>
      <c r="F59" s="16">
        <f t="shared" si="2"/>
        <v>0.6124331420112559</v>
      </c>
    </row>
    <row r="60" spans="1:6" ht="12.75">
      <c r="A60" s="21" t="s">
        <v>32</v>
      </c>
      <c r="B60" s="14">
        <v>69375</v>
      </c>
      <c r="C60" s="15">
        <v>55265</v>
      </c>
      <c r="D60" s="16">
        <f t="shared" si="0"/>
        <v>0.7966126126126126</v>
      </c>
      <c r="E60" s="15">
        <f t="shared" si="1"/>
        <v>14110</v>
      </c>
      <c r="F60" s="16">
        <f t="shared" si="2"/>
        <v>0.20338738738738737</v>
      </c>
    </row>
    <row r="61" spans="1:6" ht="12.75">
      <c r="A61" s="21" t="s">
        <v>6</v>
      </c>
      <c r="B61" s="14">
        <v>263937</v>
      </c>
      <c r="C61" s="15">
        <v>182915</v>
      </c>
      <c r="D61" s="16">
        <f t="shared" si="0"/>
        <v>0.6930252295055259</v>
      </c>
      <c r="E61" s="15">
        <f t="shared" si="1"/>
        <v>81022</v>
      </c>
      <c r="F61" s="16">
        <f t="shared" si="2"/>
        <v>0.3069747704944741</v>
      </c>
    </row>
    <row r="62" spans="1:6" ht="12.75">
      <c r="A62" s="21" t="s">
        <v>5</v>
      </c>
      <c r="B62" s="14">
        <v>281049</v>
      </c>
      <c r="C62" s="15">
        <v>144811</v>
      </c>
      <c r="D62" s="16">
        <f t="shared" si="0"/>
        <v>0.5152517888339756</v>
      </c>
      <c r="E62" s="15">
        <f t="shared" si="1"/>
        <v>136238</v>
      </c>
      <c r="F62" s="16">
        <f t="shared" si="2"/>
        <v>0.48474821116602446</v>
      </c>
    </row>
    <row r="63" spans="1:6" ht="12.75">
      <c r="A63" s="21" t="s">
        <v>41</v>
      </c>
      <c r="B63" s="14">
        <v>31260</v>
      </c>
      <c r="C63" s="15">
        <v>23338</v>
      </c>
      <c r="D63" s="16">
        <f t="shared" si="0"/>
        <v>0.7465770953294946</v>
      </c>
      <c r="E63" s="15">
        <f t="shared" si="1"/>
        <v>7922</v>
      </c>
      <c r="F63" s="16">
        <f t="shared" si="2"/>
        <v>0.25342290467050543</v>
      </c>
    </row>
    <row r="64" spans="1:6" ht="12.75">
      <c r="A64" s="21" t="s">
        <v>44</v>
      </c>
      <c r="B64" s="14">
        <v>27688</v>
      </c>
      <c r="C64" s="15">
        <v>19502</v>
      </c>
      <c r="D64" s="16">
        <f t="shared" si="0"/>
        <v>0.7043484542039873</v>
      </c>
      <c r="E64" s="15">
        <f t="shared" si="1"/>
        <v>8186</v>
      </c>
      <c r="F64" s="16">
        <f t="shared" si="2"/>
        <v>0.2956515457960127</v>
      </c>
    </row>
    <row r="65" spans="1:6" ht="12.75">
      <c r="A65" s="21" t="s">
        <v>52</v>
      </c>
      <c r="B65" s="14">
        <v>19710</v>
      </c>
      <c r="C65" s="15">
        <v>11466</v>
      </c>
      <c r="D65" s="16">
        <f t="shared" si="0"/>
        <v>0.5817351598173516</v>
      </c>
      <c r="E65" s="15">
        <f t="shared" si="1"/>
        <v>8244</v>
      </c>
      <c r="F65" s="16">
        <f t="shared" si="2"/>
        <v>0.4182648401826484</v>
      </c>
    </row>
    <row r="66" spans="1:6" ht="12.75">
      <c r="A66" s="21" t="s">
        <v>58</v>
      </c>
      <c r="B66" s="14">
        <v>10474</v>
      </c>
      <c r="C66" s="15">
        <v>7779</v>
      </c>
      <c r="D66" s="16">
        <f t="shared" si="0"/>
        <v>0.7426962001145694</v>
      </c>
      <c r="E66" s="15">
        <f t="shared" si="1"/>
        <v>2695</v>
      </c>
      <c r="F66" s="16">
        <f t="shared" si="2"/>
        <v>0.2573037998854306</v>
      </c>
    </row>
    <row r="67" spans="1:6" ht="12.75">
      <c r="A67" s="21" t="s">
        <v>16</v>
      </c>
      <c r="B67" s="14">
        <v>360049</v>
      </c>
      <c r="C67" s="15">
        <v>143954</v>
      </c>
      <c r="D67" s="16">
        <f t="shared" si="0"/>
        <v>0.3998178025768715</v>
      </c>
      <c r="E67" s="15">
        <f t="shared" si="1"/>
        <v>216095</v>
      </c>
      <c r="F67" s="16">
        <f t="shared" si="2"/>
        <v>0.6001821974231285</v>
      </c>
    </row>
    <row r="68" spans="1:6" ht="12.75">
      <c r="A68" s="21" t="s">
        <v>51</v>
      </c>
      <c r="B68" s="14">
        <v>14485</v>
      </c>
      <c r="C68" s="15">
        <v>13763</v>
      </c>
      <c r="D68" s="16">
        <f>(C68/B68)</f>
        <v>0.9501553331032102</v>
      </c>
      <c r="E68" s="15">
        <f>(B68-C68)</f>
        <v>722</v>
      </c>
      <c r="F68" s="16">
        <f>(E68/B68)</f>
        <v>0.049844666896789784</v>
      </c>
    </row>
    <row r="69" spans="1:6" ht="12.75">
      <c r="A69" s="21" t="s">
        <v>43</v>
      </c>
      <c r="B69" s="14">
        <v>28946</v>
      </c>
      <c r="C69" s="15">
        <v>21573</v>
      </c>
      <c r="D69" s="16">
        <f>(C69/B69)</f>
        <v>0.7452843225316106</v>
      </c>
      <c r="E69" s="15">
        <f>(B69-C69)</f>
        <v>7373</v>
      </c>
      <c r="F69" s="16">
        <f>(E69/B69)</f>
        <v>0.2547156774683894</v>
      </c>
    </row>
    <row r="70" spans="1:6" ht="12.75">
      <c r="A70" s="21" t="s">
        <v>49</v>
      </c>
      <c r="B70" s="14">
        <v>16581</v>
      </c>
      <c r="C70" s="15">
        <v>11180</v>
      </c>
      <c r="D70" s="16">
        <f>(C70/B70)</f>
        <v>0.6742657258307702</v>
      </c>
      <c r="E70" s="15">
        <f>(B70-C70)</f>
        <v>5401</v>
      </c>
      <c r="F70" s="16">
        <f>(E70/B70)</f>
        <v>0.32573427416922984</v>
      </c>
    </row>
    <row r="71" spans="1:6" ht="12.75">
      <c r="A71" s="23" t="s">
        <v>65</v>
      </c>
      <c r="B71" s="17">
        <f>SUM(B4:B70)</f>
        <v>12797318</v>
      </c>
      <c r="C71" s="18">
        <f>SUM(C4:C70)</f>
        <v>6330950</v>
      </c>
      <c r="D71" s="19">
        <f>(C71/B71)</f>
        <v>0.49470912577150933</v>
      </c>
      <c r="E71" s="18">
        <f>SUM(E4:E70)</f>
        <v>6466368</v>
      </c>
      <c r="F71" s="19">
        <f>(E71/B71)</f>
        <v>0.5052908742284907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171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Research&amp;R1989 Population Estimates</oddFooter>
  </headerFooter>
  <ignoredErrors>
    <ignoredError sqref="D71" 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82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182940</v>
      </c>
      <c r="C4" s="12">
        <v>83738</v>
      </c>
      <c r="D4" s="13">
        <f aca="true" t="shared" si="0" ref="D4:D67">(C4/B4)</f>
        <v>0.4577347764294304</v>
      </c>
      <c r="E4" s="12">
        <f aca="true" t="shared" si="1" ref="E4:E67">(B4-C4)</f>
        <v>99202</v>
      </c>
      <c r="F4" s="13">
        <f aca="true" t="shared" si="2" ref="F4:F67">(E4/B4)</f>
        <v>0.5422652235705696</v>
      </c>
    </row>
    <row r="5" spans="1:6" ht="12.75">
      <c r="A5" s="21" t="s">
        <v>50</v>
      </c>
      <c r="B5" s="14">
        <v>18683</v>
      </c>
      <c r="C5" s="15">
        <v>14012</v>
      </c>
      <c r="D5" s="16">
        <f t="shared" si="0"/>
        <v>0.7499866188513622</v>
      </c>
      <c r="E5" s="15">
        <f t="shared" si="1"/>
        <v>4671</v>
      </c>
      <c r="F5" s="16">
        <f t="shared" si="2"/>
        <v>0.2500133811486378</v>
      </c>
    </row>
    <row r="6" spans="1:6" ht="12.75">
      <c r="A6" s="21" t="s">
        <v>26</v>
      </c>
      <c r="B6" s="14">
        <v>133084</v>
      </c>
      <c r="C6" s="15">
        <v>53246</v>
      </c>
      <c r="D6" s="16">
        <f t="shared" si="0"/>
        <v>0.40009317423582097</v>
      </c>
      <c r="E6" s="15">
        <f t="shared" si="1"/>
        <v>79838</v>
      </c>
      <c r="F6" s="16">
        <f t="shared" si="2"/>
        <v>0.599906825764179</v>
      </c>
    </row>
    <row r="7" spans="1:6" ht="12.75">
      <c r="A7" s="21" t="s">
        <v>47</v>
      </c>
      <c r="B7" s="14">
        <v>24297</v>
      </c>
      <c r="C7" s="15">
        <v>17050</v>
      </c>
      <c r="D7" s="16">
        <f t="shared" si="0"/>
        <v>0.7017327242046343</v>
      </c>
      <c r="E7" s="15">
        <f t="shared" si="1"/>
        <v>7247</v>
      </c>
      <c r="F7" s="16">
        <f t="shared" si="2"/>
        <v>0.29826727579536566</v>
      </c>
    </row>
    <row r="8" spans="1:6" ht="12.75">
      <c r="A8" s="21" t="s">
        <v>15</v>
      </c>
      <c r="B8" s="14">
        <v>387635</v>
      </c>
      <c r="C8" s="15">
        <v>144265</v>
      </c>
      <c r="D8" s="16">
        <f t="shared" si="0"/>
        <v>0.3721671159724999</v>
      </c>
      <c r="E8" s="15">
        <f t="shared" si="1"/>
        <v>243370</v>
      </c>
      <c r="F8" s="16">
        <f t="shared" si="2"/>
        <v>0.6278328840275001</v>
      </c>
    </row>
    <row r="9" spans="1:6" ht="12.75">
      <c r="A9" s="21" t="s">
        <v>9</v>
      </c>
      <c r="B9" s="14">
        <v>1213655</v>
      </c>
      <c r="C9" s="15">
        <v>159411</v>
      </c>
      <c r="D9" s="16">
        <f t="shared" si="0"/>
        <v>0.131347870688128</v>
      </c>
      <c r="E9" s="15">
        <f t="shared" si="1"/>
        <v>1054244</v>
      </c>
      <c r="F9" s="16">
        <f t="shared" si="2"/>
        <v>0.868652129311872</v>
      </c>
    </row>
    <row r="10" spans="1:6" ht="12.75">
      <c r="A10" s="21" t="s">
        <v>57</v>
      </c>
      <c r="B10" s="14">
        <v>10351</v>
      </c>
      <c r="C10" s="15">
        <v>7160</v>
      </c>
      <c r="D10" s="16">
        <f t="shared" si="0"/>
        <v>0.6917206067046662</v>
      </c>
      <c r="E10" s="15">
        <f t="shared" si="1"/>
        <v>3191</v>
      </c>
      <c r="F10" s="16">
        <f t="shared" si="2"/>
        <v>0.30827939329533377</v>
      </c>
    </row>
    <row r="11" spans="1:6" ht="12.75">
      <c r="A11" s="21" t="s">
        <v>28</v>
      </c>
      <c r="B11" s="14">
        <v>93439</v>
      </c>
      <c r="C11" s="15">
        <v>82795</v>
      </c>
      <c r="D11" s="16">
        <f t="shared" si="0"/>
        <v>0.8860861096544269</v>
      </c>
      <c r="E11" s="15">
        <f t="shared" si="1"/>
        <v>10644</v>
      </c>
      <c r="F11" s="16">
        <f t="shared" si="2"/>
        <v>0.11391389034557305</v>
      </c>
    </row>
    <row r="12" spans="1:6" ht="12.75">
      <c r="A12" s="21" t="s">
        <v>31</v>
      </c>
      <c r="B12" s="14">
        <v>86241</v>
      </c>
      <c r="C12" s="15">
        <v>76670</v>
      </c>
      <c r="D12" s="16">
        <f t="shared" si="0"/>
        <v>0.8890203035679085</v>
      </c>
      <c r="E12" s="15">
        <f t="shared" si="1"/>
        <v>9571</v>
      </c>
      <c r="F12" s="16">
        <f t="shared" si="2"/>
        <v>0.11097969643209146</v>
      </c>
    </row>
    <row r="13" spans="1:6" ht="12.75">
      <c r="A13" s="21" t="s">
        <v>27</v>
      </c>
      <c r="B13" s="14">
        <v>99171</v>
      </c>
      <c r="C13" s="15">
        <v>83301</v>
      </c>
      <c r="D13" s="16">
        <f t="shared" si="0"/>
        <v>0.8399733793145173</v>
      </c>
      <c r="E13" s="15">
        <f t="shared" si="1"/>
        <v>15870</v>
      </c>
      <c r="F13" s="16">
        <f t="shared" si="2"/>
        <v>0.16002662068548265</v>
      </c>
    </row>
    <row r="14" spans="1:6" ht="12.75">
      <c r="A14" s="21" t="s">
        <v>22</v>
      </c>
      <c r="B14" s="14">
        <v>134401</v>
      </c>
      <c r="C14" s="15">
        <v>114731</v>
      </c>
      <c r="D14" s="16">
        <f t="shared" si="0"/>
        <v>0.8536469222699236</v>
      </c>
      <c r="E14" s="15">
        <f t="shared" si="1"/>
        <v>19670</v>
      </c>
      <c r="F14" s="16">
        <f t="shared" si="2"/>
        <v>0.14635307773007641</v>
      </c>
    </row>
    <row r="15" spans="1:6" ht="12.75">
      <c r="A15" s="21" t="s">
        <v>37</v>
      </c>
      <c r="B15" s="14">
        <v>42016</v>
      </c>
      <c r="C15" s="15">
        <v>32559</v>
      </c>
      <c r="D15" s="16">
        <f t="shared" si="0"/>
        <v>0.7749190784463061</v>
      </c>
      <c r="E15" s="15">
        <f t="shared" si="1"/>
        <v>9457</v>
      </c>
      <c r="F15" s="16">
        <f t="shared" si="2"/>
        <v>0.22508092155369383</v>
      </c>
    </row>
    <row r="16" spans="1:6" ht="12.75">
      <c r="A16" s="22" t="s">
        <v>106</v>
      </c>
      <c r="B16" s="14">
        <v>23418</v>
      </c>
      <c r="C16" s="15">
        <v>17294</v>
      </c>
      <c r="D16" s="16">
        <f t="shared" si="0"/>
        <v>0.7384917584763857</v>
      </c>
      <c r="E16" s="15">
        <f t="shared" si="1"/>
        <v>6124</v>
      </c>
      <c r="F16" s="16">
        <f t="shared" si="2"/>
        <v>0.2615082415236143</v>
      </c>
    </row>
    <row r="17" spans="1:6" ht="12.75">
      <c r="A17" s="21" t="s">
        <v>59</v>
      </c>
      <c r="B17" s="14">
        <v>10224</v>
      </c>
      <c r="C17" s="15">
        <v>7614</v>
      </c>
      <c r="D17" s="16">
        <f t="shared" si="0"/>
        <v>0.7447183098591549</v>
      </c>
      <c r="E17" s="15">
        <f t="shared" si="1"/>
        <v>2610</v>
      </c>
      <c r="F17" s="16">
        <f t="shared" si="2"/>
        <v>0.25528169014084506</v>
      </c>
    </row>
    <row r="18" spans="1:6" ht="12.75">
      <c r="A18" s="21" t="s">
        <v>13</v>
      </c>
      <c r="B18" s="14">
        <v>677007</v>
      </c>
      <c r="C18" s="15">
        <v>0</v>
      </c>
      <c r="D18" s="16">
        <f t="shared" si="0"/>
        <v>0</v>
      </c>
      <c r="E18" s="15">
        <f t="shared" si="1"/>
        <v>677007</v>
      </c>
      <c r="F18" s="16">
        <f t="shared" si="2"/>
        <v>1</v>
      </c>
    </row>
    <row r="19" spans="1:6" ht="12.75">
      <c r="A19" s="21" t="s">
        <v>18</v>
      </c>
      <c r="B19" s="14">
        <v>282476</v>
      </c>
      <c r="C19" s="15">
        <v>217502</v>
      </c>
      <c r="D19" s="16">
        <f t="shared" si="0"/>
        <v>0.7699839986405925</v>
      </c>
      <c r="E19" s="15">
        <f t="shared" si="1"/>
        <v>64974</v>
      </c>
      <c r="F19" s="16">
        <f t="shared" si="2"/>
        <v>0.23001600135940753</v>
      </c>
    </row>
    <row r="20" spans="1:6" ht="12.75">
      <c r="A20" s="21" t="s">
        <v>42</v>
      </c>
      <c r="B20" s="14">
        <v>21428</v>
      </c>
      <c r="C20" s="15">
        <v>15417</v>
      </c>
      <c r="D20" s="16">
        <f t="shared" si="0"/>
        <v>0.7194791861116296</v>
      </c>
      <c r="E20" s="15">
        <f t="shared" si="1"/>
        <v>6011</v>
      </c>
      <c r="F20" s="16">
        <f t="shared" si="2"/>
        <v>0.28052081388837036</v>
      </c>
    </row>
    <row r="21" spans="1:6" ht="12.75">
      <c r="A21" s="21" t="s">
        <v>61</v>
      </c>
      <c r="B21" s="14">
        <v>8628</v>
      </c>
      <c r="C21" s="15">
        <v>4660</v>
      </c>
      <c r="D21" s="16">
        <f t="shared" si="0"/>
        <v>0.5401019935095039</v>
      </c>
      <c r="E21" s="15">
        <f t="shared" si="1"/>
        <v>3968</v>
      </c>
      <c r="F21" s="16">
        <f t="shared" si="2"/>
        <v>0.45989800649049606</v>
      </c>
    </row>
    <row r="22" spans="1:6" ht="12.75">
      <c r="A22" s="21" t="s">
        <v>39</v>
      </c>
      <c r="B22" s="14">
        <v>46360</v>
      </c>
      <c r="C22" s="15">
        <v>26291</v>
      </c>
      <c r="D22" s="16">
        <f t="shared" si="0"/>
        <v>0.5671052631578948</v>
      </c>
      <c r="E22" s="15">
        <f t="shared" si="1"/>
        <v>20069</v>
      </c>
      <c r="F22" s="16">
        <f t="shared" si="2"/>
        <v>0.4328947368421053</v>
      </c>
    </row>
    <row r="23" spans="1:6" ht="12.75">
      <c r="A23" s="21" t="s">
        <v>60</v>
      </c>
      <c r="B23" s="14">
        <v>7421</v>
      </c>
      <c r="C23" s="15">
        <v>5461</v>
      </c>
      <c r="D23" s="16">
        <f t="shared" si="0"/>
        <v>0.7358846516641963</v>
      </c>
      <c r="E23" s="15">
        <f t="shared" si="1"/>
        <v>1960</v>
      </c>
      <c r="F23" s="16">
        <f t="shared" si="2"/>
        <v>0.2641153483358038</v>
      </c>
    </row>
    <row r="24" spans="1:6" ht="12.75">
      <c r="A24" s="21" t="s">
        <v>62</v>
      </c>
      <c r="B24" s="14">
        <v>7493</v>
      </c>
      <c r="C24" s="15">
        <v>6264</v>
      </c>
      <c r="D24" s="16">
        <f t="shared" si="0"/>
        <v>0.8359802482316829</v>
      </c>
      <c r="E24" s="15">
        <f t="shared" si="1"/>
        <v>1229</v>
      </c>
      <c r="F24" s="16">
        <f t="shared" si="2"/>
        <v>0.1640197517683171</v>
      </c>
    </row>
    <row r="25" spans="1:6" ht="12.75">
      <c r="A25" s="21" t="s">
        <v>54</v>
      </c>
      <c r="B25" s="14">
        <v>12238</v>
      </c>
      <c r="C25" s="15">
        <v>6150</v>
      </c>
      <c r="D25" s="16">
        <f t="shared" si="0"/>
        <v>0.5025330936427521</v>
      </c>
      <c r="E25" s="15">
        <f t="shared" si="1"/>
        <v>6088</v>
      </c>
      <c r="F25" s="16">
        <f t="shared" si="2"/>
        <v>0.49746690635724794</v>
      </c>
    </row>
    <row r="26" spans="1:6" ht="12.75">
      <c r="A26" s="21" t="s">
        <v>56</v>
      </c>
      <c r="B26" s="14">
        <v>9856</v>
      </c>
      <c r="C26" s="15">
        <v>6078</v>
      </c>
      <c r="D26" s="16">
        <f t="shared" si="0"/>
        <v>0.6166801948051948</v>
      </c>
      <c r="E26" s="15">
        <f t="shared" si="1"/>
        <v>3778</v>
      </c>
      <c r="F26" s="16">
        <f t="shared" si="2"/>
        <v>0.3833198051948052</v>
      </c>
    </row>
    <row r="27" spans="1:6" ht="12.75">
      <c r="A27" s="21" t="s">
        <v>48</v>
      </c>
      <c r="B27" s="14">
        <v>22231</v>
      </c>
      <c r="C27" s="15">
        <v>14873</v>
      </c>
      <c r="D27" s="16">
        <f t="shared" si="0"/>
        <v>0.6690207368089605</v>
      </c>
      <c r="E27" s="15">
        <f t="shared" si="1"/>
        <v>7358</v>
      </c>
      <c r="F27" s="16">
        <f t="shared" si="2"/>
        <v>0.33097926319103954</v>
      </c>
    </row>
    <row r="28" spans="1:6" ht="12.75">
      <c r="A28" s="21" t="s">
        <v>46</v>
      </c>
      <c r="B28" s="14">
        <v>25457</v>
      </c>
      <c r="C28" s="15">
        <v>16512</v>
      </c>
      <c r="D28" s="16">
        <f t="shared" si="0"/>
        <v>0.6486231684801823</v>
      </c>
      <c r="E28" s="15">
        <f t="shared" si="1"/>
        <v>8945</v>
      </c>
      <c r="F28" s="16">
        <f t="shared" si="2"/>
        <v>0.35137683151981774</v>
      </c>
    </row>
    <row r="29" spans="1:6" ht="12.75">
      <c r="A29" s="21" t="s">
        <v>29</v>
      </c>
      <c r="B29" s="14">
        <v>85945</v>
      </c>
      <c r="C29" s="15">
        <v>78526</v>
      </c>
      <c r="D29" s="16">
        <f t="shared" si="0"/>
        <v>0.9136773517947525</v>
      </c>
      <c r="E29" s="15">
        <f t="shared" si="1"/>
        <v>7419</v>
      </c>
      <c r="F29" s="16">
        <f t="shared" si="2"/>
        <v>0.08632264820524754</v>
      </c>
    </row>
    <row r="30" spans="1:6" ht="12.75">
      <c r="A30" s="21" t="s">
        <v>35</v>
      </c>
      <c r="B30" s="14">
        <v>66380</v>
      </c>
      <c r="C30" s="15">
        <v>46803</v>
      </c>
      <c r="D30" s="16">
        <f t="shared" si="0"/>
        <v>0.7050768303705935</v>
      </c>
      <c r="E30" s="15">
        <f t="shared" si="1"/>
        <v>19577</v>
      </c>
      <c r="F30" s="16">
        <f t="shared" si="2"/>
        <v>0.29492316962940646</v>
      </c>
    </row>
    <row r="31" spans="1:6" ht="12.75">
      <c r="A31" s="21" t="s">
        <v>10</v>
      </c>
      <c r="B31" s="14">
        <v>825411</v>
      </c>
      <c r="C31" s="15">
        <v>504145</v>
      </c>
      <c r="D31" s="16">
        <f t="shared" si="0"/>
        <v>0.6107805687106181</v>
      </c>
      <c r="E31" s="15">
        <f t="shared" si="1"/>
        <v>321266</v>
      </c>
      <c r="F31" s="16">
        <f t="shared" si="2"/>
        <v>0.3892194312893819</v>
      </c>
    </row>
    <row r="32" spans="1:6" ht="12.75">
      <c r="A32" s="21" t="s">
        <v>53</v>
      </c>
      <c r="B32" s="14">
        <v>16936</v>
      </c>
      <c r="C32" s="15">
        <v>12652</v>
      </c>
      <c r="D32" s="16">
        <f t="shared" si="0"/>
        <v>0.7470477090222012</v>
      </c>
      <c r="E32" s="15">
        <f t="shared" si="1"/>
        <v>4284</v>
      </c>
      <c r="F32" s="16">
        <f t="shared" si="2"/>
        <v>0.25295229097779875</v>
      </c>
    </row>
    <row r="33" spans="1:6" ht="12.75">
      <c r="A33" s="21" t="s">
        <v>33</v>
      </c>
      <c r="B33" s="14">
        <v>87512</v>
      </c>
      <c r="C33" s="15">
        <v>58237</v>
      </c>
      <c r="D33" s="16">
        <f t="shared" si="0"/>
        <v>0.6654744492183929</v>
      </c>
      <c r="E33" s="15">
        <f t="shared" si="1"/>
        <v>29275</v>
      </c>
      <c r="F33" s="16">
        <f t="shared" si="2"/>
        <v>0.3345255507816071</v>
      </c>
    </row>
    <row r="34" spans="1:6" ht="12.75">
      <c r="A34" s="21" t="s">
        <v>40</v>
      </c>
      <c r="B34" s="14">
        <v>43682</v>
      </c>
      <c r="C34" s="15">
        <v>27549</v>
      </c>
      <c r="D34" s="16">
        <f t="shared" si="0"/>
        <v>0.630671672542466</v>
      </c>
      <c r="E34" s="15">
        <f t="shared" si="1"/>
        <v>16133</v>
      </c>
      <c r="F34" s="16">
        <f t="shared" si="2"/>
        <v>0.369328327457534</v>
      </c>
    </row>
    <row r="35" spans="1:6" ht="12.75">
      <c r="A35" s="21" t="s">
        <v>55</v>
      </c>
      <c r="B35" s="14">
        <v>12243</v>
      </c>
      <c r="C35" s="15">
        <v>9289</v>
      </c>
      <c r="D35" s="16">
        <f t="shared" si="0"/>
        <v>0.7587192681532304</v>
      </c>
      <c r="E35" s="15">
        <f t="shared" si="1"/>
        <v>2954</v>
      </c>
      <c r="F35" s="16">
        <f t="shared" si="2"/>
        <v>0.24128073184676957</v>
      </c>
    </row>
    <row r="36" spans="1:6" ht="12.75">
      <c r="A36" s="21" t="s">
        <v>64</v>
      </c>
      <c r="B36" s="14">
        <v>5234</v>
      </c>
      <c r="C36" s="15">
        <v>4285</v>
      </c>
      <c r="D36" s="16">
        <f t="shared" si="0"/>
        <v>0.8186855177684371</v>
      </c>
      <c r="E36" s="15">
        <f t="shared" si="1"/>
        <v>949</v>
      </c>
      <c r="F36" s="16">
        <f t="shared" si="2"/>
        <v>0.18131448223156285</v>
      </c>
    </row>
    <row r="37" spans="1:6" ht="12.75">
      <c r="A37" s="21" t="s">
        <v>23</v>
      </c>
      <c r="B37" s="14">
        <v>140783</v>
      </c>
      <c r="C37" s="15">
        <v>74303</v>
      </c>
      <c r="D37" s="16">
        <f t="shared" si="0"/>
        <v>0.5277838943622455</v>
      </c>
      <c r="E37" s="15">
        <f t="shared" si="1"/>
        <v>66480</v>
      </c>
      <c r="F37" s="16">
        <f t="shared" si="2"/>
        <v>0.47221610563775457</v>
      </c>
    </row>
    <row r="38" spans="1:6" ht="12.75">
      <c r="A38" s="21" t="s">
        <v>1</v>
      </c>
      <c r="B38" s="14">
        <v>307526</v>
      </c>
      <c r="C38" s="15">
        <v>200512</v>
      </c>
      <c r="D38" s="16">
        <f t="shared" si="0"/>
        <v>0.6520164148722385</v>
      </c>
      <c r="E38" s="15">
        <f t="shared" si="1"/>
        <v>107014</v>
      </c>
      <c r="F38" s="16">
        <f t="shared" si="2"/>
        <v>0.34798358512776156</v>
      </c>
    </row>
    <row r="39" spans="1:6" ht="12.75">
      <c r="A39" s="21" t="s">
        <v>21</v>
      </c>
      <c r="B39" s="14">
        <v>182531</v>
      </c>
      <c r="C39" s="15">
        <v>56986</v>
      </c>
      <c r="D39" s="16">
        <f t="shared" si="0"/>
        <v>0.31219902372747643</v>
      </c>
      <c r="E39" s="15">
        <f t="shared" si="1"/>
        <v>125545</v>
      </c>
      <c r="F39" s="16">
        <f t="shared" si="2"/>
        <v>0.6878009762725236</v>
      </c>
    </row>
    <row r="40" spans="1:6" ht="12.75">
      <c r="A40" s="21" t="s">
        <v>45</v>
      </c>
      <c r="B40" s="14">
        <v>24498</v>
      </c>
      <c r="C40" s="15">
        <v>15334</v>
      </c>
      <c r="D40" s="16">
        <f t="shared" si="0"/>
        <v>0.6259286472365091</v>
      </c>
      <c r="E40" s="15">
        <f t="shared" si="1"/>
        <v>9164</v>
      </c>
      <c r="F40" s="16">
        <f t="shared" si="2"/>
        <v>0.3740713527634909</v>
      </c>
    </row>
    <row r="41" spans="1:6" ht="12.75">
      <c r="A41" s="21" t="s">
        <v>63</v>
      </c>
      <c r="B41" s="14">
        <v>4768</v>
      </c>
      <c r="C41" s="15">
        <v>3691</v>
      </c>
      <c r="D41" s="16">
        <f t="shared" si="0"/>
        <v>0.7741191275167785</v>
      </c>
      <c r="E41" s="15">
        <f t="shared" si="1"/>
        <v>1077</v>
      </c>
      <c r="F41" s="16">
        <f t="shared" si="2"/>
        <v>0.22588087248322147</v>
      </c>
    </row>
    <row r="42" spans="1:6" ht="12.75">
      <c r="A42" s="21" t="s">
        <v>2</v>
      </c>
      <c r="B42" s="14">
        <v>15972</v>
      </c>
      <c r="C42" s="15">
        <v>11150</v>
      </c>
      <c r="D42" s="16">
        <f t="shared" si="0"/>
        <v>0.6980966691710493</v>
      </c>
      <c r="E42" s="15">
        <f t="shared" si="1"/>
        <v>4822</v>
      </c>
      <c r="F42" s="16">
        <f t="shared" si="2"/>
        <v>0.30190333082895066</v>
      </c>
    </row>
    <row r="43" spans="1:6" ht="12.75">
      <c r="A43" s="21" t="s">
        <v>19</v>
      </c>
      <c r="B43" s="14">
        <v>187501</v>
      </c>
      <c r="C43" s="15">
        <v>127879</v>
      </c>
      <c r="D43" s="16">
        <f t="shared" si="0"/>
        <v>0.6820176959056219</v>
      </c>
      <c r="E43" s="15">
        <f t="shared" si="1"/>
        <v>59622</v>
      </c>
      <c r="F43" s="16">
        <f t="shared" si="2"/>
        <v>0.31798230409437817</v>
      </c>
    </row>
    <row r="44" spans="1:6" ht="12.75">
      <c r="A44" s="21" t="s">
        <v>20</v>
      </c>
      <c r="B44" s="14">
        <v>182329</v>
      </c>
      <c r="C44" s="15">
        <v>132376</v>
      </c>
      <c r="D44" s="16">
        <f t="shared" si="0"/>
        <v>0.7260282237054994</v>
      </c>
      <c r="E44" s="15">
        <f t="shared" si="1"/>
        <v>49953</v>
      </c>
      <c r="F44" s="16">
        <f t="shared" si="2"/>
        <v>0.2739717762945006</v>
      </c>
    </row>
    <row r="45" spans="1:6" ht="12.75">
      <c r="A45" s="21" t="s">
        <v>30</v>
      </c>
      <c r="B45" s="14">
        <v>92436</v>
      </c>
      <c r="C45" s="15">
        <v>79047</v>
      </c>
      <c r="D45" s="16">
        <f t="shared" si="0"/>
        <v>0.8551538361677269</v>
      </c>
      <c r="E45" s="15">
        <f t="shared" si="1"/>
        <v>13389</v>
      </c>
      <c r="F45" s="16">
        <f t="shared" si="2"/>
        <v>0.14484616383227314</v>
      </c>
    </row>
    <row r="46" spans="1:6" ht="12.75">
      <c r="A46" s="21" t="s">
        <v>66</v>
      </c>
      <c r="B46" s="14">
        <v>1838183</v>
      </c>
      <c r="C46" s="15">
        <v>962827</v>
      </c>
      <c r="D46" s="16">
        <f t="shared" si="0"/>
        <v>0.5237927888572574</v>
      </c>
      <c r="E46" s="15">
        <f t="shared" si="1"/>
        <v>875356</v>
      </c>
      <c r="F46" s="16">
        <f t="shared" si="2"/>
        <v>0.4762072111427426</v>
      </c>
    </row>
    <row r="47" spans="1:6" ht="12.75">
      <c r="A47" s="21" t="s">
        <v>34</v>
      </c>
      <c r="B47" s="14">
        <v>77003</v>
      </c>
      <c r="C47" s="15">
        <v>47821</v>
      </c>
      <c r="D47" s="16">
        <f t="shared" si="0"/>
        <v>0.6210277521655</v>
      </c>
      <c r="E47" s="15">
        <f t="shared" si="1"/>
        <v>29182</v>
      </c>
      <c r="F47" s="16">
        <f t="shared" si="2"/>
        <v>0.37897224783449995</v>
      </c>
    </row>
    <row r="48" spans="1:6" ht="12.75">
      <c r="A48" s="21" t="s">
        <v>38</v>
      </c>
      <c r="B48" s="14">
        <v>45609</v>
      </c>
      <c r="C48" s="15">
        <v>33289</v>
      </c>
      <c r="D48" s="16">
        <f t="shared" si="0"/>
        <v>0.7298778749808152</v>
      </c>
      <c r="E48" s="15">
        <f t="shared" si="1"/>
        <v>12320</v>
      </c>
      <c r="F48" s="16">
        <f t="shared" si="2"/>
        <v>0.2701221250191848</v>
      </c>
    </row>
    <row r="49" spans="1:6" ht="12.75">
      <c r="A49" s="21" t="s">
        <v>24</v>
      </c>
      <c r="B49" s="14">
        <v>154255</v>
      </c>
      <c r="C49" s="15">
        <v>90575</v>
      </c>
      <c r="D49" s="16">
        <f t="shared" si="0"/>
        <v>0.5871770769180902</v>
      </c>
      <c r="E49" s="15">
        <f t="shared" si="1"/>
        <v>63680</v>
      </c>
      <c r="F49" s="16">
        <f t="shared" si="2"/>
        <v>0.4128229230819098</v>
      </c>
    </row>
    <row r="50" spans="1:6" ht="12.75">
      <c r="A50" s="21" t="s">
        <v>3</v>
      </c>
      <c r="B50" s="14">
        <v>28762</v>
      </c>
      <c r="C50" s="15">
        <v>23961</v>
      </c>
      <c r="D50" s="16">
        <f t="shared" si="0"/>
        <v>0.8330783672901745</v>
      </c>
      <c r="E50" s="15">
        <f t="shared" si="1"/>
        <v>4801</v>
      </c>
      <c r="F50" s="16">
        <f t="shared" si="2"/>
        <v>0.16692163270982546</v>
      </c>
    </row>
    <row r="51" spans="1:6" ht="12.75">
      <c r="A51" s="21" t="s">
        <v>12</v>
      </c>
      <c r="B51" s="14">
        <v>623425</v>
      </c>
      <c r="C51" s="15">
        <v>390355</v>
      </c>
      <c r="D51" s="16">
        <f t="shared" si="0"/>
        <v>0.6261458876368449</v>
      </c>
      <c r="E51" s="15">
        <f t="shared" si="1"/>
        <v>233070</v>
      </c>
      <c r="F51" s="16">
        <f t="shared" si="2"/>
        <v>0.37385411236315513</v>
      </c>
    </row>
    <row r="52" spans="1:6" ht="12.75">
      <c r="A52" s="21" t="s">
        <v>25</v>
      </c>
      <c r="B52" s="14">
        <v>94041</v>
      </c>
      <c r="C52" s="15">
        <v>53770</v>
      </c>
      <c r="D52" s="16">
        <f t="shared" si="0"/>
        <v>0.5717718867302559</v>
      </c>
      <c r="E52" s="15">
        <f t="shared" si="1"/>
        <v>40271</v>
      </c>
      <c r="F52" s="16">
        <f t="shared" si="2"/>
        <v>0.428228113269744</v>
      </c>
    </row>
    <row r="53" spans="1:6" ht="12.75">
      <c r="A53" s="21" t="s">
        <v>4</v>
      </c>
      <c r="B53" s="14">
        <v>831146</v>
      </c>
      <c r="C53" s="15">
        <v>358961</v>
      </c>
      <c r="D53" s="16">
        <f t="shared" si="0"/>
        <v>0.4318868165159912</v>
      </c>
      <c r="E53" s="15">
        <f t="shared" si="1"/>
        <v>472185</v>
      </c>
      <c r="F53" s="16">
        <f t="shared" si="2"/>
        <v>0.5681131834840089</v>
      </c>
    </row>
    <row r="54" spans="1:6" ht="12.75">
      <c r="A54" s="21" t="s">
        <v>17</v>
      </c>
      <c r="B54" s="14">
        <v>264349</v>
      </c>
      <c r="C54" s="15">
        <v>233582</v>
      </c>
      <c r="D54" s="16">
        <f t="shared" si="0"/>
        <v>0.8836121944853206</v>
      </c>
      <c r="E54" s="15">
        <f t="shared" si="1"/>
        <v>30767</v>
      </c>
      <c r="F54" s="16">
        <f t="shared" si="2"/>
        <v>0.11638780551467946</v>
      </c>
    </row>
    <row r="55" spans="1:6" ht="12.75">
      <c r="A55" s="21" t="s">
        <v>11</v>
      </c>
      <c r="B55" s="14">
        <v>839891</v>
      </c>
      <c r="C55" s="15">
        <v>246239</v>
      </c>
      <c r="D55" s="16">
        <f t="shared" si="0"/>
        <v>0.2931797102243029</v>
      </c>
      <c r="E55" s="15">
        <f t="shared" si="1"/>
        <v>593652</v>
      </c>
      <c r="F55" s="16">
        <f t="shared" si="2"/>
        <v>0.7068202897756971</v>
      </c>
    </row>
    <row r="56" spans="1:6" ht="12.75">
      <c r="A56" s="21" t="s">
        <v>14</v>
      </c>
      <c r="B56" s="14">
        <v>400426</v>
      </c>
      <c r="C56" s="15">
        <v>238634</v>
      </c>
      <c r="D56" s="16">
        <f t="shared" si="0"/>
        <v>0.5959503129167437</v>
      </c>
      <c r="E56" s="15">
        <f t="shared" si="1"/>
        <v>161792</v>
      </c>
      <c r="F56" s="16">
        <f t="shared" si="2"/>
        <v>0.40404968708325634</v>
      </c>
    </row>
    <row r="57" spans="1:6" ht="12.75">
      <c r="A57" s="21" t="s">
        <v>36</v>
      </c>
      <c r="B57" s="14">
        <v>60717</v>
      </c>
      <c r="C57" s="15">
        <v>45732</v>
      </c>
      <c r="D57" s="16">
        <f t="shared" si="0"/>
        <v>0.753199268738574</v>
      </c>
      <c r="E57" s="15">
        <f t="shared" si="1"/>
        <v>14985</v>
      </c>
      <c r="F57" s="16">
        <f t="shared" si="2"/>
        <v>0.24680073126142596</v>
      </c>
    </row>
    <row r="58" spans="1:6" ht="12.75">
      <c r="A58" s="22" t="s">
        <v>107</v>
      </c>
      <c r="B58" s="14">
        <v>80278</v>
      </c>
      <c r="C58" s="15">
        <v>64567</v>
      </c>
      <c r="D58" s="16">
        <f t="shared" si="0"/>
        <v>0.8042925832731259</v>
      </c>
      <c r="E58" s="15">
        <f t="shared" si="1"/>
        <v>15711</v>
      </c>
      <c r="F58" s="16">
        <f t="shared" si="2"/>
        <v>0.1957074167268741</v>
      </c>
    </row>
    <row r="59" spans="1:6" ht="12.75">
      <c r="A59" s="22" t="s">
        <v>108</v>
      </c>
      <c r="B59" s="14">
        <v>135296</v>
      </c>
      <c r="C59" s="15">
        <v>53468</v>
      </c>
      <c r="D59" s="16">
        <f t="shared" si="0"/>
        <v>0.39519276253547775</v>
      </c>
      <c r="E59" s="15">
        <f t="shared" si="1"/>
        <v>81828</v>
      </c>
      <c r="F59" s="16">
        <f t="shared" si="2"/>
        <v>0.6048072374645223</v>
      </c>
    </row>
    <row r="60" spans="1:6" ht="12.75">
      <c r="A60" s="21" t="s">
        <v>32</v>
      </c>
      <c r="B60" s="14">
        <v>67092</v>
      </c>
      <c r="C60" s="15">
        <v>53422</v>
      </c>
      <c r="D60" s="16">
        <f t="shared" si="0"/>
        <v>0.7962499254754665</v>
      </c>
      <c r="E60" s="15">
        <f t="shared" si="1"/>
        <v>13670</v>
      </c>
      <c r="F60" s="16">
        <f t="shared" si="2"/>
        <v>0.20375007452453348</v>
      </c>
    </row>
    <row r="61" spans="1:6" ht="12.75">
      <c r="A61" s="21" t="s">
        <v>6</v>
      </c>
      <c r="B61" s="14">
        <v>257667</v>
      </c>
      <c r="C61" s="15">
        <v>177944</v>
      </c>
      <c r="D61" s="16">
        <f t="shared" si="0"/>
        <v>0.6905967780119301</v>
      </c>
      <c r="E61" s="15">
        <f t="shared" si="1"/>
        <v>79723</v>
      </c>
      <c r="F61" s="16">
        <f t="shared" si="2"/>
        <v>0.30940322198806985</v>
      </c>
    </row>
    <row r="62" spans="1:6" ht="12.75">
      <c r="A62" s="21" t="s">
        <v>5</v>
      </c>
      <c r="B62" s="14">
        <v>267108</v>
      </c>
      <c r="C62" s="15">
        <v>137078</v>
      </c>
      <c r="D62" s="16">
        <f t="shared" si="0"/>
        <v>0.5131931653114096</v>
      </c>
      <c r="E62" s="15">
        <f t="shared" si="1"/>
        <v>130030</v>
      </c>
      <c r="F62" s="16">
        <f t="shared" si="2"/>
        <v>0.4868068346885904</v>
      </c>
    </row>
    <row r="63" spans="1:6" ht="12.75">
      <c r="A63" s="21" t="s">
        <v>41</v>
      </c>
      <c r="B63" s="14">
        <v>30001</v>
      </c>
      <c r="C63" s="15">
        <v>22386</v>
      </c>
      <c r="D63" s="16">
        <f t="shared" si="0"/>
        <v>0.7461751274957501</v>
      </c>
      <c r="E63" s="15">
        <f t="shared" si="1"/>
        <v>7615</v>
      </c>
      <c r="F63" s="16">
        <f t="shared" si="2"/>
        <v>0.25382487250424984</v>
      </c>
    </row>
    <row r="64" spans="1:6" ht="12.75">
      <c r="A64" s="21" t="s">
        <v>44</v>
      </c>
      <c r="B64" s="14">
        <v>26787</v>
      </c>
      <c r="C64" s="15">
        <v>18813</v>
      </c>
      <c r="D64" s="16">
        <f t="shared" si="0"/>
        <v>0.7023182887221413</v>
      </c>
      <c r="E64" s="15">
        <f t="shared" si="1"/>
        <v>7974</v>
      </c>
      <c r="F64" s="16">
        <f t="shared" si="2"/>
        <v>0.29768171127785864</v>
      </c>
    </row>
    <row r="65" spans="1:6" ht="12.75">
      <c r="A65" s="21" t="s">
        <v>52</v>
      </c>
      <c r="B65" s="14">
        <v>18910</v>
      </c>
      <c r="C65" s="15">
        <v>10653</v>
      </c>
      <c r="D65" s="16">
        <f t="shared" si="0"/>
        <v>0.5633527234267584</v>
      </c>
      <c r="E65" s="15">
        <f t="shared" si="1"/>
        <v>8257</v>
      </c>
      <c r="F65" s="16">
        <f t="shared" si="2"/>
        <v>0.43664727657324165</v>
      </c>
    </row>
    <row r="66" spans="1:6" ht="12.75">
      <c r="A66" s="21" t="s">
        <v>58</v>
      </c>
      <c r="B66" s="14">
        <v>10175</v>
      </c>
      <c r="C66" s="15">
        <v>7535</v>
      </c>
      <c r="D66" s="16">
        <f t="shared" si="0"/>
        <v>0.7405405405405405</v>
      </c>
      <c r="E66" s="15">
        <f t="shared" si="1"/>
        <v>2640</v>
      </c>
      <c r="F66" s="16">
        <f t="shared" si="2"/>
        <v>0.2594594594594595</v>
      </c>
    </row>
    <row r="67" spans="1:6" ht="12.75">
      <c r="A67" s="21" t="s">
        <v>16</v>
      </c>
      <c r="B67" s="14">
        <v>346299</v>
      </c>
      <c r="C67" s="15">
        <v>136343</v>
      </c>
      <c r="D67" s="16">
        <f t="shared" si="0"/>
        <v>0.39371468008859395</v>
      </c>
      <c r="E67" s="15">
        <f t="shared" si="1"/>
        <v>209956</v>
      </c>
      <c r="F67" s="16">
        <f t="shared" si="2"/>
        <v>0.606285319911406</v>
      </c>
    </row>
    <row r="68" spans="1:6" ht="12.75">
      <c r="A68" s="21" t="s">
        <v>51</v>
      </c>
      <c r="B68" s="14">
        <v>14063</v>
      </c>
      <c r="C68" s="15">
        <v>13341</v>
      </c>
      <c r="D68" s="16">
        <f>(C68/B68)</f>
        <v>0.9486596032141079</v>
      </c>
      <c r="E68" s="15">
        <f>(B68-C68)</f>
        <v>722</v>
      </c>
      <c r="F68" s="16">
        <f>(E68/B68)</f>
        <v>0.051340396785892056</v>
      </c>
    </row>
    <row r="69" spans="1:6" ht="12.75">
      <c r="A69" s="21" t="s">
        <v>43</v>
      </c>
      <c r="B69" s="14">
        <v>28190</v>
      </c>
      <c r="C69" s="15">
        <v>20842</v>
      </c>
      <c r="D69" s="16">
        <f>(C69/B69)</f>
        <v>0.7393401915572898</v>
      </c>
      <c r="E69" s="15">
        <f>(B69-C69)</f>
        <v>7348</v>
      </c>
      <c r="F69" s="16">
        <f>(E69/B69)</f>
        <v>0.2606598084427102</v>
      </c>
    </row>
    <row r="70" spans="1:6" ht="12.75">
      <c r="A70" s="21" t="s">
        <v>49</v>
      </c>
      <c r="B70" s="14">
        <v>16096</v>
      </c>
      <c r="C70" s="15">
        <v>10630</v>
      </c>
      <c r="D70" s="16">
        <f>(C70/B70)</f>
        <v>0.6604125248508946</v>
      </c>
      <c r="E70" s="15">
        <f>(B70-C70)</f>
        <v>5466</v>
      </c>
      <c r="F70" s="16">
        <f>(E70/B70)</f>
        <v>0.33958747514910537</v>
      </c>
    </row>
    <row r="71" spans="1:6" ht="12.75">
      <c r="A71" s="23" t="s">
        <v>65</v>
      </c>
      <c r="B71" s="17">
        <f>SUM(B4:B70)</f>
        <v>12417606</v>
      </c>
      <c r="C71" s="18">
        <f>SUM(C4:C70)</f>
        <v>6108586</v>
      </c>
      <c r="D71" s="19">
        <f>(C71/B71)</f>
        <v>0.491929442760545</v>
      </c>
      <c r="E71" s="18">
        <f>SUM(E4:E70)</f>
        <v>6309020</v>
      </c>
      <c r="F71" s="19">
        <f>(E71/B71)</f>
        <v>0.508070557239455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172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Research&amp;R1988 Population Estimates</oddFooter>
  </headerFooter>
  <ignoredErrors>
    <ignoredError sqref="D71" formula="1"/>
  </ignoredErrors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83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179715</v>
      </c>
      <c r="C4" s="12">
        <v>81348</v>
      </c>
      <c r="D4" s="13">
        <f aca="true" t="shared" si="0" ref="D4:D67">(C4/B4)</f>
        <v>0.45265002921292047</v>
      </c>
      <c r="E4" s="12">
        <f aca="true" t="shared" si="1" ref="E4:E67">(B4-C4)</f>
        <v>98367</v>
      </c>
      <c r="F4" s="13">
        <f aca="true" t="shared" si="2" ref="F4:F67">(E4/B4)</f>
        <v>0.5473499707870796</v>
      </c>
    </row>
    <row r="5" spans="1:6" ht="12.75">
      <c r="A5" s="21" t="s">
        <v>50</v>
      </c>
      <c r="B5" s="14">
        <v>18364</v>
      </c>
      <c r="C5" s="15">
        <v>13702</v>
      </c>
      <c r="D5" s="16">
        <f t="shared" si="0"/>
        <v>0.746133739925942</v>
      </c>
      <c r="E5" s="15">
        <f t="shared" si="1"/>
        <v>4662</v>
      </c>
      <c r="F5" s="16">
        <f t="shared" si="2"/>
        <v>0.25386626007405794</v>
      </c>
    </row>
    <row r="6" spans="1:6" ht="12.75">
      <c r="A6" s="21" t="s">
        <v>26</v>
      </c>
      <c r="B6" s="14">
        <v>129679</v>
      </c>
      <c r="C6" s="15">
        <v>51956</v>
      </c>
      <c r="D6" s="16">
        <f t="shared" si="0"/>
        <v>0.4006508378380462</v>
      </c>
      <c r="E6" s="15">
        <f t="shared" si="1"/>
        <v>77723</v>
      </c>
      <c r="F6" s="16">
        <f t="shared" si="2"/>
        <v>0.5993491621619538</v>
      </c>
    </row>
    <row r="7" spans="1:6" ht="12.75">
      <c r="A7" s="21" t="s">
        <v>47</v>
      </c>
      <c r="B7" s="14">
        <v>24120</v>
      </c>
      <c r="C7" s="15">
        <v>16888</v>
      </c>
      <c r="D7" s="16">
        <f t="shared" si="0"/>
        <v>0.7001658374792703</v>
      </c>
      <c r="E7" s="15">
        <f t="shared" si="1"/>
        <v>7232</v>
      </c>
      <c r="F7" s="16">
        <f t="shared" si="2"/>
        <v>0.2998341625207297</v>
      </c>
    </row>
    <row r="8" spans="1:6" ht="12.75">
      <c r="A8" s="21" t="s">
        <v>15</v>
      </c>
      <c r="B8" s="14">
        <v>371735</v>
      </c>
      <c r="C8" s="15">
        <v>139353</v>
      </c>
      <c r="D8" s="16">
        <f t="shared" si="0"/>
        <v>0.3748718845414072</v>
      </c>
      <c r="E8" s="15">
        <f t="shared" si="1"/>
        <v>232382</v>
      </c>
      <c r="F8" s="16">
        <f t="shared" si="2"/>
        <v>0.6251281154585928</v>
      </c>
    </row>
    <row r="9" spans="1:6" ht="12.75">
      <c r="A9" s="21" t="s">
        <v>9</v>
      </c>
      <c r="B9" s="14">
        <v>1180985</v>
      </c>
      <c r="C9" s="15">
        <v>155525</v>
      </c>
      <c r="D9" s="16">
        <f t="shared" si="0"/>
        <v>0.13169091902098673</v>
      </c>
      <c r="E9" s="15">
        <f t="shared" si="1"/>
        <v>1025460</v>
      </c>
      <c r="F9" s="16">
        <f t="shared" si="2"/>
        <v>0.8683090809790133</v>
      </c>
    </row>
    <row r="10" spans="1:6" ht="12.75">
      <c r="A10" s="21" t="s">
        <v>57</v>
      </c>
      <c r="B10" s="14">
        <v>9720</v>
      </c>
      <c r="C10" s="15">
        <v>6553</v>
      </c>
      <c r="D10" s="16">
        <f t="shared" si="0"/>
        <v>0.6741769547325103</v>
      </c>
      <c r="E10" s="15">
        <f t="shared" si="1"/>
        <v>3167</v>
      </c>
      <c r="F10" s="16">
        <f t="shared" si="2"/>
        <v>0.32582304526748973</v>
      </c>
    </row>
    <row r="11" spans="1:6" ht="12.75">
      <c r="A11" s="21" t="s">
        <v>28</v>
      </c>
      <c r="B11" s="14">
        <v>88230</v>
      </c>
      <c r="C11" s="15">
        <v>78082</v>
      </c>
      <c r="D11" s="16">
        <f t="shared" si="0"/>
        <v>0.8849824322792701</v>
      </c>
      <c r="E11" s="15">
        <f t="shared" si="1"/>
        <v>10148</v>
      </c>
      <c r="F11" s="16">
        <f t="shared" si="2"/>
        <v>0.11501756772072991</v>
      </c>
    </row>
    <row r="12" spans="1:6" ht="12.75">
      <c r="A12" s="21" t="s">
        <v>31</v>
      </c>
      <c r="B12" s="14">
        <v>81863</v>
      </c>
      <c r="C12" s="15">
        <v>72860</v>
      </c>
      <c r="D12" s="16">
        <f t="shared" si="0"/>
        <v>0.890023575974494</v>
      </c>
      <c r="E12" s="15">
        <f t="shared" si="1"/>
        <v>9003</v>
      </c>
      <c r="F12" s="16">
        <f t="shared" si="2"/>
        <v>0.10997642402550603</v>
      </c>
    </row>
    <row r="13" spans="1:6" ht="12.75">
      <c r="A13" s="21" t="s">
        <v>27</v>
      </c>
      <c r="B13" s="14">
        <v>95325</v>
      </c>
      <c r="C13" s="15">
        <v>79375</v>
      </c>
      <c r="D13" s="16">
        <f t="shared" si="0"/>
        <v>0.8326776816155258</v>
      </c>
      <c r="E13" s="15">
        <f t="shared" si="1"/>
        <v>15950</v>
      </c>
      <c r="F13" s="16">
        <f t="shared" si="2"/>
        <v>0.16732231838447417</v>
      </c>
    </row>
    <row r="14" spans="1:6" ht="12.75">
      <c r="A14" s="21" t="s">
        <v>22</v>
      </c>
      <c r="B14" s="14">
        <v>126631</v>
      </c>
      <c r="C14" s="15">
        <v>107028</v>
      </c>
      <c r="D14" s="16">
        <f t="shared" si="0"/>
        <v>0.8451958841042083</v>
      </c>
      <c r="E14" s="15">
        <f t="shared" si="1"/>
        <v>19603</v>
      </c>
      <c r="F14" s="16">
        <f t="shared" si="2"/>
        <v>0.1548041158957917</v>
      </c>
    </row>
    <row r="15" spans="1:6" ht="12.75">
      <c r="A15" s="21" t="s">
        <v>37</v>
      </c>
      <c r="B15" s="14">
        <v>41506</v>
      </c>
      <c r="C15" s="15">
        <v>31997</v>
      </c>
      <c r="D15" s="16">
        <f t="shared" si="0"/>
        <v>0.7709005926853949</v>
      </c>
      <c r="E15" s="15">
        <f t="shared" si="1"/>
        <v>9509</v>
      </c>
      <c r="F15" s="16">
        <f t="shared" si="2"/>
        <v>0.22909940731460512</v>
      </c>
    </row>
    <row r="16" spans="1:6" ht="12.75">
      <c r="A16" s="22" t="s">
        <v>106</v>
      </c>
      <c r="B16" s="14">
        <v>22890</v>
      </c>
      <c r="C16" s="15">
        <v>16716</v>
      </c>
      <c r="D16" s="16">
        <f t="shared" si="0"/>
        <v>0.7302752293577982</v>
      </c>
      <c r="E16" s="15">
        <f t="shared" si="1"/>
        <v>6174</v>
      </c>
      <c r="F16" s="16">
        <f t="shared" si="2"/>
        <v>0.26972477064220185</v>
      </c>
    </row>
    <row r="17" spans="1:6" ht="12.75">
      <c r="A17" s="21" t="s">
        <v>59</v>
      </c>
      <c r="B17" s="14">
        <v>9866</v>
      </c>
      <c r="C17" s="15">
        <v>7269</v>
      </c>
      <c r="D17" s="16">
        <f t="shared" si="0"/>
        <v>0.7367727549158727</v>
      </c>
      <c r="E17" s="15">
        <f t="shared" si="1"/>
        <v>2597</v>
      </c>
      <c r="F17" s="16">
        <f t="shared" si="2"/>
        <v>0.2632272450841273</v>
      </c>
    </row>
    <row r="18" spans="1:6" ht="12.75">
      <c r="A18" s="21" t="s">
        <v>13</v>
      </c>
      <c r="B18" s="14">
        <v>664132</v>
      </c>
      <c r="C18" s="15">
        <v>0</v>
      </c>
      <c r="D18" s="16">
        <f t="shared" si="0"/>
        <v>0</v>
      </c>
      <c r="E18" s="15">
        <f t="shared" si="1"/>
        <v>664132</v>
      </c>
      <c r="F18" s="16">
        <f t="shared" si="2"/>
        <v>1</v>
      </c>
    </row>
    <row r="19" spans="1:6" ht="12.75">
      <c r="A19" s="21" t="s">
        <v>18</v>
      </c>
      <c r="B19" s="14">
        <v>278419</v>
      </c>
      <c r="C19" s="15">
        <v>213719</v>
      </c>
      <c r="D19" s="16">
        <f t="shared" si="0"/>
        <v>0.7676164342232391</v>
      </c>
      <c r="E19" s="15">
        <f t="shared" si="1"/>
        <v>64700</v>
      </c>
      <c r="F19" s="16">
        <f t="shared" si="2"/>
        <v>0.23238356577676092</v>
      </c>
    </row>
    <row r="20" spans="1:6" ht="12.75">
      <c r="A20" s="21" t="s">
        <v>42</v>
      </c>
      <c r="B20" s="14">
        <v>19243</v>
      </c>
      <c r="C20" s="15">
        <v>13476</v>
      </c>
      <c r="D20" s="16">
        <f t="shared" si="0"/>
        <v>0.7003066049992205</v>
      </c>
      <c r="E20" s="15">
        <f t="shared" si="1"/>
        <v>5767</v>
      </c>
      <c r="F20" s="16">
        <f t="shared" si="2"/>
        <v>0.2996933950007795</v>
      </c>
    </row>
    <row r="21" spans="1:6" ht="12.75">
      <c r="A21" s="21" t="s">
        <v>61</v>
      </c>
      <c r="B21" s="14">
        <v>8538</v>
      </c>
      <c r="C21" s="15">
        <v>4576</v>
      </c>
      <c r="D21" s="16">
        <f t="shared" si="0"/>
        <v>0.535956898571094</v>
      </c>
      <c r="E21" s="15">
        <f t="shared" si="1"/>
        <v>3962</v>
      </c>
      <c r="F21" s="16">
        <f t="shared" si="2"/>
        <v>0.4640431014289061</v>
      </c>
    </row>
    <row r="22" spans="1:6" ht="12.75">
      <c r="A22" s="21" t="s">
        <v>39</v>
      </c>
      <c r="B22" s="14">
        <v>46187</v>
      </c>
      <c r="C22" s="15">
        <v>26229</v>
      </c>
      <c r="D22" s="16">
        <f t="shared" si="0"/>
        <v>0.5678870677896378</v>
      </c>
      <c r="E22" s="15">
        <f t="shared" si="1"/>
        <v>19958</v>
      </c>
      <c r="F22" s="16">
        <f t="shared" si="2"/>
        <v>0.43211293221036223</v>
      </c>
    </row>
    <row r="23" spans="1:6" ht="12.75">
      <c r="A23" s="21" t="s">
        <v>60</v>
      </c>
      <c r="B23" s="14">
        <v>7098</v>
      </c>
      <c r="C23" s="15">
        <v>5172</v>
      </c>
      <c r="D23" s="16">
        <f t="shared" si="0"/>
        <v>0.7286559594251902</v>
      </c>
      <c r="E23" s="15">
        <f t="shared" si="1"/>
        <v>1926</v>
      </c>
      <c r="F23" s="16">
        <f t="shared" si="2"/>
        <v>0.2713440405748098</v>
      </c>
    </row>
    <row r="24" spans="1:6" ht="12.75">
      <c r="A24" s="21" t="s">
        <v>62</v>
      </c>
      <c r="B24" s="14">
        <v>7357</v>
      </c>
      <c r="C24" s="15">
        <v>6130</v>
      </c>
      <c r="D24" s="16">
        <f t="shared" si="0"/>
        <v>0.833220062525486</v>
      </c>
      <c r="E24" s="15">
        <f t="shared" si="1"/>
        <v>1227</v>
      </c>
      <c r="F24" s="16">
        <f t="shared" si="2"/>
        <v>0.16677993747451406</v>
      </c>
    </row>
    <row r="25" spans="1:6" ht="12.75">
      <c r="A25" s="21" t="s">
        <v>54</v>
      </c>
      <c r="B25" s="14">
        <v>12001</v>
      </c>
      <c r="C25" s="15">
        <v>6022</v>
      </c>
      <c r="D25" s="16">
        <f t="shared" si="0"/>
        <v>0.5017915173735522</v>
      </c>
      <c r="E25" s="15">
        <f t="shared" si="1"/>
        <v>5979</v>
      </c>
      <c r="F25" s="16">
        <f t="shared" si="2"/>
        <v>0.4982084826264478</v>
      </c>
    </row>
    <row r="26" spans="1:6" ht="12.75">
      <c r="A26" s="21" t="s">
        <v>56</v>
      </c>
      <c r="B26" s="14">
        <v>9355</v>
      </c>
      <c r="C26" s="15">
        <v>5544</v>
      </c>
      <c r="D26" s="16">
        <f t="shared" si="0"/>
        <v>0.5926242650988776</v>
      </c>
      <c r="E26" s="15">
        <f t="shared" si="1"/>
        <v>3811</v>
      </c>
      <c r="F26" s="16">
        <f t="shared" si="2"/>
        <v>0.4073757349011224</v>
      </c>
    </row>
    <row r="27" spans="1:6" ht="12.75">
      <c r="A27" s="21" t="s">
        <v>48</v>
      </c>
      <c r="B27" s="14">
        <v>22095</v>
      </c>
      <c r="C27" s="15">
        <v>14811</v>
      </c>
      <c r="D27" s="16">
        <f t="shared" si="0"/>
        <v>0.6703326544467074</v>
      </c>
      <c r="E27" s="15">
        <f t="shared" si="1"/>
        <v>7284</v>
      </c>
      <c r="F27" s="16">
        <f t="shared" si="2"/>
        <v>0.3296673455532926</v>
      </c>
    </row>
    <row r="28" spans="1:6" ht="12.75">
      <c r="A28" s="21" t="s">
        <v>46</v>
      </c>
      <c r="B28" s="14">
        <v>24572</v>
      </c>
      <c r="C28" s="15">
        <v>15718</v>
      </c>
      <c r="D28" s="16">
        <f t="shared" si="0"/>
        <v>0.6396711704378968</v>
      </c>
      <c r="E28" s="15">
        <f t="shared" si="1"/>
        <v>8854</v>
      </c>
      <c r="F28" s="16">
        <f t="shared" si="2"/>
        <v>0.3603288295621032</v>
      </c>
    </row>
    <row r="29" spans="1:6" ht="12.75">
      <c r="A29" s="21" t="s">
        <v>29</v>
      </c>
      <c r="B29" s="14">
        <v>79718</v>
      </c>
      <c r="C29" s="15">
        <v>72544</v>
      </c>
      <c r="D29" s="16">
        <f t="shared" si="0"/>
        <v>0.9100077774153893</v>
      </c>
      <c r="E29" s="15">
        <f t="shared" si="1"/>
        <v>7174</v>
      </c>
      <c r="F29" s="16">
        <f t="shared" si="2"/>
        <v>0.08999222258461076</v>
      </c>
    </row>
    <row r="30" spans="1:6" ht="12.75">
      <c r="A30" s="21" t="s">
        <v>35</v>
      </c>
      <c r="B30" s="14">
        <v>63540</v>
      </c>
      <c r="C30" s="15">
        <v>43929</v>
      </c>
      <c r="D30" s="16">
        <f t="shared" si="0"/>
        <v>0.6913597733711048</v>
      </c>
      <c r="E30" s="15">
        <f t="shared" si="1"/>
        <v>19611</v>
      </c>
      <c r="F30" s="16">
        <f t="shared" si="2"/>
        <v>0.3086402266288952</v>
      </c>
    </row>
    <row r="31" spans="1:6" ht="12.75">
      <c r="A31" s="21" t="s">
        <v>10</v>
      </c>
      <c r="B31" s="14">
        <v>801392</v>
      </c>
      <c r="C31" s="15">
        <v>487214</v>
      </c>
      <c r="D31" s="16">
        <f t="shared" si="0"/>
        <v>0.607959650208637</v>
      </c>
      <c r="E31" s="15">
        <f t="shared" si="1"/>
        <v>314178</v>
      </c>
      <c r="F31" s="16">
        <f t="shared" si="2"/>
        <v>0.39204034979136304</v>
      </c>
    </row>
    <row r="32" spans="1:6" ht="12.75">
      <c r="A32" s="21" t="s">
        <v>53</v>
      </c>
      <c r="B32" s="14">
        <v>16289</v>
      </c>
      <c r="C32" s="15">
        <v>12078</v>
      </c>
      <c r="D32" s="16">
        <f t="shared" si="0"/>
        <v>0.7414819817054454</v>
      </c>
      <c r="E32" s="15">
        <f t="shared" si="1"/>
        <v>4211</v>
      </c>
      <c r="F32" s="16">
        <f t="shared" si="2"/>
        <v>0.2585180182945546</v>
      </c>
    </row>
    <row r="33" spans="1:6" ht="12.75">
      <c r="A33" s="21" t="s">
        <v>33</v>
      </c>
      <c r="B33" s="14">
        <v>83515</v>
      </c>
      <c r="C33" s="15">
        <v>55556</v>
      </c>
      <c r="D33" s="16">
        <f t="shared" si="0"/>
        <v>0.6652218164401604</v>
      </c>
      <c r="E33" s="15">
        <f t="shared" si="1"/>
        <v>27959</v>
      </c>
      <c r="F33" s="16">
        <f t="shared" si="2"/>
        <v>0.33477818355983957</v>
      </c>
    </row>
    <row r="34" spans="1:6" ht="12.75">
      <c r="A34" s="21" t="s">
        <v>40</v>
      </c>
      <c r="B34" s="14">
        <v>43729</v>
      </c>
      <c r="C34" s="15">
        <v>27574</v>
      </c>
      <c r="D34" s="16">
        <f t="shared" si="0"/>
        <v>0.6305655285965835</v>
      </c>
      <c r="E34" s="15">
        <f t="shared" si="1"/>
        <v>16155</v>
      </c>
      <c r="F34" s="16">
        <f t="shared" si="2"/>
        <v>0.3694344714034165</v>
      </c>
    </row>
    <row r="35" spans="1:6" ht="12.75">
      <c r="A35" s="21" t="s">
        <v>55</v>
      </c>
      <c r="B35" s="14">
        <v>11924</v>
      </c>
      <c r="C35" s="15">
        <v>9026</v>
      </c>
      <c r="D35" s="16">
        <f t="shared" si="0"/>
        <v>0.7569607514256961</v>
      </c>
      <c r="E35" s="15">
        <f t="shared" si="1"/>
        <v>2898</v>
      </c>
      <c r="F35" s="16">
        <f t="shared" si="2"/>
        <v>0.24303924857430392</v>
      </c>
    </row>
    <row r="36" spans="1:6" ht="12.75">
      <c r="A36" s="21" t="s">
        <v>64</v>
      </c>
      <c r="B36" s="14">
        <v>5053</v>
      </c>
      <c r="C36" s="15">
        <v>4115</v>
      </c>
      <c r="D36" s="16">
        <f t="shared" si="0"/>
        <v>0.8143677023550366</v>
      </c>
      <c r="E36" s="15">
        <f t="shared" si="1"/>
        <v>938</v>
      </c>
      <c r="F36" s="16">
        <f t="shared" si="2"/>
        <v>0.1856322976449634</v>
      </c>
    </row>
    <row r="37" spans="1:6" ht="12.75">
      <c r="A37" s="21" t="s">
        <v>23</v>
      </c>
      <c r="B37" s="14">
        <v>137138</v>
      </c>
      <c r="C37" s="15">
        <v>72964</v>
      </c>
      <c r="D37" s="16">
        <f t="shared" si="0"/>
        <v>0.5320480100336887</v>
      </c>
      <c r="E37" s="15">
        <f t="shared" si="1"/>
        <v>64174</v>
      </c>
      <c r="F37" s="16">
        <f t="shared" si="2"/>
        <v>0.4679519899663113</v>
      </c>
    </row>
    <row r="38" spans="1:6" ht="12.75">
      <c r="A38" s="21" t="s">
        <v>1</v>
      </c>
      <c r="B38" s="14">
        <v>293713</v>
      </c>
      <c r="C38" s="15">
        <v>196100</v>
      </c>
      <c r="D38" s="16">
        <f t="shared" si="0"/>
        <v>0.6676585646532499</v>
      </c>
      <c r="E38" s="15">
        <f t="shared" si="1"/>
        <v>97613</v>
      </c>
      <c r="F38" s="16">
        <f t="shared" si="2"/>
        <v>0.33234143534675004</v>
      </c>
    </row>
    <row r="39" spans="1:6" ht="12.75">
      <c r="A39" s="21" t="s">
        <v>21</v>
      </c>
      <c r="B39" s="14">
        <v>176470</v>
      </c>
      <c r="C39" s="15">
        <v>53410</v>
      </c>
      <c r="D39" s="16">
        <f t="shared" si="0"/>
        <v>0.3026576755255851</v>
      </c>
      <c r="E39" s="15">
        <f t="shared" si="1"/>
        <v>123060</v>
      </c>
      <c r="F39" s="16">
        <f t="shared" si="2"/>
        <v>0.6973423244744149</v>
      </c>
    </row>
    <row r="40" spans="1:6" ht="12.75">
      <c r="A40" s="21" t="s">
        <v>45</v>
      </c>
      <c r="B40" s="14">
        <v>23879</v>
      </c>
      <c r="C40" s="15">
        <v>14873</v>
      </c>
      <c r="D40" s="16">
        <f t="shared" si="0"/>
        <v>0.6228485279953097</v>
      </c>
      <c r="E40" s="15">
        <f t="shared" si="1"/>
        <v>9006</v>
      </c>
      <c r="F40" s="16">
        <f t="shared" si="2"/>
        <v>0.3771514720046903</v>
      </c>
    </row>
    <row r="41" spans="1:6" ht="12.75">
      <c r="A41" s="21" t="s">
        <v>63</v>
      </c>
      <c r="B41" s="14">
        <v>4974</v>
      </c>
      <c r="C41" s="15">
        <v>3932</v>
      </c>
      <c r="D41" s="16">
        <f t="shared" si="0"/>
        <v>0.7905106554081223</v>
      </c>
      <c r="E41" s="15">
        <f t="shared" si="1"/>
        <v>1042</v>
      </c>
      <c r="F41" s="16">
        <f t="shared" si="2"/>
        <v>0.20948934459187776</v>
      </c>
    </row>
    <row r="42" spans="1:6" ht="12.75">
      <c r="A42" s="21" t="s">
        <v>2</v>
      </c>
      <c r="B42" s="14">
        <v>15858</v>
      </c>
      <c r="C42" s="15">
        <v>11027</v>
      </c>
      <c r="D42" s="16">
        <f t="shared" si="0"/>
        <v>0.6953588094337243</v>
      </c>
      <c r="E42" s="15">
        <f t="shared" si="1"/>
        <v>4831</v>
      </c>
      <c r="F42" s="16">
        <f t="shared" si="2"/>
        <v>0.3046411905662757</v>
      </c>
    </row>
    <row r="43" spans="1:6" ht="12.75">
      <c r="A43" s="21" t="s">
        <v>19</v>
      </c>
      <c r="B43" s="14">
        <v>181684</v>
      </c>
      <c r="C43" s="15">
        <v>123861</v>
      </c>
      <c r="D43" s="16">
        <f t="shared" si="0"/>
        <v>0.6817386231038507</v>
      </c>
      <c r="E43" s="15">
        <f t="shared" si="1"/>
        <v>57823</v>
      </c>
      <c r="F43" s="16">
        <f t="shared" si="2"/>
        <v>0.31826137689614936</v>
      </c>
    </row>
    <row r="44" spans="1:6" ht="12.75">
      <c r="A44" s="21" t="s">
        <v>20</v>
      </c>
      <c r="B44" s="14">
        <v>174614</v>
      </c>
      <c r="C44" s="15">
        <v>125925</v>
      </c>
      <c r="D44" s="16">
        <f t="shared" si="0"/>
        <v>0.721162106131238</v>
      </c>
      <c r="E44" s="15">
        <f t="shared" si="1"/>
        <v>48689</v>
      </c>
      <c r="F44" s="16">
        <f t="shared" si="2"/>
        <v>0.27883789386876195</v>
      </c>
    </row>
    <row r="45" spans="1:6" ht="12.75">
      <c r="A45" s="21" t="s">
        <v>30</v>
      </c>
      <c r="B45" s="14">
        <v>88964</v>
      </c>
      <c r="C45" s="15">
        <v>75781</v>
      </c>
      <c r="D45" s="16">
        <f t="shared" si="0"/>
        <v>0.8518164650870015</v>
      </c>
      <c r="E45" s="15">
        <f t="shared" si="1"/>
        <v>13183</v>
      </c>
      <c r="F45" s="16">
        <f t="shared" si="2"/>
        <v>0.14818353491299852</v>
      </c>
    </row>
    <row r="46" spans="1:6" ht="12.75">
      <c r="A46" s="21" t="s">
        <v>66</v>
      </c>
      <c r="B46" s="14">
        <v>1802427</v>
      </c>
      <c r="C46" s="15">
        <v>931300</v>
      </c>
      <c r="D46" s="16">
        <f t="shared" si="0"/>
        <v>0.5166922155515868</v>
      </c>
      <c r="E46" s="15">
        <f t="shared" si="1"/>
        <v>871127</v>
      </c>
      <c r="F46" s="16">
        <f t="shared" si="2"/>
        <v>0.48330778444841316</v>
      </c>
    </row>
    <row r="47" spans="1:6" ht="12.75">
      <c r="A47" s="21" t="s">
        <v>34</v>
      </c>
      <c r="B47" s="14">
        <v>74523</v>
      </c>
      <c r="C47" s="15">
        <v>46567</v>
      </c>
      <c r="D47" s="16">
        <f t="shared" si="0"/>
        <v>0.62486749057338</v>
      </c>
      <c r="E47" s="15">
        <f t="shared" si="1"/>
        <v>27956</v>
      </c>
      <c r="F47" s="16">
        <f t="shared" si="2"/>
        <v>0.37513250942661996</v>
      </c>
    </row>
    <row r="48" spans="1:6" ht="12.75">
      <c r="A48" s="21" t="s">
        <v>38</v>
      </c>
      <c r="B48" s="14">
        <v>43994</v>
      </c>
      <c r="C48" s="15">
        <v>31931</v>
      </c>
      <c r="D48" s="16">
        <f t="shared" si="0"/>
        <v>0.7258035186616357</v>
      </c>
      <c r="E48" s="15">
        <f t="shared" si="1"/>
        <v>12063</v>
      </c>
      <c r="F48" s="16">
        <f t="shared" si="2"/>
        <v>0.27419648133836433</v>
      </c>
    </row>
    <row r="49" spans="1:6" ht="12.75">
      <c r="A49" s="21" t="s">
        <v>24</v>
      </c>
      <c r="B49" s="14">
        <v>149033</v>
      </c>
      <c r="C49" s="15">
        <v>85744</v>
      </c>
      <c r="D49" s="16">
        <f t="shared" si="0"/>
        <v>0.5753356639133614</v>
      </c>
      <c r="E49" s="15">
        <f t="shared" si="1"/>
        <v>63289</v>
      </c>
      <c r="F49" s="16">
        <f t="shared" si="2"/>
        <v>0.4246643360866385</v>
      </c>
    </row>
    <row r="50" spans="1:6" ht="12.75">
      <c r="A50" s="21" t="s">
        <v>3</v>
      </c>
      <c r="B50" s="14">
        <v>27745</v>
      </c>
      <c r="C50" s="15">
        <v>23043</v>
      </c>
      <c r="D50" s="16">
        <f t="shared" si="0"/>
        <v>0.8305280230672193</v>
      </c>
      <c r="E50" s="15">
        <f t="shared" si="1"/>
        <v>4702</v>
      </c>
      <c r="F50" s="16">
        <f t="shared" si="2"/>
        <v>0.16947197693278068</v>
      </c>
    </row>
    <row r="51" spans="1:6" ht="12.75">
      <c r="A51" s="21" t="s">
        <v>12</v>
      </c>
      <c r="B51" s="14">
        <v>603339</v>
      </c>
      <c r="C51" s="15">
        <v>377391</v>
      </c>
      <c r="D51" s="16">
        <f t="shared" si="0"/>
        <v>0.6255040698512776</v>
      </c>
      <c r="E51" s="15">
        <f t="shared" si="1"/>
        <v>225948</v>
      </c>
      <c r="F51" s="16">
        <f t="shared" si="2"/>
        <v>0.37449593014872234</v>
      </c>
    </row>
    <row r="52" spans="1:6" ht="12.75">
      <c r="A52" s="21" t="s">
        <v>25</v>
      </c>
      <c r="B52" s="14">
        <v>87556</v>
      </c>
      <c r="C52" s="15">
        <v>49579</v>
      </c>
      <c r="D52" s="16">
        <f t="shared" si="0"/>
        <v>0.5662547398236557</v>
      </c>
      <c r="E52" s="15">
        <f t="shared" si="1"/>
        <v>37977</v>
      </c>
      <c r="F52" s="16">
        <f t="shared" si="2"/>
        <v>0.4337452601763443</v>
      </c>
    </row>
    <row r="53" spans="1:6" ht="12.75">
      <c r="A53" s="21" t="s">
        <v>4</v>
      </c>
      <c r="B53" s="14">
        <v>789533</v>
      </c>
      <c r="C53" s="15">
        <v>335488</v>
      </c>
      <c r="D53" s="16">
        <f t="shared" si="0"/>
        <v>0.42491954104514945</v>
      </c>
      <c r="E53" s="15">
        <f t="shared" si="1"/>
        <v>454045</v>
      </c>
      <c r="F53" s="16">
        <f t="shared" si="2"/>
        <v>0.5750804589548505</v>
      </c>
    </row>
    <row r="54" spans="1:6" ht="12.75">
      <c r="A54" s="21" t="s">
        <v>17</v>
      </c>
      <c r="B54" s="14">
        <v>254696</v>
      </c>
      <c r="C54" s="15">
        <v>224370</v>
      </c>
      <c r="D54" s="16">
        <f t="shared" si="0"/>
        <v>0.8809325627414644</v>
      </c>
      <c r="E54" s="15">
        <f t="shared" si="1"/>
        <v>30326</v>
      </c>
      <c r="F54" s="16">
        <f t="shared" si="2"/>
        <v>0.11906743725853566</v>
      </c>
    </row>
    <row r="55" spans="1:6" ht="12.75">
      <c r="A55" s="21" t="s">
        <v>11</v>
      </c>
      <c r="B55" s="14">
        <v>828700</v>
      </c>
      <c r="C55" s="15">
        <v>239688</v>
      </c>
      <c r="D55" s="16">
        <f t="shared" si="0"/>
        <v>0.2892337395921323</v>
      </c>
      <c r="E55" s="15">
        <f t="shared" si="1"/>
        <v>589012</v>
      </c>
      <c r="F55" s="16">
        <f t="shared" si="2"/>
        <v>0.7107662604078677</v>
      </c>
    </row>
    <row r="56" spans="1:6" ht="12.75">
      <c r="A56" s="21" t="s">
        <v>14</v>
      </c>
      <c r="B56" s="14">
        <v>389056</v>
      </c>
      <c r="C56" s="15">
        <v>229947</v>
      </c>
      <c r="D56" s="16">
        <f t="shared" si="0"/>
        <v>0.5910383081098864</v>
      </c>
      <c r="E56" s="15">
        <f t="shared" si="1"/>
        <v>159109</v>
      </c>
      <c r="F56" s="16">
        <f t="shared" si="2"/>
        <v>0.4089616918901135</v>
      </c>
    </row>
    <row r="57" spans="1:6" ht="12.75">
      <c r="A57" s="21" t="s">
        <v>36</v>
      </c>
      <c r="B57" s="14">
        <v>62476</v>
      </c>
      <c r="C57" s="15">
        <v>47630</v>
      </c>
      <c r="D57" s="16">
        <f t="shared" si="0"/>
        <v>0.7623727511364364</v>
      </c>
      <c r="E57" s="15">
        <f t="shared" si="1"/>
        <v>14846</v>
      </c>
      <c r="F57" s="16">
        <f t="shared" si="2"/>
        <v>0.2376272488635636</v>
      </c>
    </row>
    <row r="58" spans="1:6" ht="12.75">
      <c r="A58" s="22" t="s">
        <v>107</v>
      </c>
      <c r="B58" s="14">
        <v>75133</v>
      </c>
      <c r="C58" s="15">
        <v>59710</v>
      </c>
      <c r="D58" s="16">
        <f t="shared" si="0"/>
        <v>0.7947240227330201</v>
      </c>
      <c r="E58" s="15">
        <f t="shared" si="1"/>
        <v>15423</v>
      </c>
      <c r="F58" s="16">
        <f t="shared" si="2"/>
        <v>0.20527597726697988</v>
      </c>
    </row>
    <row r="59" spans="1:6" ht="12.75">
      <c r="A59" s="22" t="s">
        <v>108</v>
      </c>
      <c r="B59" s="14">
        <v>128381</v>
      </c>
      <c r="C59" s="15">
        <v>50720</v>
      </c>
      <c r="D59" s="16">
        <f t="shared" si="0"/>
        <v>0.39507403743544606</v>
      </c>
      <c r="E59" s="15">
        <f t="shared" si="1"/>
        <v>77661</v>
      </c>
      <c r="F59" s="16">
        <f t="shared" si="2"/>
        <v>0.604925962564554</v>
      </c>
    </row>
    <row r="60" spans="1:6" ht="12.75">
      <c r="A60" s="21" t="s">
        <v>32</v>
      </c>
      <c r="B60" s="14">
        <v>66221</v>
      </c>
      <c r="C60" s="15">
        <v>52581</v>
      </c>
      <c r="D60" s="16">
        <f t="shared" si="0"/>
        <v>0.7940230440494707</v>
      </c>
      <c r="E60" s="15">
        <f t="shared" si="1"/>
        <v>13640</v>
      </c>
      <c r="F60" s="16">
        <f t="shared" si="2"/>
        <v>0.20597695595052928</v>
      </c>
    </row>
    <row r="61" spans="1:6" ht="12.75">
      <c r="A61" s="21" t="s">
        <v>6</v>
      </c>
      <c r="B61" s="14">
        <v>251253</v>
      </c>
      <c r="C61" s="15">
        <v>172443</v>
      </c>
      <c r="D61" s="16">
        <f t="shared" si="0"/>
        <v>0.6863321034972717</v>
      </c>
      <c r="E61" s="15">
        <f t="shared" si="1"/>
        <v>78810</v>
      </c>
      <c r="F61" s="16">
        <f t="shared" si="2"/>
        <v>0.3136678965027283</v>
      </c>
    </row>
    <row r="62" spans="1:6" ht="12.75">
      <c r="A62" s="21" t="s">
        <v>5</v>
      </c>
      <c r="B62" s="14">
        <v>254837</v>
      </c>
      <c r="C62" s="15">
        <v>131441</v>
      </c>
      <c r="D62" s="16">
        <f t="shared" si="0"/>
        <v>0.5157845995675667</v>
      </c>
      <c r="E62" s="15">
        <f t="shared" si="1"/>
        <v>123396</v>
      </c>
      <c r="F62" s="16">
        <f t="shared" si="2"/>
        <v>0.4842154004324333</v>
      </c>
    </row>
    <row r="63" spans="1:6" ht="12.75">
      <c r="A63" s="21" t="s">
        <v>41</v>
      </c>
      <c r="B63" s="14">
        <v>29307</v>
      </c>
      <c r="C63" s="15">
        <v>21870</v>
      </c>
      <c r="D63" s="16">
        <f t="shared" si="0"/>
        <v>0.746238100112601</v>
      </c>
      <c r="E63" s="15">
        <f t="shared" si="1"/>
        <v>7437</v>
      </c>
      <c r="F63" s="16">
        <f t="shared" si="2"/>
        <v>0.2537618998873989</v>
      </c>
    </row>
    <row r="64" spans="1:6" ht="12.75">
      <c r="A64" s="21" t="s">
        <v>44</v>
      </c>
      <c r="B64" s="14">
        <v>26231</v>
      </c>
      <c r="C64" s="15">
        <v>18282</v>
      </c>
      <c r="D64" s="16">
        <f t="shared" si="0"/>
        <v>0.6969616103084137</v>
      </c>
      <c r="E64" s="15">
        <f t="shared" si="1"/>
        <v>7949</v>
      </c>
      <c r="F64" s="16">
        <f t="shared" si="2"/>
        <v>0.3030383896915863</v>
      </c>
    </row>
    <row r="65" spans="1:6" ht="12.75">
      <c r="A65" s="21" t="s">
        <v>52</v>
      </c>
      <c r="B65" s="14">
        <v>18775</v>
      </c>
      <c r="C65" s="15">
        <v>10508</v>
      </c>
      <c r="D65" s="16">
        <f t="shared" si="0"/>
        <v>0.5596804260985353</v>
      </c>
      <c r="E65" s="15">
        <f t="shared" si="1"/>
        <v>8267</v>
      </c>
      <c r="F65" s="16">
        <f t="shared" si="2"/>
        <v>0.4403195739014647</v>
      </c>
    </row>
    <row r="66" spans="1:6" ht="12.75">
      <c r="A66" s="21" t="s">
        <v>58</v>
      </c>
      <c r="B66" s="14">
        <v>10722</v>
      </c>
      <c r="C66" s="15">
        <v>8134</v>
      </c>
      <c r="D66" s="16">
        <f t="shared" si="0"/>
        <v>0.7586271218056333</v>
      </c>
      <c r="E66" s="15">
        <f t="shared" si="1"/>
        <v>2588</v>
      </c>
      <c r="F66" s="16">
        <f t="shared" si="2"/>
        <v>0.24137287819436673</v>
      </c>
    </row>
    <row r="67" spans="1:6" ht="12.75">
      <c r="A67" s="21" t="s">
        <v>16</v>
      </c>
      <c r="B67" s="14">
        <v>330939</v>
      </c>
      <c r="C67" s="15">
        <v>128332</v>
      </c>
      <c r="D67" s="16">
        <f t="shared" si="0"/>
        <v>0.38778143404071447</v>
      </c>
      <c r="E67" s="15">
        <f t="shared" si="1"/>
        <v>202607</v>
      </c>
      <c r="F67" s="16">
        <f t="shared" si="2"/>
        <v>0.6122185659592856</v>
      </c>
    </row>
    <row r="68" spans="1:6" ht="12.75">
      <c r="A68" s="21" t="s">
        <v>51</v>
      </c>
      <c r="B68" s="14">
        <v>13695</v>
      </c>
      <c r="C68" s="15">
        <v>12968</v>
      </c>
      <c r="D68" s="16">
        <f>(C68/B68)</f>
        <v>0.9469149324571011</v>
      </c>
      <c r="E68" s="15">
        <f>(B68-C68)</f>
        <v>727</v>
      </c>
      <c r="F68" s="16">
        <f>(E68/B68)</f>
        <v>0.05308506754289887</v>
      </c>
    </row>
    <row r="69" spans="1:6" ht="12.75">
      <c r="A69" s="21" t="s">
        <v>43</v>
      </c>
      <c r="B69" s="14">
        <v>27509</v>
      </c>
      <c r="C69" s="15">
        <v>20050</v>
      </c>
      <c r="D69" s="16">
        <f>(C69/B69)</f>
        <v>0.7288523755861718</v>
      </c>
      <c r="E69" s="15">
        <f>(B69-C69)</f>
        <v>7459</v>
      </c>
      <c r="F69" s="16">
        <f>(E69/B69)</f>
        <v>0.2711476244138282</v>
      </c>
    </row>
    <row r="70" spans="1:6" ht="12.75">
      <c r="A70" s="21" t="s">
        <v>49</v>
      </c>
      <c r="B70" s="14">
        <v>15447</v>
      </c>
      <c r="C70" s="15">
        <v>9979</v>
      </c>
      <c r="D70" s="16">
        <f>(C70/B70)</f>
        <v>0.6460154075224963</v>
      </c>
      <c r="E70" s="15">
        <f>(B70-C70)</f>
        <v>5468</v>
      </c>
      <c r="F70" s="16">
        <f>(E70/B70)</f>
        <v>0.35398459247750375</v>
      </c>
    </row>
    <row r="71" spans="1:6" ht="12.75">
      <c r="A71" s="23" t="s">
        <v>65</v>
      </c>
      <c r="B71" s="17">
        <f>SUM(B4:B70)</f>
        <v>12043608</v>
      </c>
      <c r="C71" s="18">
        <f>SUM(C4:C70)</f>
        <v>5879654</v>
      </c>
      <c r="D71" s="19">
        <f>(C71/B71)</f>
        <v>0.48819705855587464</v>
      </c>
      <c r="E71" s="18">
        <f>SUM(E4:E70)</f>
        <v>6163954</v>
      </c>
      <c r="F71" s="19">
        <f>(E71/B71)</f>
        <v>0.5118029414441254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173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Research&amp;R1987 Population Estimates</oddFooter>
  </headerFooter>
  <ignoredErrors>
    <ignoredError sqref="D71" formula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84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176090</v>
      </c>
      <c r="C4" s="12">
        <v>79029</v>
      </c>
      <c r="D4" s="13">
        <f aca="true" t="shared" si="0" ref="D4:D67">(C4/B4)</f>
        <v>0.4487989096484752</v>
      </c>
      <c r="E4" s="12">
        <f aca="true" t="shared" si="1" ref="E4:E67">(B4-C4)</f>
        <v>97061</v>
      </c>
      <c r="F4" s="13">
        <f aca="true" t="shared" si="2" ref="F4:F67">(E4/B4)</f>
        <v>0.5512010903515248</v>
      </c>
    </row>
    <row r="5" spans="1:6" ht="12.75">
      <c r="A5" s="21" t="s">
        <v>50</v>
      </c>
      <c r="B5" s="14">
        <v>17784</v>
      </c>
      <c r="C5" s="15">
        <v>13120</v>
      </c>
      <c r="D5" s="16">
        <f t="shared" si="0"/>
        <v>0.7377417903733693</v>
      </c>
      <c r="E5" s="15">
        <f t="shared" si="1"/>
        <v>4664</v>
      </c>
      <c r="F5" s="16">
        <f t="shared" si="2"/>
        <v>0.26225820962663066</v>
      </c>
    </row>
    <row r="6" spans="1:6" ht="12.75">
      <c r="A6" s="21" t="s">
        <v>26</v>
      </c>
      <c r="B6" s="14">
        <v>125391</v>
      </c>
      <c r="C6" s="15">
        <v>50141</v>
      </c>
      <c r="D6" s="16">
        <f t="shared" si="0"/>
        <v>0.39987718416792273</v>
      </c>
      <c r="E6" s="15">
        <f t="shared" si="1"/>
        <v>75250</v>
      </c>
      <c r="F6" s="16">
        <f t="shared" si="2"/>
        <v>0.6001228158320773</v>
      </c>
    </row>
    <row r="7" spans="1:6" ht="12.75">
      <c r="A7" s="21" t="s">
        <v>47</v>
      </c>
      <c r="B7" s="14">
        <v>23476</v>
      </c>
      <c r="C7" s="15">
        <v>16234</v>
      </c>
      <c r="D7" s="16">
        <f t="shared" si="0"/>
        <v>0.6915147384562957</v>
      </c>
      <c r="E7" s="15">
        <f t="shared" si="1"/>
        <v>7242</v>
      </c>
      <c r="F7" s="16">
        <f t="shared" si="2"/>
        <v>0.3084852615437042</v>
      </c>
    </row>
    <row r="8" spans="1:6" ht="12.75">
      <c r="A8" s="21" t="s">
        <v>15</v>
      </c>
      <c r="B8" s="14">
        <v>357033</v>
      </c>
      <c r="C8" s="15">
        <v>133837</v>
      </c>
      <c r="D8" s="16">
        <f t="shared" si="0"/>
        <v>0.3748589065996701</v>
      </c>
      <c r="E8" s="15">
        <f t="shared" si="1"/>
        <v>223196</v>
      </c>
      <c r="F8" s="16">
        <f t="shared" si="2"/>
        <v>0.62514109340033</v>
      </c>
    </row>
    <row r="9" spans="1:6" ht="12.75">
      <c r="A9" s="21" t="s">
        <v>9</v>
      </c>
      <c r="B9" s="14">
        <v>1149200</v>
      </c>
      <c r="C9" s="15">
        <v>154296</v>
      </c>
      <c r="D9" s="16">
        <f t="shared" si="0"/>
        <v>0.1342638357117995</v>
      </c>
      <c r="E9" s="15">
        <f t="shared" si="1"/>
        <v>994904</v>
      </c>
      <c r="F9" s="16">
        <f t="shared" si="2"/>
        <v>0.8657361642882004</v>
      </c>
    </row>
    <row r="10" spans="1:6" ht="12.75">
      <c r="A10" s="21" t="s">
        <v>57</v>
      </c>
      <c r="B10" s="14">
        <v>9712</v>
      </c>
      <c r="C10" s="15">
        <v>6536</v>
      </c>
      <c r="D10" s="16">
        <f t="shared" si="0"/>
        <v>0.6729818780889621</v>
      </c>
      <c r="E10" s="15">
        <f t="shared" si="1"/>
        <v>3176</v>
      </c>
      <c r="F10" s="16">
        <f t="shared" si="2"/>
        <v>0.3270181219110379</v>
      </c>
    </row>
    <row r="11" spans="1:6" ht="12.75">
      <c r="A11" s="21" t="s">
        <v>28</v>
      </c>
      <c r="B11" s="14">
        <v>82968</v>
      </c>
      <c r="C11" s="15">
        <v>73115</v>
      </c>
      <c r="D11" s="16">
        <f t="shared" si="0"/>
        <v>0.881243370938193</v>
      </c>
      <c r="E11" s="15">
        <f t="shared" si="1"/>
        <v>9853</v>
      </c>
      <c r="F11" s="16">
        <f t="shared" si="2"/>
        <v>0.11875662906180696</v>
      </c>
    </row>
    <row r="12" spans="1:6" ht="12.75">
      <c r="A12" s="21" t="s">
        <v>31</v>
      </c>
      <c r="B12" s="14">
        <v>77275</v>
      </c>
      <c r="C12" s="15">
        <v>68530</v>
      </c>
      <c r="D12" s="16">
        <f t="shared" si="0"/>
        <v>0.8868327402135231</v>
      </c>
      <c r="E12" s="15">
        <f t="shared" si="1"/>
        <v>8745</v>
      </c>
      <c r="F12" s="16">
        <f t="shared" si="2"/>
        <v>0.11316725978647686</v>
      </c>
    </row>
    <row r="13" spans="1:6" ht="12.75">
      <c r="A13" s="21" t="s">
        <v>27</v>
      </c>
      <c r="B13" s="14">
        <v>89543</v>
      </c>
      <c r="C13" s="15">
        <v>73860</v>
      </c>
      <c r="D13" s="16">
        <f t="shared" si="0"/>
        <v>0.8248550975508974</v>
      </c>
      <c r="E13" s="15">
        <f t="shared" si="1"/>
        <v>15683</v>
      </c>
      <c r="F13" s="16">
        <f t="shared" si="2"/>
        <v>0.17514490244910266</v>
      </c>
    </row>
    <row r="14" spans="1:6" ht="12.75">
      <c r="A14" s="21" t="s">
        <v>22</v>
      </c>
      <c r="B14" s="14">
        <v>120695</v>
      </c>
      <c r="C14" s="15">
        <v>101191</v>
      </c>
      <c r="D14" s="16">
        <f t="shared" si="0"/>
        <v>0.8384025850283773</v>
      </c>
      <c r="E14" s="15">
        <f t="shared" si="1"/>
        <v>19504</v>
      </c>
      <c r="F14" s="16">
        <f t="shared" si="2"/>
        <v>0.1615974149716227</v>
      </c>
    </row>
    <row r="15" spans="1:6" ht="12.75">
      <c r="A15" s="21" t="s">
        <v>37</v>
      </c>
      <c r="B15" s="14">
        <v>40417</v>
      </c>
      <c r="C15" s="15">
        <v>30901</v>
      </c>
      <c r="D15" s="16">
        <f t="shared" si="0"/>
        <v>0.7645545191379864</v>
      </c>
      <c r="E15" s="15">
        <f t="shared" si="1"/>
        <v>9516</v>
      </c>
      <c r="F15" s="16">
        <f t="shared" si="2"/>
        <v>0.2354454808620135</v>
      </c>
    </row>
    <row r="16" spans="1:6" ht="12.75">
      <c r="A16" s="22" t="s">
        <v>106</v>
      </c>
      <c r="B16" s="14">
        <v>22287</v>
      </c>
      <c r="C16" s="15">
        <v>16100</v>
      </c>
      <c r="D16" s="16">
        <f t="shared" si="0"/>
        <v>0.7223942208462333</v>
      </c>
      <c r="E16" s="15">
        <f t="shared" si="1"/>
        <v>6187</v>
      </c>
      <c r="F16" s="16">
        <f t="shared" si="2"/>
        <v>0.2776057791537668</v>
      </c>
    </row>
    <row r="17" spans="1:6" ht="12.75">
      <c r="A17" s="21" t="s">
        <v>59</v>
      </c>
      <c r="B17" s="14">
        <v>9521</v>
      </c>
      <c r="C17" s="15">
        <v>6928</v>
      </c>
      <c r="D17" s="16">
        <f t="shared" si="0"/>
        <v>0.7276546581241466</v>
      </c>
      <c r="E17" s="15">
        <f t="shared" si="1"/>
        <v>2593</v>
      </c>
      <c r="F17" s="16">
        <f t="shared" si="2"/>
        <v>0.27234534187585335</v>
      </c>
    </row>
    <row r="18" spans="1:6" ht="12.75">
      <c r="A18" s="21" t="s">
        <v>13</v>
      </c>
      <c r="B18" s="14">
        <v>645709</v>
      </c>
      <c r="C18" s="15">
        <v>0</v>
      </c>
      <c r="D18" s="16">
        <f t="shared" si="0"/>
        <v>0</v>
      </c>
      <c r="E18" s="15">
        <f t="shared" si="1"/>
        <v>645709</v>
      </c>
      <c r="F18" s="16">
        <f t="shared" si="2"/>
        <v>1</v>
      </c>
    </row>
    <row r="19" spans="1:6" ht="12.75">
      <c r="A19" s="21" t="s">
        <v>18</v>
      </c>
      <c r="B19" s="14">
        <v>273018</v>
      </c>
      <c r="C19" s="15">
        <v>208941</v>
      </c>
      <c r="D19" s="16">
        <f t="shared" si="0"/>
        <v>0.7653011889325978</v>
      </c>
      <c r="E19" s="15">
        <f t="shared" si="1"/>
        <v>64077</v>
      </c>
      <c r="F19" s="16">
        <f t="shared" si="2"/>
        <v>0.23469881106740215</v>
      </c>
    </row>
    <row r="20" spans="1:6" ht="12.75">
      <c r="A20" s="21" t="s">
        <v>42</v>
      </c>
      <c r="B20" s="14">
        <v>17482</v>
      </c>
      <c r="C20" s="15">
        <v>11997</v>
      </c>
      <c r="D20" s="16">
        <f t="shared" si="0"/>
        <v>0.6862487129619037</v>
      </c>
      <c r="E20" s="15">
        <f t="shared" si="1"/>
        <v>5485</v>
      </c>
      <c r="F20" s="16">
        <f t="shared" si="2"/>
        <v>0.31375128703809635</v>
      </c>
    </row>
    <row r="21" spans="1:6" ht="12.75">
      <c r="A21" s="21" t="s">
        <v>61</v>
      </c>
      <c r="B21" s="14">
        <v>8498</v>
      </c>
      <c r="C21" s="15">
        <v>4528</v>
      </c>
      <c r="D21" s="16">
        <f t="shared" si="0"/>
        <v>0.532831254412803</v>
      </c>
      <c r="E21" s="15">
        <f t="shared" si="1"/>
        <v>3970</v>
      </c>
      <c r="F21" s="16">
        <f t="shared" si="2"/>
        <v>0.467168745587197</v>
      </c>
    </row>
    <row r="22" spans="1:6" ht="12.75">
      <c r="A22" s="21" t="s">
        <v>39</v>
      </c>
      <c r="B22" s="14">
        <v>45725</v>
      </c>
      <c r="C22" s="15">
        <v>27370</v>
      </c>
      <c r="D22" s="16">
        <f t="shared" si="0"/>
        <v>0.5985784581738655</v>
      </c>
      <c r="E22" s="15">
        <f t="shared" si="1"/>
        <v>18355</v>
      </c>
      <c r="F22" s="16">
        <f t="shared" si="2"/>
        <v>0.4014215418261345</v>
      </c>
    </row>
    <row r="23" spans="1:6" ht="12.75">
      <c r="A23" s="21" t="s">
        <v>60</v>
      </c>
      <c r="B23" s="14">
        <v>7070</v>
      </c>
      <c r="C23" s="15">
        <v>5221</v>
      </c>
      <c r="D23" s="16">
        <f t="shared" si="0"/>
        <v>0.7384724186704384</v>
      </c>
      <c r="E23" s="15">
        <f t="shared" si="1"/>
        <v>1849</v>
      </c>
      <c r="F23" s="16">
        <f t="shared" si="2"/>
        <v>0.26152758132956155</v>
      </c>
    </row>
    <row r="24" spans="1:6" ht="12.75">
      <c r="A24" s="21" t="s">
        <v>62</v>
      </c>
      <c r="B24" s="14">
        <v>7141</v>
      </c>
      <c r="C24" s="15">
        <v>5902</v>
      </c>
      <c r="D24" s="16">
        <f t="shared" si="0"/>
        <v>0.8264948886710545</v>
      </c>
      <c r="E24" s="15">
        <f t="shared" si="1"/>
        <v>1239</v>
      </c>
      <c r="F24" s="16">
        <f t="shared" si="2"/>
        <v>0.17350511132894553</v>
      </c>
    </row>
    <row r="25" spans="1:6" ht="12.75">
      <c r="A25" s="21" t="s">
        <v>54</v>
      </c>
      <c r="B25" s="14">
        <v>11583</v>
      </c>
      <c r="C25" s="15">
        <v>5644</v>
      </c>
      <c r="D25" s="16">
        <f t="shared" si="0"/>
        <v>0.4872658205991539</v>
      </c>
      <c r="E25" s="15">
        <f t="shared" si="1"/>
        <v>5939</v>
      </c>
      <c r="F25" s="16">
        <f t="shared" si="2"/>
        <v>0.5127341794008461</v>
      </c>
    </row>
    <row r="26" spans="1:6" ht="12.75">
      <c r="A26" s="21" t="s">
        <v>56</v>
      </c>
      <c r="B26" s="14">
        <v>9237</v>
      </c>
      <c r="C26" s="15">
        <v>5388</v>
      </c>
      <c r="D26" s="16">
        <f t="shared" si="0"/>
        <v>0.5833062682689185</v>
      </c>
      <c r="E26" s="15">
        <f t="shared" si="1"/>
        <v>3849</v>
      </c>
      <c r="F26" s="16">
        <f t="shared" si="2"/>
        <v>0.41669373173108154</v>
      </c>
    </row>
    <row r="27" spans="1:6" ht="12.75">
      <c r="A27" s="21" t="s">
        <v>48</v>
      </c>
      <c r="B27" s="14">
        <v>21817</v>
      </c>
      <c r="C27" s="15">
        <v>14586</v>
      </c>
      <c r="D27" s="16">
        <f t="shared" si="0"/>
        <v>0.6685612137324105</v>
      </c>
      <c r="E27" s="15">
        <f t="shared" si="1"/>
        <v>7231</v>
      </c>
      <c r="F27" s="16">
        <f t="shared" si="2"/>
        <v>0.3314387862675895</v>
      </c>
    </row>
    <row r="28" spans="1:6" ht="12.75">
      <c r="A28" s="21" t="s">
        <v>46</v>
      </c>
      <c r="B28" s="14">
        <v>23509</v>
      </c>
      <c r="C28" s="15">
        <v>14959</v>
      </c>
      <c r="D28" s="16">
        <f t="shared" si="0"/>
        <v>0.63630949848994</v>
      </c>
      <c r="E28" s="15">
        <f t="shared" si="1"/>
        <v>8550</v>
      </c>
      <c r="F28" s="16">
        <f t="shared" si="2"/>
        <v>0.36369050151006</v>
      </c>
    </row>
    <row r="29" spans="1:6" ht="12.75">
      <c r="A29" s="21" t="s">
        <v>29</v>
      </c>
      <c r="B29" s="14">
        <v>73646</v>
      </c>
      <c r="C29" s="15">
        <v>66529</v>
      </c>
      <c r="D29" s="16">
        <f t="shared" si="0"/>
        <v>0.9033620291665535</v>
      </c>
      <c r="E29" s="15">
        <f t="shared" si="1"/>
        <v>7117</v>
      </c>
      <c r="F29" s="16">
        <f t="shared" si="2"/>
        <v>0.09663797083344648</v>
      </c>
    </row>
    <row r="30" spans="1:6" ht="12.75">
      <c r="A30" s="21" t="s">
        <v>35</v>
      </c>
      <c r="B30" s="14">
        <v>60192</v>
      </c>
      <c r="C30" s="15">
        <v>40768</v>
      </c>
      <c r="D30" s="16">
        <f t="shared" si="0"/>
        <v>0.6772993088782563</v>
      </c>
      <c r="E30" s="15">
        <f t="shared" si="1"/>
        <v>19424</v>
      </c>
      <c r="F30" s="16">
        <f t="shared" si="2"/>
        <v>0.32270069112174377</v>
      </c>
    </row>
    <row r="31" spans="1:6" ht="12.75">
      <c r="A31" s="21" t="s">
        <v>10</v>
      </c>
      <c r="B31" s="14">
        <v>775269</v>
      </c>
      <c r="C31" s="15">
        <v>466021</v>
      </c>
      <c r="D31" s="16">
        <f t="shared" si="0"/>
        <v>0.6011087764375977</v>
      </c>
      <c r="E31" s="15">
        <f t="shared" si="1"/>
        <v>309248</v>
      </c>
      <c r="F31" s="16">
        <f t="shared" si="2"/>
        <v>0.3988912235624022</v>
      </c>
    </row>
    <row r="32" spans="1:6" ht="12.75">
      <c r="A32" s="21" t="s">
        <v>53</v>
      </c>
      <c r="B32" s="14">
        <v>16188</v>
      </c>
      <c r="C32" s="15">
        <v>11960</v>
      </c>
      <c r="D32" s="16">
        <f t="shared" si="0"/>
        <v>0.7388188781813689</v>
      </c>
      <c r="E32" s="15">
        <f t="shared" si="1"/>
        <v>4228</v>
      </c>
      <c r="F32" s="16">
        <f t="shared" si="2"/>
        <v>0.26118112181863107</v>
      </c>
    </row>
    <row r="33" spans="1:6" ht="12.75">
      <c r="A33" s="21" t="s">
        <v>33</v>
      </c>
      <c r="B33" s="14">
        <v>80023</v>
      </c>
      <c r="C33" s="15">
        <v>52911</v>
      </c>
      <c r="D33" s="16">
        <f t="shared" si="0"/>
        <v>0.6611974057458481</v>
      </c>
      <c r="E33" s="15">
        <f t="shared" si="1"/>
        <v>27112</v>
      </c>
      <c r="F33" s="16">
        <f t="shared" si="2"/>
        <v>0.33880259425415193</v>
      </c>
    </row>
    <row r="34" spans="1:6" ht="12.75">
      <c r="A34" s="21" t="s">
        <v>40</v>
      </c>
      <c r="B34" s="14">
        <v>42124</v>
      </c>
      <c r="C34" s="15">
        <v>25831</v>
      </c>
      <c r="D34" s="16">
        <f t="shared" si="0"/>
        <v>0.6132133700503276</v>
      </c>
      <c r="E34" s="15">
        <f t="shared" si="1"/>
        <v>16293</v>
      </c>
      <c r="F34" s="16">
        <f t="shared" si="2"/>
        <v>0.3867866299496724</v>
      </c>
    </row>
    <row r="35" spans="1:6" ht="12.75">
      <c r="A35" s="21" t="s">
        <v>55</v>
      </c>
      <c r="B35" s="14">
        <v>11696</v>
      </c>
      <c r="C35" s="15">
        <v>8799</v>
      </c>
      <c r="D35" s="16">
        <f t="shared" si="0"/>
        <v>0.7523084815321477</v>
      </c>
      <c r="E35" s="15">
        <f t="shared" si="1"/>
        <v>2897</v>
      </c>
      <c r="F35" s="16">
        <f t="shared" si="2"/>
        <v>0.24769151846785226</v>
      </c>
    </row>
    <row r="36" spans="1:6" ht="12.75">
      <c r="A36" s="21" t="s">
        <v>64</v>
      </c>
      <c r="B36" s="14">
        <v>4664</v>
      </c>
      <c r="C36" s="15">
        <v>3731</v>
      </c>
      <c r="D36" s="16">
        <f t="shared" si="0"/>
        <v>0.7999571183533448</v>
      </c>
      <c r="E36" s="15">
        <f t="shared" si="1"/>
        <v>933</v>
      </c>
      <c r="F36" s="16">
        <f t="shared" si="2"/>
        <v>0.20004288164665524</v>
      </c>
    </row>
    <row r="37" spans="1:6" ht="12.75">
      <c r="A37" s="21" t="s">
        <v>23</v>
      </c>
      <c r="B37" s="14">
        <v>130079</v>
      </c>
      <c r="C37" s="15">
        <v>70033</v>
      </c>
      <c r="D37" s="16">
        <f t="shared" si="0"/>
        <v>0.5383882102414687</v>
      </c>
      <c r="E37" s="15">
        <f t="shared" si="1"/>
        <v>60046</v>
      </c>
      <c r="F37" s="16">
        <f t="shared" si="2"/>
        <v>0.46161178975853134</v>
      </c>
    </row>
    <row r="38" spans="1:6" ht="12.75">
      <c r="A38" s="21" t="s">
        <v>1</v>
      </c>
      <c r="B38" s="14">
        <v>277375</v>
      </c>
      <c r="C38" s="15">
        <v>185188</v>
      </c>
      <c r="D38" s="16">
        <f t="shared" si="0"/>
        <v>0.6676448850833709</v>
      </c>
      <c r="E38" s="15">
        <f t="shared" si="1"/>
        <v>92187</v>
      </c>
      <c r="F38" s="16">
        <f t="shared" si="2"/>
        <v>0.3323551149166291</v>
      </c>
    </row>
    <row r="39" spans="1:6" ht="12.75">
      <c r="A39" s="21" t="s">
        <v>21</v>
      </c>
      <c r="B39" s="14">
        <v>171890</v>
      </c>
      <c r="C39" s="15">
        <v>51867</v>
      </c>
      <c r="D39" s="16">
        <f t="shared" si="0"/>
        <v>0.3017453022281692</v>
      </c>
      <c r="E39" s="15">
        <f t="shared" si="1"/>
        <v>120023</v>
      </c>
      <c r="F39" s="16">
        <f t="shared" si="2"/>
        <v>0.6982546977718308</v>
      </c>
    </row>
    <row r="40" spans="1:6" ht="12.75">
      <c r="A40" s="21" t="s">
        <v>45</v>
      </c>
      <c r="B40" s="14">
        <v>23205</v>
      </c>
      <c r="C40" s="15">
        <v>14414</v>
      </c>
      <c r="D40" s="16">
        <f t="shared" si="0"/>
        <v>0.6211592329239388</v>
      </c>
      <c r="E40" s="15">
        <f t="shared" si="1"/>
        <v>8791</v>
      </c>
      <c r="F40" s="16">
        <f t="shared" si="2"/>
        <v>0.3788407670760612</v>
      </c>
    </row>
    <row r="41" spans="1:6" ht="12.75">
      <c r="A41" s="21" t="s">
        <v>63</v>
      </c>
      <c r="B41" s="14">
        <v>4567</v>
      </c>
      <c r="C41" s="15">
        <v>3519</v>
      </c>
      <c r="D41" s="16">
        <f t="shared" si="0"/>
        <v>0.7705276987081235</v>
      </c>
      <c r="E41" s="15">
        <f t="shared" si="1"/>
        <v>1048</v>
      </c>
      <c r="F41" s="16">
        <f t="shared" si="2"/>
        <v>0.2294723012918765</v>
      </c>
    </row>
    <row r="42" spans="1:6" ht="12.75">
      <c r="A42" s="21" t="s">
        <v>2</v>
      </c>
      <c r="B42" s="14">
        <v>15714</v>
      </c>
      <c r="C42" s="15">
        <v>10829</v>
      </c>
      <c r="D42" s="16">
        <f t="shared" si="0"/>
        <v>0.6891307114674812</v>
      </c>
      <c r="E42" s="15">
        <f t="shared" si="1"/>
        <v>4885</v>
      </c>
      <c r="F42" s="16">
        <f t="shared" si="2"/>
        <v>0.3108692885325188</v>
      </c>
    </row>
    <row r="43" spans="1:6" ht="12.75">
      <c r="A43" s="21" t="s">
        <v>19</v>
      </c>
      <c r="B43" s="14">
        <v>175893</v>
      </c>
      <c r="C43" s="15">
        <v>118931</v>
      </c>
      <c r="D43" s="16">
        <f t="shared" si="0"/>
        <v>0.6761553899245564</v>
      </c>
      <c r="E43" s="15">
        <f t="shared" si="1"/>
        <v>56962</v>
      </c>
      <c r="F43" s="16">
        <f t="shared" si="2"/>
        <v>0.3238446100754436</v>
      </c>
    </row>
    <row r="44" spans="1:6" ht="12.75">
      <c r="A44" s="21" t="s">
        <v>20</v>
      </c>
      <c r="B44" s="14">
        <v>166606</v>
      </c>
      <c r="C44" s="15">
        <v>119014</v>
      </c>
      <c r="D44" s="16">
        <f t="shared" si="0"/>
        <v>0.7143440212237254</v>
      </c>
      <c r="E44" s="15">
        <f t="shared" si="1"/>
        <v>47592</v>
      </c>
      <c r="F44" s="16">
        <f t="shared" si="2"/>
        <v>0.2856559787762746</v>
      </c>
    </row>
    <row r="45" spans="1:6" ht="12.75">
      <c r="A45" s="21" t="s">
        <v>30</v>
      </c>
      <c r="B45" s="14">
        <v>83993</v>
      </c>
      <c r="C45" s="15">
        <v>71226</v>
      </c>
      <c r="D45" s="16">
        <f t="shared" si="0"/>
        <v>0.8479992380317407</v>
      </c>
      <c r="E45" s="15">
        <f t="shared" si="1"/>
        <v>12767</v>
      </c>
      <c r="F45" s="16">
        <f t="shared" si="2"/>
        <v>0.15200076196825926</v>
      </c>
    </row>
    <row r="46" spans="1:6" ht="12.75">
      <c r="A46" s="21" t="s">
        <v>66</v>
      </c>
      <c r="B46" s="14">
        <v>1776099</v>
      </c>
      <c r="C46" s="15">
        <v>905523</v>
      </c>
      <c r="D46" s="16">
        <f t="shared" si="0"/>
        <v>0.5098381340229345</v>
      </c>
      <c r="E46" s="15">
        <f t="shared" si="1"/>
        <v>870576</v>
      </c>
      <c r="F46" s="16">
        <f t="shared" si="2"/>
        <v>0.49016186597706546</v>
      </c>
    </row>
    <row r="47" spans="1:6" ht="12.75">
      <c r="A47" s="21" t="s">
        <v>34</v>
      </c>
      <c r="B47" s="14">
        <v>72471</v>
      </c>
      <c r="C47" s="15">
        <v>45008</v>
      </c>
      <c r="D47" s="16">
        <f t="shared" si="0"/>
        <v>0.6210484193677471</v>
      </c>
      <c r="E47" s="15">
        <f t="shared" si="1"/>
        <v>27463</v>
      </c>
      <c r="F47" s="16">
        <f t="shared" si="2"/>
        <v>0.3789515806322529</v>
      </c>
    </row>
    <row r="48" spans="1:6" ht="12.75">
      <c r="A48" s="21" t="s">
        <v>38</v>
      </c>
      <c r="B48" s="14">
        <v>41804</v>
      </c>
      <c r="C48" s="15">
        <v>30087</v>
      </c>
      <c r="D48" s="16">
        <f t="shared" si="0"/>
        <v>0.7197158166682615</v>
      </c>
      <c r="E48" s="15">
        <f t="shared" si="1"/>
        <v>11717</v>
      </c>
      <c r="F48" s="16">
        <f t="shared" si="2"/>
        <v>0.2802841833317386</v>
      </c>
    </row>
    <row r="49" spans="1:6" ht="12.75">
      <c r="A49" s="21" t="s">
        <v>24</v>
      </c>
      <c r="B49" s="14">
        <v>142714</v>
      </c>
      <c r="C49" s="15">
        <v>81961</v>
      </c>
      <c r="D49" s="16">
        <f t="shared" si="0"/>
        <v>0.5743024510559581</v>
      </c>
      <c r="E49" s="15">
        <f t="shared" si="1"/>
        <v>60753</v>
      </c>
      <c r="F49" s="16">
        <f t="shared" si="2"/>
        <v>0.42569754894404194</v>
      </c>
    </row>
    <row r="50" spans="1:6" ht="12.75">
      <c r="A50" s="21" t="s">
        <v>3</v>
      </c>
      <c r="B50" s="14">
        <v>26564</v>
      </c>
      <c r="C50" s="15">
        <v>22063</v>
      </c>
      <c r="D50" s="16">
        <f t="shared" si="0"/>
        <v>0.8305601566029213</v>
      </c>
      <c r="E50" s="15">
        <f t="shared" si="1"/>
        <v>4501</v>
      </c>
      <c r="F50" s="16">
        <f t="shared" si="2"/>
        <v>0.16943984339707877</v>
      </c>
    </row>
    <row r="51" spans="1:6" ht="12.75">
      <c r="A51" s="21" t="s">
        <v>12</v>
      </c>
      <c r="B51" s="14">
        <v>577856</v>
      </c>
      <c r="C51" s="15">
        <v>361026</v>
      </c>
      <c r="D51" s="16">
        <f t="shared" si="0"/>
        <v>0.6247681083176432</v>
      </c>
      <c r="E51" s="15">
        <f t="shared" si="1"/>
        <v>216830</v>
      </c>
      <c r="F51" s="16">
        <f t="shared" si="2"/>
        <v>0.3752318916823569</v>
      </c>
    </row>
    <row r="52" spans="1:6" ht="12.75">
      <c r="A52" s="21" t="s">
        <v>25</v>
      </c>
      <c r="B52" s="14">
        <v>82554</v>
      </c>
      <c r="C52" s="15">
        <v>46797</v>
      </c>
      <c r="D52" s="16">
        <f t="shared" si="0"/>
        <v>0.566865324514863</v>
      </c>
      <c r="E52" s="15">
        <f t="shared" si="1"/>
        <v>35757</v>
      </c>
      <c r="F52" s="16">
        <f t="shared" si="2"/>
        <v>0.433134675485137</v>
      </c>
    </row>
    <row r="53" spans="1:6" ht="12.75">
      <c r="A53" s="21" t="s">
        <v>4</v>
      </c>
      <c r="B53" s="14">
        <v>752115</v>
      </c>
      <c r="C53" s="15">
        <v>313082</v>
      </c>
      <c r="D53" s="16">
        <f t="shared" si="0"/>
        <v>0.41626878868258177</v>
      </c>
      <c r="E53" s="15">
        <f t="shared" si="1"/>
        <v>439033</v>
      </c>
      <c r="F53" s="16">
        <f t="shared" si="2"/>
        <v>0.5837312113174182</v>
      </c>
    </row>
    <row r="54" spans="1:6" ht="12.75">
      <c r="A54" s="21" t="s">
        <v>17</v>
      </c>
      <c r="B54" s="14">
        <v>245093</v>
      </c>
      <c r="C54" s="15">
        <v>215631</v>
      </c>
      <c r="D54" s="16">
        <f t="shared" si="0"/>
        <v>0.879792568535209</v>
      </c>
      <c r="E54" s="15">
        <f t="shared" si="1"/>
        <v>29462</v>
      </c>
      <c r="F54" s="16">
        <f t="shared" si="2"/>
        <v>0.12020743146479092</v>
      </c>
    </row>
    <row r="55" spans="1:6" ht="12.75">
      <c r="A55" s="21" t="s">
        <v>11</v>
      </c>
      <c r="B55" s="14">
        <v>816015</v>
      </c>
      <c r="C55" s="15">
        <v>234298</v>
      </c>
      <c r="D55" s="16">
        <f t="shared" si="0"/>
        <v>0.287124623934609</v>
      </c>
      <c r="E55" s="15">
        <f t="shared" si="1"/>
        <v>581717</v>
      </c>
      <c r="F55" s="16">
        <f t="shared" si="2"/>
        <v>0.712875376065391</v>
      </c>
    </row>
    <row r="56" spans="1:6" ht="12.75">
      <c r="A56" s="21" t="s">
        <v>14</v>
      </c>
      <c r="B56" s="14">
        <v>377583</v>
      </c>
      <c r="C56" s="15">
        <v>221960</v>
      </c>
      <c r="D56" s="16">
        <f t="shared" si="0"/>
        <v>0.5878442620562896</v>
      </c>
      <c r="E56" s="15">
        <f t="shared" si="1"/>
        <v>155623</v>
      </c>
      <c r="F56" s="16">
        <f t="shared" si="2"/>
        <v>0.4121557379437104</v>
      </c>
    </row>
    <row r="57" spans="1:6" ht="12.75">
      <c r="A57" s="21" t="s">
        <v>36</v>
      </c>
      <c r="B57" s="14">
        <v>58480</v>
      </c>
      <c r="C57" s="15">
        <v>43945</v>
      </c>
      <c r="D57" s="16">
        <f t="shared" si="0"/>
        <v>0.751453488372093</v>
      </c>
      <c r="E57" s="15">
        <f t="shared" si="1"/>
        <v>14535</v>
      </c>
      <c r="F57" s="16">
        <f t="shared" si="2"/>
        <v>0.24854651162790697</v>
      </c>
    </row>
    <row r="58" spans="1:6" ht="12.75">
      <c r="A58" s="22" t="s">
        <v>107</v>
      </c>
      <c r="B58" s="14">
        <v>73093</v>
      </c>
      <c r="C58" s="15">
        <v>57818</v>
      </c>
      <c r="D58" s="16">
        <f t="shared" si="0"/>
        <v>0.7910196598853515</v>
      </c>
      <c r="E58" s="15">
        <f t="shared" si="1"/>
        <v>15275</v>
      </c>
      <c r="F58" s="16">
        <f t="shared" si="2"/>
        <v>0.20898034011464847</v>
      </c>
    </row>
    <row r="59" spans="1:6" ht="12.75">
      <c r="A59" s="22" t="s">
        <v>108</v>
      </c>
      <c r="B59" s="14">
        <v>121677</v>
      </c>
      <c r="C59" s="15">
        <v>48491</v>
      </c>
      <c r="D59" s="16">
        <f t="shared" si="0"/>
        <v>0.39852231728264176</v>
      </c>
      <c r="E59" s="15">
        <f t="shared" si="1"/>
        <v>73186</v>
      </c>
      <c r="F59" s="16">
        <f t="shared" si="2"/>
        <v>0.6014776827173582</v>
      </c>
    </row>
    <row r="60" spans="1:6" ht="12.75">
      <c r="A60" s="21" t="s">
        <v>32</v>
      </c>
      <c r="B60" s="14">
        <v>64924</v>
      </c>
      <c r="C60" s="15">
        <v>51270</v>
      </c>
      <c r="D60" s="16">
        <f t="shared" si="0"/>
        <v>0.7896925636128397</v>
      </c>
      <c r="E60" s="15">
        <f t="shared" si="1"/>
        <v>13654</v>
      </c>
      <c r="F60" s="16">
        <f t="shared" si="2"/>
        <v>0.21030743638716037</v>
      </c>
    </row>
    <row r="61" spans="1:6" ht="12.75">
      <c r="A61" s="21" t="s">
        <v>6</v>
      </c>
      <c r="B61" s="14">
        <v>244634</v>
      </c>
      <c r="C61" s="15">
        <v>167002</v>
      </c>
      <c r="D61" s="16">
        <f t="shared" si="0"/>
        <v>0.6826606277132369</v>
      </c>
      <c r="E61" s="15">
        <f t="shared" si="1"/>
        <v>77632</v>
      </c>
      <c r="F61" s="16">
        <f t="shared" si="2"/>
        <v>0.31733937228676307</v>
      </c>
    </row>
    <row r="62" spans="1:6" ht="12.75">
      <c r="A62" s="21" t="s">
        <v>5</v>
      </c>
      <c r="B62" s="14">
        <v>241293</v>
      </c>
      <c r="C62" s="15">
        <v>125947</v>
      </c>
      <c r="D62" s="16">
        <f t="shared" si="0"/>
        <v>0.5219670690819874</v>
      </c>
      <c r="E62" s="15">
        <f t="shared" si="1"/>
        <v>115346</v>
      </c>
      <c r="F62" s="16">
        <f t="shared" si="2"/>
        <v>0.4780329309180125</v>
      </c>
    </row>
    <row r="63" spans="1:6" ht="12.75">
      <c r="A63" s="21" t="s">
        <v>41</v>
      </c>
      <c r="B63" s="14">
        <v>28540</v>
      </c>
      <c r="C63" s="15">
        <v>21259</v>
      </c>
      <c r="D63" s="16">
        <f t="shared" si="0"/>
        <v>0.7448843728100911</v>
      </c>
      <c r="E63" s="15">
        <f t="shared" si="1"/>
        <v>7281</v>
      </c>
      <c r="F63" s="16">
        <f t="shared" si="2"/>
        <v>0.2551156271899089</v>
      </c>
    </row>
    <row r="64" spans="1:6" ht="12.75">
      <c r="A64" s="21" t="s">
        <v>44</v>
      </c>
      <c r="B64" s="14">
        <v>25838</v>
      </c>
      <c r="C64" s="15">
        <v>17931</v>
      </c>
      <c r="D64" s="16">
        <f t="shared" si="0"/>
        <v>0.6939778620636272</v>
      </c>
      <c r="E64" s="15">
        <f t="shared" si="1"/>
        <v>7907</v>
      </c>
      <c r="F64" s="16">
        <f t="shared" si="2"/>
        <v>0.3060221379363728</v>
      </c>
    </row>
    <row r="65" spans="1:6" ht="12.75">
      <c r="A65" s="21" t="s">
        <v>52</v>
      </c>
      <c r="B65" s="14">
        <v>18270</v>
      </c>
      <c r="C65" s="15">
        <v>10000</v>
      </c>
      <c r="D65" s="16">
        <f t="shared" si="0"/>
        <v>0.5473453749315819</v>
      </c>
      <c r="E65" s="15">
        <f t="shared" si="1"/>
        <v>8270</v>
      </c>
      <c r="F65" s="16">
        <f t="shared" si="2"/>
        <v>0.4526546250684182</v>
      </c>
    </row>
    <row r="66" spans="1:6" ht="12.75">
      <c r="A66" s="21" t="s">
        <v>58</v>
      </c>
      <c r="B66" s="14">
        <v>10571</v>
      </c>
      <c r="C66" s="15">
        <v>8020</v>
      </c>
      <c r="D66" s="16">
        <f t="shared" si="0"/>
        <v>0.7586794059218617</v>
      </c>
      <c r="E66" s="15">
        <f t="shared" si="1"/>
        <v>2551</v>
      </c>
      <c r="F66" s="16">
        <f t="shared" si="2"/>
        <v>0.2413205940781383</v>
      </c>
    </row>
    <row r="67" spans="1:6" ht="12.75">
      <c r="A67" s="21" t="s">
        <v>16</v>
      </c>
      <c r="B67" s="14">
        <v>319018</v>
      </c>
      <c r="C67" s="15">
        <v>125260</v>
      </c>
      <c r="D67" s="16">
        <f t="shared" si="0"/>
        <v>0.39264242143076566</v>
      </c>
      <c r="E67" s="15">
        <f t="shared" si="1"/>
        <v>193758</v>
      </c>
      <c r="F67" s="16">
        <f t="shared" si="2"/>
        <v>0.6073575785692343</v>
      </c>
    </row>
    <row r="68" spans="1:6" ht="12.75">
      <c r="A68" s="21" t="s">
        <v>51</v>
      </c>
      <c r="B68" s="14">
        <v>13581</v>
      </c>
      <c r="C68" s="15">
        <v>12842</v>
      </c>
      <c r="D68" s="16">
        <f>(C68/B68)</f>
        <v>0.9455857447905162</v>
      </c>
      <c r="E68" s="15">
        <f>(B68-C68)</f>
        <v>739</v>
      </c>
      <c r="F68" s="16">
        <f>(E68/B68)</f>
        <v>0.054414255209483835</v>
      </c>
    </row>
    <row r="69" spans="1:6" ht="12.75">
      <c r="A69" s="21" t="s">
        <v>43</v>
      </c>
      <c r="B69" s="14">
        <v>26408</v>
      </c>
      <c r="C69" s="15">
        <v>19092</v>
      </c>
      <c r="D69" s="16">
        <f>(C69/B69)</f>
        <v>0.7229627385640714</v>
      </c>
      <c r="E69" s="15">
        <f>(B69-C69)</f>
        <v>7316</v>
      </c>
      <c r="F69" s="16">
        <f>(E69/B69)</f>
        <v>0.2770372614359285</v>
      </c>
    </row>
    <row r="70" spans="1:6" ht="12.75">
      <c r="A70" s="21" t="s">
        <v>49</v>
      </c>
      <c r="B70" s="14">
        <v>15343</v>
      </c>
      <c r="C70" s="15">
        <v>9826</v>
      </c>
      <c r="D70" s="16">
        <f>(C70/B70)</f>
        <v>0.6404223424362901</v>
      </c>
      <c r="E70" s="15">
        <f>(B70-C70)</f>
        <v>5517</v>
      </c>
      <c r="F70" s="16">
        <f>(E70/B70)</f>
        <v>0.35957765756370985</v>
      </c>
    </row>
    <row r="71" spans="1:6" ht="12.75">
      <c r="A71" s="23" t="s">
        <v>65</v>
      </c>
      <c r="B71" s="17">
        <f>SUM(B4:B70)</f>
        <v>11657843</v>
      </c>
      <c r="C71" s="18">
        <f>SUM(C4:C70)</f>
        <v>5646064</v>
      </c>
      <c r="D71" s="19">
        <f>(C71/B71)</f>
        <v>0.484314636935838</v>
      </c>
      <c r="E71" s="18">
        <f>SUM(E4:E70)</f>
        <v>6011779</v>
      </c>
      <c r="F71" s="19">
        <f>(E71/B71)</f>
        <v>0.515685363064162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174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Research&amp;R1986 Population Estimates</oddFooter>
  </headerFooter>
  <ignoredErrors>
    <ignoredError sqref="D71" formula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85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172900</v>
      </c>
      <c r="C4" s="12">
        <v>76356</v>
      </c>
      <c r="D4" s="13">
        <f aca="true" t="shared" si="0" ref="D4:D67">(C4/B4)</f>
        <v>0.44161943319838054</v>
      </c>
      <c r="E4" s="12">
        <f aca="true" t="shared" si="1" ref="E4:E67">(B4-C4)</f>
        <v>96544</v>
      </c>
      <c r="F4" s="13">
        <f aca="true" t="shared" si="2" ref="F4:F67">(E4/B4)</f>
        <v>0.5583805668016194</v>
      </c>
    </row>
    <row r="5" spans="1:6" ht="12.75">
      <c r="A5" s="21" t="s">
        <v>50</v>
      </c>
      <c r="B5" s="14">
        <v>17310</v>
      </c>
      <c r="C5" s="15">
        <v>12684</v>
      </c>
      <c r="D5" s="16">
        <f t="shared" si="0"/>
        <v>0.7327556325823223</v>
      </c>
      <c r="E5" s="15">
        <f t="shared" si="1"/>
        <v>4626</v>
      </c>
      <c r="F5" s="16">
        <f t="shared" si="2"/>
        <v>0.26724436741767765</v>
      </c>
    </row>
    <row r="6" spans="1:6" ht="12.75">
      <c r="A6" s="21" t="s">
        <v>26</v>
      </c>
      <c r="B6" s="14">
        <v>119503</v>
      </c>
      <c r="C6" s="15">
        <v>46888</v>
      </c>
      <c r="D6" s="16">
        <f t="shared" si="0"/>
        <v>0.39235835083638065</v>
      </c>
      <c r="E6" s="15">
        <f t="shared" si="1"/>
        <v>72615</v>
      </c>
      <c r="F6" s="16">
        <f t="shared" si="2"/>
        <v>0.6076416491636193</v>
      </c>
    </row>
    <row r="7" spans="1:6" ht="12.75">
      <c r="A7" s="21" t="s">
        <v>47</v>
      </c>
      <c r="B7" s="14">
        <v>23400</v>
      </c>
      <c r="C7" s="15">
        <v>16212</v>
      </c>
      <c r="D7" s="16">
        <f t="shared" si="0"/>
        <v>0.6928205128205128</v>
      </c>
      <c r="E7" s="15">
        <f t="shared" si="1"/>
        <v>7188</v>
      </c>
      <c r="F7" s="16">
        <f t="shared" si="2"/>
        <v>0.3071794871794872</v>
      </c>
    </row>
    <row r="8" spans="1:6" ht="12.75">
      <c r="A8" s="21" t="s">
        <v>15</v>
      </c>
      <c r="B8" s="14">
        <v>339473</v>
      </c>
      <c r="C8" s="15">
        <v>130177</v>
      </c>
      <c r="D8" s="16">
        <f t="shared" si="0"/>
        <v>0.3834679046639939</v>
      </c>
      <c r="E8" s="15">
        <f t="shared" si="1"/>
        <v>209296</v>
      </c>
      <c r="F8" s="16">
        <f t="shared" si="2"/>
        <v>0.6165320953360061</v>
      </c>
    </row>
    <row r="9" spans="1:6" ht="12.75">
      <c r="A9" s="21" t="s">
        <v>9</v>
      </c>
      <c r="B9" s="14">
        <v>1124136</v>
      </c>
      <c r="C9" s="15">
        <v>153089</v>
      </c>
      <c r="D9" s="16">
        <f t="shared" si="0"/>
        <v>0.13618370019285922</v>
      </c>
      <c r="E9" s="15">
        <f t="shared" si="1"/>
        <v>971047</v>
      </c>
      <c r="F9" s="16">
        <f t="shared" si="2"/>
        <v>0.8638162998071408</v>
      </c>
    </row>
    <row r="10" spans="1:6" ht="12.75">
      <c r="A10" s="21" t="s">
        <v>57</v>
      </c>
      <c r="B10" s="14">
        <v>9506</v>
      </c>
      <c r="C10" s="15">
        <v>6321</v>
      </c>
      <c r="D10" s="16">
        <f t="shared" si="0"/>
        <v>0.6649484536082474</v>
      </c>
      <c r="E10" s="15">
        <f t="shared" si="1"/>
        <v>3185</v>
      </c>
      <c r="F10" s="16">
        <f t="shared" si="2"/>
        <v>0.33505154639175255</v>
      </c>
    </row>
    <row r="11" spans="1:6" ht="12.75">
      <c r="A11" s="21" t="s">
        <v>28</v>
      </c>
      <c r="B11" s="14">
        <v>78475</v>
      </c>
      <c r="C11" s="15">
        <v>69040</v>
      </c>
      <c r="D11" s="16">
        <f t="shared" si="0"/>
        <v>0.879770627588404</v>
      </c>
      <c r="E11" s="15">
        <f t="shared" si="1"/>
        <v>9435</v>
      </c>
      <c r="F11" s="16">
        <f t="shared" si="2"/>
        <v>0.12022937241159605</v>
      </c>
    </row>
    <row r="12" spans="1:6" ht="12.75">
      <c r="A12" s="21" t="s">
        <v>31</v>
      </c>
      <c r="B12" s="14">
        <v>72278</v>
      </c>
      <c r="C12" s="15">
        <v>63918</v>
      </c>
      <c r="D12" s="16">
        <f t="shared" si="0"/>
        <v>0.8843354824427904</v>
      </c>
      <c r="E12" s="15">
        <f t="shared" si="1"/>
        <v>8360</v>
      </c>
      <c r="F12" s="16">
        <f t="shared" si="2"/>
        <v>0.11566451755720966</v>
      </c>
    </row>
    <row r="13" spans="1:6" ht="12.75">
      <c r="A13" s="21" t="s">
        <v>27</v>
      </c>
      <c r="B13" s="14">
        <v>85358</v>
      </c>
      <c r="C13" s="15">
        <v>69708</v>
      </c>
      <c r="D13" s="16">
        <f t="shared" si="0"/>
        <v>0.8166545607910214</v>
      </c>
      <c r="E13" s="15">
        <f t="shared" si="1"/>
        <v>15650</v>
      </c>
      <c r="F13" s="16">
        <f t="shared" si="2"/>
        <v>0.18334543920897867</v>
      </c>
    </row>
    <row r="14" spans="1:6" ht="12.75">
      <c r="A14" s="21" t="s">
        <v>22</v>
      </c>
      <c r="B14" s="14">
        <v>115221</v>
      </c>
      <c r="C14" s="15">
        <v>96029</v>
      </c>
      <c r="D14" s="16">
        <f t="shared" si="0"/>
        <v>0.8334331415280201</v>
      </c>
      <c r="E14" s="15">
        <f t="shared" si="1"/>
        <v>19192</v>
      </c>
      <c r="F14" s="16">
        <f t="shared" si="2"/>
        <v>0.16656685847197994</v>
      </c>
    </row>
    <row r="15" spans="1:6" ht="12.75">
      <c r="A15" s="21" t="s">
        <v>37</v>
      </c>
      <c r="B15" s="14">
        <v>39358</v>
      </c>
      <c r="C15" s="15">
        <v>29819</v>
      </c>
      <c r="D15" s="16">
        <f t="shared" si="0"/>
        <v>0.7576350424310179</v>
      </c>
      <c r="E15" s="15">
        <f t="shared" si="1"/>
        <v>9539</v>
      </c>
      <c r="F15" s="16">
        <f t="shared" si="2"/>
        <v>0.24236495756898216</v>
      </c>
    </row>
    <row r="16" spans="1:6" ht="12.75">
      <c r="A16" s="22" t="s">
        <v>106</v>
      </c>
      <c r="B16" s="14">
        <v>21574</v>
      </c>
      <c r="C16" s="15">
        <v>15469</v>
      </c>
      <c r="D16" s="16">
        <f t="shared" si="0"/>
        <v>0.7170204876239918</v>
      </c>
      <c r="E16" s="15">
        <f t="shared" si="1"/>
        <v>6105</v>
      </c>
      <c r="F16" s="16">
        <f t="shared" si="2"/>
        <v>0.28297951237600816</v>
      </c>
    </row>
    <row r="17" spans="1:6" ht="12.75">
      <c r="A17" s="21" t="s">
        <v>59</v>
      </c>
      <c r="B17" s="14">
        <v>9206</v>
      </c>
      <c r="C17" s="15">
        <v>6641</v>
      </c>
      <c r="D17" s="16">
        <f t="shared" si="0"/>
        <v>0.7213773625896155</v>
      </c>
      <c r="E17" s="15">
        <f t="shared" si="1"/>
        <v>2565</v>
      </c>
      <c r="F17" s="16">
        <f t="shared" si="2"/>
        <v>0.2786226374103845</v>
      </c>
    </row>
    <row r="18" spans="1:6" ht="12.75">
      <c r="A18" s="21" t="s">
        <v>13</v>
      </c>
      <c r="B18" s="14">
        <v>615815</v>
      </c>
      <c r="C18" s="15">
        <v>0</v>
      </c>
      <c r="D18" s="16">
        <f t="shared" si="0"/>
        <v>0</v>
      </c>
      <c r="E18" s="15">
        <f t="shared" si="1"/>
        <v>615815</v>
      </c>
      <c r="F18" s="16">
        <f t="shared" si="2"/>
        <v>1</v>
      </c>
    </row>
    <row r="19" spans="1:6" ht="12.75">
      <c r="A19" s="21" t="s">
        <v>18</v>
      </c>
      <c r="B19" s="14">
        <v>264715</v>
      </c>
      <c r="C19" s="15">
        <v>201442</v>
      </c>
      <c r="D19" s="16">
        <f t="shared" si="0"/>
        <v>0.7609768996845664</v>
      </c>
      <c r="E19" s="15">
        <f t="shared" si="1"/>
        <v>63273</v>
      </c>
      <c r="F19" s="16">
        <f t="shared" si="2"/>
        <v>0.23902310031543358</v>
      </c>
    </row>
    <row r="20" spans="1:6" ht="12.75">
      <c r="A20" s="21" t="s">
        <v>42</v>
      </c>
      <c r="B20" s="14">
        <v>16046</v>
      </c>
      <c r="C20" s="15">
        <v>10768</v>
      </c>
      <c r="D20" s="16">
        <f t="shared" si="0"/>
        <v>0.6710706718185218</v>
      </c>
      <c r="E20" s="15">
        <f t="shared" si="1"/>
        <v>5278</v>
      </c>
      <c r="F20" s="16">
        <f t="shared" si="2"/>
        <v>0.32892932818147824</v>
      </c>
    </row>
    <row r="21" spans="1:6" ht="12.75">
      <c r="A21" s="21" t="s">
        <v>61</v>
      </c>
      <c r="B21" s="14">
        <v>8406</v>
      </c>
      <c r="C21" s="15">
        <v>4470</v>
      </c>
      <c r="D21" s="16">
        <f t="shared" si="0"/>
        <v>0.5317630264097074</v>
      </c>
      <c r="E21" s="15">
        <f t="shared" si="1"/>
        <v>3936</v>
      </c>
      <c r="F21" s="16">
        <f t="shared" si="2"/>
        <v>0.46823697359029265</v>
      </c>
    </row>
    <row r="22" spans="1:6" ht="12.75">
      <c r="A22" s="21" t="s">
        <v>39</v>
      </c>
      <c r="B22" s="14">
        <v>44920</v>
      </c>
      <c r="C22" s="15">
        <v>26532</v>
      </c>
      <c r="D22" s="16">
        <f t="shared" si="0"/>
        <v>0.5906500445235975</v>
      </c>
      <c r="E22" s="15">
        <f t="shared" si="1"/>
        <v>18388</v>
      </c>
      <c r="F22" s="16">
        <f t="shared" si="2"/>
        <v>0.4093499554764025</v>
      </c>
    </row>
    <row r="23" spans="1:6" ht="12.75">
      <c r="A23" s="21" t="s">
        <v>60</v>
      </c>
      <c r="B23" s="14">
        <v>7008</v>
      </c>
      <c r="C23" s="15">
        <v>5192</v>
      </c>
      <c r="D23" s="16">
        <f t="shared" si="0"/>
        <v>0.7408675799086758</v>
      </c>
      <c r="E23" s="15">
        <f t="shared" si="1"/>
        <v>1816</v>
      </c>
      <c r="F23" s="16">
        <f t="shared" si="2"/>
        <v>0.2591324200913242</v>
      </c>
    </row>
    <row r="24" spans="1:6" ht="12.75">
      <c r="A24" s="21" t="s">
        <v>62</v>
      </c>
      <c r="B24" s="14">
        <v>6921</v>
      </c>
      <c r="C24" s="15">
        <v>5671</v>
      </c>
      <c r="D24" s="16">
        <f t="shared" si="0"/>
        <v>0.8193902615229013</v>
      </c>
      <c r="E24" s="15">
        <f t="shared" si="1"/>
        <v>1250</v>
      </c>
      <c r="F24" s="16">
        <f t="shared" si="2"/>
        <v>0.18060973847709869</v>
      </c>
    </row>
    <row r="25" spans="1:6" ht="12.75">
      <c r="A25" s="21" t="s">
        <v>54</v>
      </c>
      <c r="B25" s="14">
        <v>11272</v>
      </c>
      <c r="C25" s="15">
        <v>5363</v>
      </c>
      <c r="D25" s="16">
        <f t="shared" si="0"/>
        <v>0.4757806955287438</v>
      </c>
      <c r="E25" s="15">
        <f t="shared" si="1"/>
        <v>5909</v>
      </c>
      <c r="F25" s="16">
        <f t="shared" si="2"/>
        <v>0.5242193044712562</v>
      </c>
    </row>
    <row r="26" spans="1:6" ht="12.75">
      <c r="A26" s="21" t="s">
        <v>56</v>
      </c>
      <c r="B26" s="14">
        <v>9221</v>
      </c>
      <c r="C26" s="15">
        <v>5424</v>
      </c>
      <c r="D26" s="16">
        <f t="shared" si="0"/>
        <v>0.5882225355167552</v>
      </c>
      <c r="E26" s="15">
        <f t="shared" si="1"/>
        <v>3797</v>
      </c>
      <c r="F26" s="16">
        <f t="shared" si="2"/>
        <v>0.41177746448324476</v>
      </c>
    </row>
    <row r="27" spans="1:6" ht="12.75">
      <c r="A27" s="21" t="s">
        <v>48</v>
      </c>
      <c r="B27" s="14">
        <v>21146</v>
      </c>
      <c r="C27" s="15">
        <v>13884</v>
      </c>
      <c r="D27" s="16">
        <f t="shared" si="0"/>
        <v>0.6565780762319114</v>
      </c>
      <c r="E27" s="15">
        <f t="shared" si="1"/>
        <v>7262</v>
      </c>
      <c r="F27" s="16">
        <f t="shared" si="2"/>
        <v>0.34342192376808856</v>
      </c>
    </row>
    <row r="28" spans="1:6" ht="12.75">
      <c r="A28" s="21" t="s">
        <v>46</v>
      </c>
      <c r="B28" s="14">
        <v>22704</v>
      </c>
      <c r="C28" s="15">
        <v>14248</v>
      </c>
      <c r="D28" s="16">
        <f t="shared" si="0"/>
        <v>0.6275546159267089</v>
      </c>
      <c r="E28" s="15">
        <f t="shared" si="1"/>
        <v>8456</v>
      </c>
      <c r="F28" s="16">
        <f t="shared" si="2"/>
        <v>0.37244538407329103</v>
      </c>
    </row>
    <row r="29" spans="1:6" ht="12.75">
      <c r="A29" s="21" t="s">
        <v>29</v>
      </c>
      <c r="B29" s="14">
        <v>67742</v>
      </c>
      <c r="C29" s="15">
        <v>60828</v>
      </c>
      <c r="D29" s="16">
        <f t="shared" si="0"/>
        <v>0.897936287679726</v>
      </c>
      <c r="E29" s="15">
        <f t="shared" si="1"/>
        <v>6914</v>
      </c>
      <c r="F29" s="16">
        <f t="shared" si="2"/>
        <v>0.10206371232027397</v>
      </c>
    </row>
    <row r="30" spans="1:6" ht="12.75">
      <c r="A30" s="21" t="s">
        <v>35</v>
      </c>
      <c r="B30" s="14">
        <v>58151</v>
      </c>
      <c r="C30" s="15">
        <v>38736</v>
      </c>
      <c r="D30" s="16">
        <f t="shared" si="0"/>
        <v>0.6661278395900329</v>
      </c>
      <c r="E30" s="15">
        <f t="shared" si="1"/>
        <v>19415</v>
      </c>
      <c r="F30" s="16">
        <f t="shared" si="2"/>
        <v>0.33387216040996714</v>
      </c>
    </row>
    <row r="31" spans="1:6" ht="12.75">
      <c r="A31" s="21" t="s">
        <v>10</v>
      </c>
      <c r="B31" s="14">
        <v>748974</v>
      </c>
      <c r="C31" s="15">
        <v>443049</v>
      </c>
      <c r="D31" s="16">
        <f t="shared" si="0"/>
        <v>0.5915412284004519</v>
      </c>
      <c r="E31" s="15">
        <f t="shared" si="1"/>
        <v>305925</v>
      </c>
      <c r="F31" s="16">
        <f t="shared" si="2"/>
        <v>0.4084587715995482</v>
      </c>
    </row>
    <row r="32" spans="1:6" ht="12.75">
      <c r="A32" s="21" t="s">
        <v>53</v>
      </c>
      <c r="B32" s="14">
        <v>15552</v>
      </c>
      <c r="C32" s="15">
        <v>11443</v>
      </c>
      <c r="D32" s="16">
        <f t="shared" si="0"/>
        <v>0.735789609053498</v>
      </c>
      <c r="E32" s="15">
        <f t="shared" si="1"/>
        <v>4109</v>
      </c>
      <c r="F32" s="16">
        <f t="shared" si="2"/>
        <v>0.26421039094650206</v>
      </c>
    </row>
    <row r="33" spans="1:6" ht="12.75">
      <c r="A33" s="21" t="s">
        <v>33</v>
      </c>
      <c r="B33" s="14">
        <v>76442</v>
      </c>
      <c r="C33" s="15">
        <v>50446</v>
      </c>
      <c r="D33" s="16">
        <f t="shared" si="0"/>
        <v>0.6599251720258497</v>
      </c>
      <c r="E33" s="15">
        <f t="shared" si="1"/>
        <v>25996</v>
      </c>
      <c r="F33" s="16">
        <f t="shared" si="2"/>
        <v>0.34007482797415034</v>
      </c>
    </row>
    <row r="34" spans="1:6" ht="12.75">
      <c r="A34" s="21" t="s">
        <v>40</v>
      </c>
      <c r="B34" s="14">
        <v>40902</v>
      </c>
      <c r="C34" s="15">
        <v>24711</v>
      </c>
      <c r="D34" s="16">
        <f t="shared" si="0"/>
        <v>0.6041513862402816</v>
      </c>
      <c r="E34" s="15">
        <f t="shared" si="1"/>
        <v>16191</v>
      </c>
      <c r="F34" s="16">
        <f t="shared" si="2"/>
        <v>0.39584861375971836</v>
      </c>
    </row>
    <row r="35" spans="1:6" ht="12.75">
      <c r="A35" s="21" t="s">
        <v>55</v>
      </c>
      <c r="B35" s="14">
        <v>11543</v>
      </c>
      <c r="C35" s="15">
        <v>8668</v>
      </c>
      <c r="D35" s="16">
        <f t="shared" si="0"/>
        <v>0.7509313003551936</v>
      </c>
      <c r="E35" s="15">
        <f t="shared" si="1"/>
        <v>2875</v>
      </c>
      <c r="F35" s="16">
        <f t="shared" si="2"/>
        <v>0.24906869964480638</v>
      </c>
    </row>
    <row r="36" spans="1:6" ht="12.75">
      <c r="A36" s="21" t="s">
        <v>64</v>
      </c>
      <c r="B36" s="14">
        <v>4499</v>
      </c>
      <c r="C36" s="15">
        <v>3566</v>
      </c>
      <c r="D36" s="16">
        <f t="shared" si="0"/>
        <v>0.7926205823516337</v>
      </c>
      <c r="E36" s="15">
        <f t="shared" si="1"/>
        <v>933</v>
      </c>
      <c r="F36" s="16">
        <f t="shared" si="2"/>
        <v>0.20737941764836632</v>
      </c>
    </row>
    <row r="37" spans="1:6" ht="12.75">
      <c r="A37" s="21" t="s">
        <v>23</v>
      </c>
      <c r="B37" s="14">
        <v>124278</v>
      </c>
      <c r="C37" s="15">
        <v>67003</v>
      </c>
      <c r="D37" s="16">
        <f t="shared" si="0"/>
        <v>0.5391380614428941</v>
      </c>
      <c r="E37" s="15">
        <f t="shared" si="1"/>
        <v>57275</v>
      </c>
      <c r="F37" s="16">
        <f t="shared" si="2"/>
        <v>0.46086193855710583</v>
      </c>
    </row>
    <row r="38" spans="1:6" ht="12.75">
      <c r="A38" s="21" t="s">
        <v>1</v>
      </c>
      <c r="B38" s="14">
        <v>264367</v>
      </c>
      <c r="C38" s="15">
        <v>175982</v>
      </c>
      <c r="D38" s="16">
        <f t="shared" si="0"/>
        <v>0.6656730983821733</v>
      </c>
      <c r="E38" s="15">
        <f t="shared" si="1"/>
        <v>88385</v>
      </c>
      <c r="F38" s="16">
        <f t="shared" si="2"/>
        <v>0.33432690161782674</v>
      </c>
    </row>
    <row r="39" spans="1:6" ht="12.75">
      <c r="A39" s="21" t="s">
        <v>21</v>
      </c>
      <c r="B39" s="14">
        <v>168531</v>
      </c>
      <c r="C39" s="15">
        <v>52292</v>
      </c>
      <c r="D39" s="16">
        <f t="shared" si="0"/>
        <v>0.31028119455767783</v>
      </c>
      <c r="E39" s="15">
        <f t="shared" si="1"/>
        <v>116239</v>
      </c>
      <c r="F39" s="16">
        <f t="shared" si="2"/>
        <v>0.6897188054423222</v>
      </c>
    </row>
    <row r="40" spans="1:6" ht="12.75">
      <c r="A40" s="21" t="s">
        <v>45</v>
      </c>
      <c r="B40" s="14">
        <v>22460</v>
      </c>
      <c r="C40" s="15">
        <v>13775</v>
      </c>
      <c r="D40" s="16">
        <f t="shared" si="0"/>
        <v>0.6133125556544969</v>
      </c>
      <c r="E40" s="15">
        <f t="shared" si="1"/>
        <v>8685</v>
      </c>
      <c r="F40" s="16">
        <f t="shared" si="2"/>
        <v>0.3866874443455031</v>
      </c>
    </row>
    <row r="41" spans="1:6" ht="12.75">
      <c r="A41" s="21" t="s">
        <v>63</v>
      </c>
      <c r="B41" s="14">
        <v>4530</v>
      </c>
      <c r="C41" s="15">
        <v>3480</v>
      </c>
      <c r="D41" s="16">
        <f t="shared" si="0"/>
        <v>0.7682119205298014</v>
      </c>
      <c r="E41" s="15">
        <f t="shared" si="1"/>
        <v>1050</v>
      </c>
      <c r="F41" s="16">
        <f t="shared" si="2"/>
        <v>0.23178807947019867</v>
      </c>
    </row>
    <row r="42" spans="1:6" ht="12.75">
      <c r="A42" s="21" t="s">
        <v>2</v>
      </c>
      <c r="B42" s="14">
        <v>15624</v>
      </c>
      <c r="C42" s="15">
        <v>10718</v>
      </c>
      <c r="D42" s="16">
        <f t="shared" si="0"/>
        <v>0.6859959037378393</v>
      </c>
      <c r="E42" s="15">
        <f t="shared" si="1"/>
        <v>4906</v>
      </c>
      <c r="F42" s="16">
        <f t="shared" si="2"/>
        <v>0.3140040962621608</v>
      </c>
    </row>
    <row r="43" spans="1:6" ht="12.75">
      <c r="A43" s="21" t="s">
        <v>19</v>
      </c>
      <c r="B43" s="14">
        <v>170565</v>
      </c>
      <c r="C43" s="15">
        <v>114537</v>
      </c>
      <c r="D43" s="16">
        <f t="shared" si="0"/>
        <v>0.6715152581127429</v>
      </c>
      <c r="E43" s="15">
        <f t="shared" si="1"/>
        <v>56028</v>
      </c>
      <c r="F43" s="16">
        <f t="shared" si="2"/>
        <v>0.32848474188725707</v>
      </c>
    </row>
    <row r="44" spans="1:6" ht="12.75">
      <c r="A44" s="21" t="s">
        <v>20</v>
      </c>
      <c r="B44" s="14">
        <v>157853</v>
      </c>
      <c r="C44" s="15">
        <v>111650</v>
      </c>
      <c r="D44" s="16">
        <f t="shared" si="0"/>
        <v>0.70730363059302</v>
      </c>
      <c r="E44" s="15">
        <f t="shared" si="1"/>
        <v>46203</v>
      </c>
      <c r="F44" s="16">
        <f t="shared" si="2"/>
        <v>0.2926963694069799</v>
      </c>
    </row>
    <row r="45" spans="1:6" ht="12.75">
      <c r="A45" s="21" t="s">
        <v>30</v>
      </c>
      <c r="B45" s="14">
        <v>80909</v>
      </c>
      <c r="C45" s="15">
        <v>68144</v>
      </c>
      <c r="D45" s="16">
        <f t="shared" si="0"/>
        <v>0.8422301598091684</v>
      </c>
      <c r="E45" s="15">
        <f t="shared" si="1"/>
        <v>12765</v>
      </c>
      <c r="F45" s="16">
        <f t="shared" si="2"/>
        <v>0.15776984019083168</v>
      </c>
    </row>
    <row r="46" spans="1:6" ht="12.75">
      <c r="A46" s="21" t="s">
        <v>66</v>
      </c>
      <c r="B46" s="14">
        <v>1758135</v>
      </c>
      <c r="C46" s="15">
        <v>880924</v>
      </c>
      <c r="D46" s="16">
        <f t="shared" si="0"/>
        <v>0.5010559484908724</v>
      </c>
      <c r="E46" s="15">
        <f t="shared" si="1"/>
        <v>877211</v>
      </c>
      <c r="F46" s="16">
        <f t="shared" si="2"/>
        <v>0.4989440515091276</v>
      </c>
    </row>
    <row r="47" spans="1:6" ht="12.75">
      <c r="A47" s="21" t="s">
        <v>34</v>
      </c>
      <c r="B47" s="14">
        <v>70729</v>
      </c>
      <c r="C47" s="15">
        <v>43572</v>
      </c>
      <c r="D47" s="16">
        <f t="shared" si="0"/>
        <v>0.6160415105543695</v>
      </c>
      <c r="E47" s="15">
        <f t="shared" si="1"/>
        <v>27157</v>
      </c>
      <c r="F47" s="16">
        <f t="shared" si="2"/>
        <v>0.3839584894456305</v>
      </c>
    </row>
    <row r="48" spans="1:6" ht="12.75">
      <c r="A48" s="21" t="s">
        <v>38</v>
      </c>
      <c r="B48" s="14">
        <v>39822</v>
      </c>
      <c r="C48" s="15">
        <v>28411</v>
      </c>
      <c r="D48" s="16">
        <f t="shared" si="0"/>
        <v>0.7134498518406911</v>
      </c>
      <c r="E48" s="15">
        <f t="shared" si="1"/>
        <v>11411</v>
      </c>
      <c r="F48" s="16">
        <f t="shared" si="2"/>
        <v>0.2865501481593089</v>
      </c>
    </row>
    <row r="49" spans="1:6" ht="12.75">
      <c r="A49" s="21" t="s">
        <v>24</v>
      </c>
      <c r="B49" s="14">
        <v>136366</v>
      </c>
      <c r="C49" s="15">
        <v>77353</v>
      </c>
      <c r="D49" s="16">
        <f t="shared" si="0"/>
        <v>0.5672455010779813</v>
      </c>
      <c r="E49" s="15">
        <f t="shared" si="1"/>
        <v>59013</v>
      </c>
      <c r="F49" s="16">
        <f t="shared" si="2"/>
        <v>0.43275449892201867</v>
      </c>
    </row>
    <row r="50" spans="1:6" ht="12.75">
      <c r="A50" s="21" t="s">
        <v>3</v>
      </c>
      <c r="B50" s="14">
        <v>24545</v>
      </c>
      <c r="C50" s="15">
        <v>20148</v>
      </c>
      <c r="D50" s="16">
        <f t="shared" si="0"/>
        <v>0.8208596455489916</v>
      </c>
      <c r="E50" s="15">
        <f t="shared" si="1"/>
        <v>4397</v>
      </c>
      <c r="F50" s="16">
        <f t="shared" si="2"/>
        <v>0.17914035445100834</v>
      </c>
    </row>
    <row r="51" spans="1:6" ht="12.75">
      <c r="A51" s="21" t="s">
        <v>12</v>
      </c>
      <c r="B51" s="14">
        <v>554659</v>
      </c>
      <c r="C51" s="15">
        <v>343940</v>
      </c>
      <c r="D51" s="16">
        <f t="shared" si="0"/>
        <v>0.6200927056083106</v>
      </c>
      <c r="E51" s="15">
        <f t="shared" si="1"/>
        <v>210719</v>
      </c>
      <c r="F51" s="16">
        <f t="shared" si="2"/>
        <v>0.3799072943916893</v>
      </c>
    </row>
    <row r="52" spans="1:6" ht="12.75">
      <c r="A52" s="21" t="s">
        <v>25</v>
      </c>
      <c r="B52" s="14">
        <v>77374</v>
      </c>
      <c r="C52" s="15">
        <v>44254</v>
      </c>
      <c r="D52" s="16">
        <f t="shared" si="0"/>
        <v>0.5719492335926797</v>
      </c>
      <c r="E52" s="15">
        <f t="shared" si="1"/>
        <v>33120</v>
      </c>
      <c r="F52" s="16">
        <f t="shared" si="2"/>
        <v>0.4280507664073203</v>
      </c>
    </row>
    <row r="53" spans="1:6" ht="12.75">
      <c r="A53" s="21" t="s">
        <v>4</v>
      </c>
      <c r="B53" s="14">
        <v>713253</v>
      </c>
      <c r="C53" s="15">
        <v>288414</v>
      </c>
      <c r="D53" s="16">
        <f t="shared" si="0"/>
        <v>0.4043642298034498</v>
      </c>
      <c r="E53" s="15">
        <f t="shared" si="1"/>
        <v>424839</v>
      </c>
      <c r="F53" s="16">
        <f t="shared" si="2"/>
        <v>0.5956357701965501</v>
      </c>
    </row>
    <row r="54" spans="1:6" ht="12.75">
      <c r="A54" s="21" t="s">
        <v>17</v>
      </c>
      <c r="B54" s="14">
        <v>233272</v>
      </c>
      <c r="C54" s="15">
        <v>204496</v>
      </c>
      <c r="D54" s="16">
        <f t="shared" si="0"/>
        <v>0.8766418601460956</v>
      </c>
      <c r="E54" s="15">
        <f t="shared" si="1"/>
        <v>28776</v>
      </c>
      <c r="F54" s="16">
        <f t="shared" si="2"/>
        <v>0.12335813985390445</v>
      </c>
    </row>
    <row r="55" spans="1:6" ht="12.75">
      <c r="A55" s="21" t="s">
        <v>11</v>
      </c>
      <c r="B55" s="14">
        <v>799933</v>
      </c>
      <c r="C55" s="15">
        <v>226561</v>
      </c>
      <c r="D55" s="16">
        <f t="shared" si="0"/>
        <v>0.28322497009124514</v>
      </c>
      <c r="E55" s="15">
        <f t="shared" si="1"/>
        <v>573372</v>
      </c>
      <c r="F55" s="16">
        <f t="shared" si="2"/>
        <v>0.7167750299087549</v>
      </c>
    </row>
    <row r="56" spans="1:6" ht="12.75">
      <c r="A56" s="21" t="s">
        <v>14</v>
      </c>
      <c r="B56" s="14">
        <v>366268</v>
      </c>
      <c r="C56" s="15">
        <v>215885</v>
      </c>
      <c r="D56" s="16">
        <f t="shared" si="0"/>
        <v>0.5894181309860539</v>
      </c>
      <c r="E56" s="15">
        <f t="shared" si="1"/>
        <v>150383</v>
      </c>
      <c r="F56" s="16">
        <f t="shared" si="2"/>
        <v>0.41058186901394605</v>
      </c>
    </row>
    <row r="57" spans="1:6" ht="12.75">
      <c r="A57" s="21" t="s">
        <v>36</v>
      </c>
      <c r="B57" s="14">
        <v>56823</v>
      </c>
      <c r="C57" s="15">
        <v>42315</v>
      </c>
      <c r="D57" s="16">
        <f t="shared" si="0"/>
        <v>0.7446808510638298</v>
      </c>
      <c r="E57" s="15">
        <f t="shared" si="1"/>
        <v>14508</v>
      </c>
      <c r="F57" s="16">
        <f t="shared" si="2"/>
        <v>0.2553191489361702</v>
      </c>
    </row>
    <row r="58" spans="1:6" ht="12.75">
      <c r="A58" s="22" t="s">
        <v>107</v>
      </c>
      <c r="B58" s="14">
        <v>68822</v>
      </c>
      <c r="C58" s="15">
        <v>53538</v>
      </c>
      <c r="D58" s="16">
        <f t="shared" si="0"/>
        <v>0.7779198512103688</v>
      </c>
      <c r="E58" s="15">
        <f t="shared" si="1"/>
        <v>15284</v>
      </c>
      <c r="F58" s="16">
        <f t="shared" si="2"/>
        <v>0.22208014878963123</v>
      </c>
    </row>
    <row r="59" spans="1:6" ht="12.75">
      <c r="A59" s="22" t="s">
        <v>108</v>
      </c>
      <c r="B59" s="14">
        <v>116235</v>
      </c>
      <c r="C59" s="15">
        <v>47120</v>
      </c>
      <c r="D59" s="16">
        <f t="shared" si="0"/>
        <v>0.40538564115799886</v>
      </c>
      <c r="E59" s="15">
        <f t="shared" si="1"/>
        <v>69115</v>
      </c>
      <c r="F59" s="16">
        <f t="shared" si="2"/>
        <v>0.5946143588420011</v>
      </c>
    </row>
    <row r="60" spans="1:6" ht="12.75">
      <c r="A60" s="21" t="s">
        <v>32</v>
      </c>
      <c r="B60" s="14">
        <v>63381</v>
      </c>
      <c r="C60" s="15">
        <v>49957</v>
      </c>
      <c r="D60" s="16">
        <f t="shared" si="0"/>
        <v>0.7882015114939809</v>
      </c>
      <c r="E60" s="15">
        <f t="shared" si="1"/>
        <v>13424</v>
      </c>
      <c r="F60" s="16">
        <f t="shared" si="2"/>
        <v>0.21179848850601915</v>
      </c>
    </row>
    <row r="61" spans="1:6" ht="12.75">
      <c r="A61" s="21" t="s">
        <v>6</v>
      </c>
      <c r="B61" s="14">
        <v>238013</v>
      </c>
      <c r="C61" s="15">
        <v>161090</v>
      </c>
      <c r="D61" s="16">
        <f t="shared" si="0"/>
        <v>0.6768117707856294</v>
      </c>
      <c r="E61" s="15">
        <f t="shared" si="1"/>
        <v>76923</v>
      </c>
      <c r="F61" s="16">
        <f t="shared" si="2"/>
        <v>0.3231882292143706</v>
      </c>
    </row>
    <row r="62" spans="1:6" ht="12.75">
      <c r="A62" s="21" t="s">
        <v>5</v>
      </c>
      <c r="B62" s="14">
        <v>229937</v>
      </c>
      <c r="C62" s="15">
        <v>120032</v>
      </c>
      <c r="D62" s="16">
        <f t="shared" si="0"/>
        <v>0.522021249298721</v>
      </c>
      <c r="E62" s="15">
        <f t="shared" si="1"/>
        <v>109905</v>
      </c>
      <c r="F62" s="16">
        <f t="shared" si="2"/>
        <v>0.47797875070127904</v>
      </c>
    </row>
    <row r="63" spans="1:6" ht="12.75">
      <c r="A63" s="21" t="s">
        <v>41</v>
      </c>
      <c r="B63" s="14">
        <v>27432</v>
      </c>
      <c r="C63" s="15">
        <v>20435</v>
      </c>
      <c r="D63" s="16">
        <f t="shared" si="0"/>
        <v>0.7449329250510353</v>
      </c>
      <c r="E63" s="15">
        <f t="shared" si="1"/>
        <v>6997</v>
      </c>
      <c r="F63" s="16">
        <f t="shared" si="2"/>
        <v>0.2550670749489647</v>
      </c>
    </row>
    <row r="64" spans="1:6" ht="12.75">
      <c r="A64" s="21" t="s">
        <v>44</v>
      </c>
      <c r="B64" s="14">
        <v>25355</v>
      </c>
      <c r="C64" s="15">
        <v>17668</v>
      </c>
      <c r="D64" s="16">
        <f t="shared" si="0"/>
        <v>0.6968250838098994</v>
      </c>
      <c r="E64" s="15">
        <f t="shared" si="1"/>
        <v>7687</v>
      </c>
      <c r="F64" s="16">
        <f t="shared" si="2"/>
        <v>0.30317491619010056</v>
      </c>
    </row>
    <row r="65" spans="1:6" ht="12.75">
      <c r="A65" s="21" t="s">
        <v>52</v>
      </c>
      <c r="B65" s="14">
        <v>17864</v>
      </c>
      <c r="C65" s="15">
        <v>9597</v>
      </c>
      <c r="D65" s="16">
        <f t="shared" si="0"/>
        <v>0.5372257053291536</v>
      </c>
      <c r="E65" s="15">
        <f t="shared" si="1"/>
        <v>8267</v>
      </c>
      <c r="F65" s="16">
        <f t="shared" si="2"/>
        <v>0.4627742946708464</v>
      </c>
    </row>
    <row r="66" spans="1:6" ht="12.75">
      <c r="A66" s="21" t="s">
        <v>58</v>
      </c>
      <c r="B66" s="14">
        <v>10686</v>
      </c>
      <c r="C66" s="15">
        <v>8088</v>
      </c>
      <c r="D66" s="16">
        <f t="shared" si="0"/>
        <v>0.7568781583380123</v>
      </c>
      <c r="E66" s="15">
        <f t="shared" si="1"/>
        <v>2598</v>
      </c>
      <c r="F66" s="16">
        <f t="shared" si="2"/>
        <v>0.24312184166198764</v>
      </c>
    </row>
    <row r="67" spans="1:6" ht="12.75">
      <c r="A67" s="21" t="s">
        <v>16</v>
      </c>
      <c r="B67" s="14">
        <v>307042</v>
      </c>
      <c r="C67" s="15">
        <v>122349</v>
      </c>
      <c r="D67" s="16">
        <f t="shared" si="0"/>
        <v>0.3984764299346669</v>
      </c>
      <c r="E67" s="15">
        <f t="shared" si="1"/>
        <v>184693</v>
      </c>
      <c r="F67" s="16">
        <f t="shared" si="2"/>
        <v>0.6015235700653331</v>
      </c>
    </row>
    <row r="68" spans="1:6" ht="12.75">
      <c r="A68" s="21" t="s">
        <v>51</v>
      </c>
      <c r="B68" s="14">
        <v>13159</v>
      </c>
      <c r="C68" s="15">
        <v>12422</v>
      </c>
      <c r="D68" s="16">
        <f>(C68/B68)</f>
        <v>0.9439927046128125</v>
      </c>
      <c r="E68" s="15">
        <f>(B68-C68)</f>
        <v>737</v>
      </c>
      <c r="F68" s="16">
        <f>(E68/B68)</f>
        <v>0.056007295387187475</v>
      </c>
    </row>
    <row r="69" spans="1:6" ht="12.75">
      <c r="A69" s="21" t="s">
        <v>43</v>
      </c>
      <c r="B69" s="14">
        <v>25656</v>
      </c>
      <c r="C69" s="15">
        <v>18377</v>
      </c>
      <c r="D69" s="16">
        <f>(C69/B69)</f>
        <v>0.7162846897411912</v>
      </c>
      <c r="E69" s="15">
        <f>(B69-C69)</f>
        <v>7279</v>
      </c>
      <c r="F69" s="16">
        <f>(E69/B69)</f>
        <v>0.28371531025880886</v>
      </c>
    </row>
    <row r="70" spans="1:6" ht="12.75">
      <c r="A70" s="21" t="s">
        <v>49</v>
      </c>
      <c r="B70" s="14">
        <v>14992</v>
      </c>
      <c r="C70" s="15">
        <v>9427</v>
      </c>
      <c r="D70" s="16">
        <f>(C70/B70)</f>
        <v>0.6288020277481323</v>
      </c>
      <c r="E70" s="15">
        <f>(B70-C70)</f>
        <v>5565</v>
      </c>
      <c r="F70" s="16">
        <f>(E70/B70)</f>
        <v>0.3711979722518677</v>
      </c>
    </row>
    <row r="71" spans="1:6" ht="12.75">
      <c r="A71" s="23" t="s">
        <v>65</v>
      </c>
      <c r="B71" s="17">
        <f>SUM(B4:B70)</f>
        <v>11278547</v>
      </c>
      <c r="C71" s="18">
        <f>SUM(C4:C70)</f>
        <v>5410746</v>
      </c>
      <c r="D71" s="19">
        <f>(C71/B71)</f>
        <v>0.47973785985020945</v>
      </c>
      <c r="E71" s="18">
        <f>SUM(E4:E70)</f>
        <v>5867801</v>
      </c>
      <c r="F71" s="19">
        <f>(E71/B71)</f>
        <v>0.5202621401497906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175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Research&amp;R1985 Population Estimates</oddFooter>
  </headerFooter>
  <ignoredErrors>
    <ignoredError sqref="D71" formula="1"/>
  </ignoredErrors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86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168243</v>
      </c>
      <c r="C4" s="12">
        <v>72570</v>
      </c>
      <c r="D4" s="13">
        <f aca="true" t="shared" si="0" ref="D4:D67">(C4/B4)</f>
        <v>0.4313403826607942</v>
      </c>
      <c r="E4" s="12">
        <f aca="true" t="shared" si="1" ref="E4:E67">(B4-C4)</f>
        <v>95673</v>
      </c>
      <c r="F4" s="13">
        <f aca="true" t="shared" si="2" ref="F4:F67">(E4/B4)</f>
        <v>0.5686596173392058</v>
      </c>
    </row>
    <row r="5" spans="1:6" ht="12.75">
      <c r="A5" s="21" t="s">
        <v>50</v>
      </c>
      <c r="B5" s="14">
        <v>17048</v>
      </c>
      <c r="C5" s="15">
        <v>12522</v>
      </c>
      <c r="D5" s="16">
        <f t="shared" si="0"/>
        <v>0.734514312529329</v>
      </c>
      <c r="E5" s="15">
        <f t="shared" si="1"/>
        <v>4526</v>
      </c>
      <c r="F5" s="16">
        <f t="shared" si="2"/>
        <v>0.26548568747067103</v>
      </c>
    </row>
    <row r="6" spans="1:6" ht="12.75">
      <c r="A6" s="21" t="s">
        <v>26</v>
      </c>
      <c r="B6" s="14">
        <v>112949</v>
      </c>
      <c r="C6" s="15">
        <v>43078</v>
      </c>
      <c r="D6" s="16">
        <f t="shared" si="0"/>
        <v>0.38139337222994446</v>
      </c>
      <c r="E6" s="15">
        <f t="shared" si="1"/>
        <v>69871</v>
      </c>
      <c r="F6" s="16">
        <f t="shared" si="2"/>
        <v>0.6186066277700555</v>
      </c>
    </row>
    <row r="7" spans="1:6" ht="12.75">
      <c r="A7" s="21" t="s">
        <v>47</v>
      </c>
      <c r="B7" s="14">
        <v>22996</v>
      </c>
      <c r="C7" s="15">
        <v>15873</v>
      </c>
      <c r="D7" s="16">
        <f t="shared" si="0"/>
        <v>0.6902504783440598</v>
      </c>
      <c r="E7" s="15">
        <f t="shared" si="1"/>
        <v>7123</v>
      </c>
      <c r="F7" s="16">
        <f t="shared" si="2"/>
        <v>0.30974952165594016</v>
      </c>
    </row>
    <row r="8" spans="1:6" ht="12.75">
      <c r="A8" s="21" t="s">
        <v>15</v>
      </c>
      <c r="B8" s="14">
        <v>323055</v>
      </c>
      <c r="C8" s="15">
        <v>123696</v>
      </c>
      <c r="D8" s="16">
        <f t="shared" si="0"/>
        <v>0.3828945535589915</v>
      </c>
      <c r="E8" s="15">
        <f t="shared" si="1"/>
        <v>199359</v>
      </c>
      <c r="F8" s="16">
        <f t="shared" si="2"/>
        <v>0.6171054464410085</v>
      </c>
    </row>
    <row r="9" spans="1:6" ht="12.75">
      <c r="A9" s="21" t="s">
        <v>9</v>
      </c>
      <c r="B9" s="14">
        <v>1100777</v>
      </c>
      <c r="C9" s="15">
        <v>152439</v>
      </c>
      <c r="D9" s="16">
        <f t="shared" si="0"/>
        <v>0.13848308967211342</v>
      </c>
      <c r="E9" s="15">
        <f t="shared" si="1"/>
        <v>948338</v>
      </c>
      <c r="F9" s="16">
        <f t="shared" si="2"/>
        <v>0.8615169103278866</v>
      </c>
    </row>
    <row r="10" spans="1:6" ht="12.75">
      <c r="A10" s="21" t="s">
        <v>57</v>
      </c>
      <c r="B10" s="14">
        <v>9325</v>
      </c>
      <c r="C10" s="15">
        <v>6168</v>
      </c>
      <c r="D10" s="16">
        <f t="shared" si="0"/>
        <v>0.6614477211796247</v>
      </c>
      <c r="E10" s="15">
        <f t="shared" si="1"/>
        <v>3157</v>
      </c>
      <c r="F10" s="16">
        <f t="shared" si="2"/>
        <v>0.3385522788203753</v>
      </c>
    </row>
    <row r="11" spans="1:6" ht="12.75">
      <c r="A11" s="21" t="s">
        <v>28</v>
      </c>
      <c r="B11" s="14">
        <v>74060</v>
      </c>
      <c r="C11" s="15">
        <v>65366</v>
      </c>
      <c r="D11" s="16">
        <f t="shared" si="0"/>
        <v>0.8826086956521739</v>
      </c>
      <c r="E11" s="15">
        <f t="shared" si="1"/>
        <v>8694</v>
      </c>
      <c r="F11" s="16">
        <f t="shared" si="2"/>
        <v>0.11739130434782609</v>
      </c>
    </row>
    <row r="12" spans="1:6" ht="12.75">
      <c r="A12" s="21" t="s">
        <v>31</v>
      </c>
      <c r="B12" s="14">
        <v>68683</v>
      </c>
      <c r="C12" s="15">
        <v>60613</v>
      </c>
      <c r="D12" s="16">
        <f t="shared" si="0"/>
        <v>0.8825036763100039</v>
      </c>
      <c r="E12" s="15">
        <f t="shared" si="1"/>
        <v>8070</v>
      </c>
      <c r="F12" s="16">
        <f t="shared" si="2"/>
        <v>0.11749632368999607</v>
      </c>
    </row>
    <row r="13" spans="1:6" ht="12.75">
      <c r="A13" s="21" t="s">
        <v>27</v>
      </c>
      <c r="B13" s="14">
        <v>79886</v>
      </c>
      <c r="C13" s="15">
        <v>64632</v>
      </c>
      <c r="D13" s="16">
        <f t="shared" si="0"/>
        <v>0.8090529003830459</v>
      </c>
      <c r="E13" s="15">
        <f t="shared" si="1"/>
        <v>15254</v>
      </c>
      <c r="F13" s="16">
        <f t="shared" si="2"/>
        <v>0.19094709961695416</v>
      </c>
    </row>
    <row r="14" spans="1:6" ht="12.75">
      <c r="A14" s="21" t="s">
        <v>22</v>
      </c>
      <c r="B14" s="14">
        <v>109219</v>
      </c>
      <c r="C14" s="15">
        <v>90153</v>
      </c>
      <c r="D14" s="16">
        <f t="shared" si="0"/>
        <v>0.8254333037292046</v>
      </c>
      <c r="E14" s="15">
        <f t="shared" si="1"/>
        <v>19066</v>
      </c>
      <c r="F14" s="16">
        <f t="shared" si="2"/>
        <v>0.17456669627079538</v>
      </c>
    </row>
    <row r="15" spans="1:6" ht="12.75">
      <c r="A15" s="21" t="s">
        <v>37</v>
      </c>
      <c r="B15" s="14">
        <v>38592</v>
      </c>
      <c r="C15" s="15">
        <v>28997</v>
      </c>
      <c r="D15" s="16">
        <f t="shared" si="0"/>
        <v>0.7513733416252073</v>
      </c>
      <c r="E15" s="15">
        <f t="shared" si="1"/>
        <v>9595</v>
      </c>
      <c r="F15" s="16">
        <f t="shared" si="2"/>
        <v>0.2486266583747927</v>
      </c>
    </row>
    <row r="16" spans="1:6" ht="12.75">
      <c r="A16" s="22" t="s">
        <v>106</v>
      </c>
      <c r="B16" s="14">
        <v>21125</v>
      </c>
      <c r="C16" s="15">
        <v>14991</v>
      </c>
      <c r="D16" s="16">
        <f t="shared" si="0"/>
        <v>0.7096331360946746</v>
      </c>
      <c r="E16" s="15">
        <f t="shared" si="1"/>
        <v>6134</v>
      </c>
      <c r="F16" s="16">
        <f t="shared" si="2"/>
        <v>0.29036686390532546</v>
      </c>
    </row>
    <row r="17" spans="1:6" ht="12.75">
      <c r="A17" s="21" t="s">
        <v>59</v>
      </c>
      <c r="B17" s="14">
        <v>9125</v>
      </c>
      <c r="C17" s="15">
        <v>6534</v>
      </c>
      <c r="D17" s="16">
        <f t="shared" si="0"/>
        <v>0.716054794520548</v>
      </c>
      <c r="E17" s="15">
        <f t="shared" si="1"/>
        <v>2591</v>
      </c>
      <c r="F17" s="16">
        <f t="shared" si="2"/>
        <v>0.28394520547945207</v>
      </c>
    </row>
    <row r="18" spans="1:6" ht="12.75">
      <c r="A18" s="21" t="s">
        <v>13</v>
      </c>
      <c r="B18" s="14">
        <v>605680</v>
      </c>
      <c r="C18" s="15">
        <v>0</v>
      </c>
      <c r="D18" s="16">
        <f t="shared" si="0"/>
        <v>0</v>
      </c>
      <c r="E18" s="15">
        <f t="shared" si="1"/>
        <v>605680</v>
      </c>
      <c r="F18" s="16">
        <f t="shared" si="2"/>
        <v>1</v>
      </c>
    </row>
    <row r="19" spans="1:6" ht="12.75">
      <c r="A19" s="21" t="s">
        <v>18</v>
      </c>
      <c r="B19" s="14">
        <v>256715</v>
      </c>
      <c r="C19" s="15">
        <v>193600</v>
      </c>
      <c r="D19" s="16">
        <f t="shared" si="0"/>
        <v>0.7541437002122977</v>
      </c>
      <c r="E19" s="15">
        <f t="shared" si="1"/>
        <v>63115</v>
      </c>
      <c r="F19" s="16">
        <f t="shared" si="2"/>
        <v>0.24585629978770232</v>
      </c>
    </row>
    <row r="20" spans="1:6" ht="12.75">
      <c r="A20" s="21" t="s">
        <v>42</v>
      </c>
      <c r="B20" s="14">
        <v>14811</v>
      </c>
      <c r="C20" s="15">
        <v>9999</v>
      </c>
      <c r="D20" s="16">
        <f t="shared" si="0"/>
        <v>0.6751063398825198</v>
      </c>
      <c r="E20" s="15">
        <f t="shared" si="1"/>
        <v>4812</v>
      </c>
      <c r="F20" s="16">
        <f t="shared" si="2"/>
        <v>0.3248936601174803</v>
      </c>
    </row>
    <row r="21" spans="1:6" ht="12.75">
      <c r="A21" s="21" t="s">
        <v>61</v>
      </c>
      <c r="B21" s="14">
        <v>8254</v>
      </c>
      <c r="C21" s="15">
        <v>4339</v>
      </c>
      <c r="D21" s="16">
        <f t="shared" si="0"/>
        <v>0.5256845165980131</v>
      </c>
      <c r="E21" s="15">
        <f t="shared" si="1"/>
        <v>3915</v>
      </c>
      <c r="F21" s="16">
        <f t="shared" si="2"/>
        <v>0.4743154834019869</v>
      </c>
    </row>
    <row r="22" spans="1:6" ht="12.75">
      <c r="A22" s="21" t="s">
        <v>39</v>
      </c>
      <c r="B22" s="14">
        <v>43851</v>
      </c>
      <c r="C22" s="15">
        <v>25362</v>
      </c>
      <c r="D22" s="16">
        <f t="shared" si="0"/>
        <v>0.5783676541013888</v>
      </c>
      <c r="E22" s="15">
        <f t="shared" si="1"/>
        <v>18489</v>
      </c>
      <c r="F22" s="16">
        <f t="shared" si="2"/>
        <v>0.4216323458986112</v>
      </c>
    </row>
    <row r="23" spans="1:6" ht="12.75">
      <c r="A23" s="21" t="s">
        <v>60</v>
      </c>
      <c r="B23" s="14">
        <v>7031</v>
      </c>
      <c r="C23" s="15">
        <v>5244</v>
      </c>
      <c r="D23" s="16">
        <f t="shared" si="0"/>
        <v>0.7458398520836297</v>
      </c>
      <c r="E23" s="15">
        <f t="shared" si="1"/>
        <v>1787</v>
      </c>
      <c r="F23" s="16">
        <f t="shared" si="2"/>
        <v>0.25416014791637037</v>
      </c>
    </row>
    <row r="24" spans="1:6" ht="12.75">
      <c r="A24" s="21" t="s">
        <v>62</v>
      </c>
      <c r="B24" s="14">
        <v>6590</v>
      </c>
      <c r="C24" s="15">
        <v>5390</v>
      </c>
      <c r="D24" s="16">
        <f t="shared" si="0"/>
        <v>0.8179059180576631</v>
      </c>
      <c r="E24" s="15">
        <f t="shared" si="1"/>
        <v>1200</v>
      </c>
      <c r="F24" s="16">
        <f t="shared" si="2"/>
        <v>0.18209408194233687</v>
      </c>
    </row>
    <row r="25" spans="1:6" ht="12.75">
      <c r="A25" s="21" t="s">
        <v>54</v>
      </c>
      <c r="B25" s="14">
        <v>11073</v>
      </c>
      <c r="C25" s="15">
        <v>5184</v>
      </c>
      <c r="D25" s="16">
        <f t="shared" si="0"/>
        <v>0.46816580872392305</v>
      </c>
      <c r="E25" s="15">
        <f t="shared" si="1"/>
        <v>5889</v>
      </c>
      <c r="F25" s="16">
        <f t="shared" si="2"/>
        <v>0.5318341912760769</v>
      </c>
    </row>
    <row r="26" spans="1:6" ht="12.75">
      <c r="A26" s="21" t="s">
        <v>56</v>
      </c>
      <c r="B26" s="14">
        <v>9156</v>
      </c>
      <c r="C26" s="15">
        <v>5368</v>
      </c>
      <c r="D26" s="16">
        <f t="shared" si="0"/>
        <v>0.5862822193097422</v>
      </c>
      <c r="E26" s="15">
        <f t="shared" si="1"/>
        <v>3788</v>
      </c>
      <c r="F26" s="16">
        <f t="shared" si="2"/>
        <v>0.4137177806902578</v>
      </c>
    </row>
    <row r="27" spans="1:6" ht="12.75">
      <c r="A27" s="21" t="s">
        <v>48</v>
      </c>
      <c r="B27" s="14">
        <v>20803</v>
      </c>
      <c r="C27" s="15">
        <v>13564</v>
      </c>
      <c r="D27" s="16">
        <f t="shared" si="0"/>
        <v>0.652021343075518</v>
      </c>
      <c r="E27" s="15">
        <f t="shared" si="1"/>
        <v>7239</v>
      </c>
      <c r="F27" s="16">
        <f t="shared" si="2"/>
        <v>0.34797865692448204</v>
      </c>
    </row>
    <row r="28" spans="1:6" ht="12.75">
      <c r="A28" s="21" t="s">
        <v>46</v>
      </c>
      <c r="B28" s="14">
        <v>21668</v>
      </c>
      <c r="C28" s="15">
        <v>13527</v>
      </c>
      <c r="D28" s="16">
        <f t="shared" si="0"/>
        <v>0.6242846594055751</v>
      </c>
      <c r="E28" s="15">
        <f t="shared" si="1"/>
        <v>8141</v>
      </c>
      <c r="F28" s="16">
        <f t="shared" si="2"/>
        <v>0.37571534059442496</v>
      </c>
    </row>
    <row r="29" spans="1:6" ht="12.75">
      <c r="A29" s="21" t="s">
        <v>29</v>
      </c>
      <c r="B29" s="14">
        <v>61945</v>
      </c>
      <c r="C29" s="15">
        <v>55298</v>
      </c>
      <c r="D29" s="16">
        <f t="shared" si="0"/>
        <v>0.8926951327790782</v>
      </c>
      <c r="E29" s="15">
        <f t="shared" si="1"/>
        <v>6647</v>
      </c>
      <c r="F29" s="16">
        <f t="shared" si="2"/>
        <v>0.10730486722092178</v>
      </c>
    </row>
    <row r="30" spans="1:6" ht="12.75">
      <c r="A30" s="21" t="s">
        <v>35</v>
      </c>
      <c r="B30" s="14">
        <v>56009</v>
      </c>
      <c r="C30" s="15">
        <v>36612</v>
      </c>
      <c r="D30" s="16">
        <f t="shared" si="0"/>
        <v>0.6536806584656037</v>
      </c>
      <c r="E30" s="15">
        <f t="shared" si="1"/>
        <v>19397</v>
      </c>
      <c r="F30" s="16">
        <f t="shared" si="2"/>
        <v>0.34631934153439625</v>
      </c>
    </row>
    <row r="31" spans="1:6" ht="12.75">
      <c r="A31" s="21" t="s">
        <v>10</v>
      </c>
      <c r="B31" s="14">
        <v>721990</v>
      </c>
      <c r="C31" s="15">
        <v>417481</v>
      </c>
      <c r="D31" s="16">
        <f t="shared" si="0"/>
        <v>0.5782365406723085</v>
      </c>
      <c r="E31" s="15">
        <f t="shared" si="1"/>
        <v>304509</v>
      </c>
      <c r="F31" s="16">
        <f t="shared" si="2"/>
        <v>0.4217634593276915</v>
      </c>
    </row>
    <row r="32" spans="1:6" ht="12.75">
      <c r="A32" s="21" t="s">
        <v>53</v>
      </c>
      <c r="B32" s="14">
        <v>15356</v>
      </c>
      <c r="C32" s="15">
        <v>11266</v>
      </c>
      <c r="D32" s="16">
        <f t="shared" si="0"/>
        <v>0.7336545975514457</v>
      </c>
      <c r="E32" s="15">
        <f t="shared" si="1"/>
        <v>4090</v>
      </c>
      <c r="F32" s="16">
        <f t="shared" si="2"/>
        <v>0.2663454024485543</v>
      </c>
    </row>
    <row r="33" spans="1:6" ht="12.75">
      <c r="A33" s="21" t="s">
        <v>33</v>
      </c>
      <c r="B33" s="14">
        <v>74162</v>
      </c>
      <c r="C33" s="15">
        <v>48757</v>
      </c>
      <c r="D33" s="16">
        <f t="shared" si="0"/>
        <v>0.6574391197648392</v>
      </c>
      <c r="E33" s="15">
        <f t="shared" si="1"/>
        <v>25405</v>
      </c>
      <c r="F33" s="16">
        <f t="shared" si="2"/>
        <v>0.34256088023516085</v>
      </c>
    </row>
    <row r="34" spans="1:6" ht="12.75">
      <c r="A34" s="21" t="s">
        <v>40</v>
      </c>
      <c r="B34" s="14">
        <v>39938</v>
      </c>
      <c r="C34" s="15">
        <v>24174</v>
      </c>
      <c r="D34" s="16">
        <f t="shared" si="0"/>
        <v>0.6052881967048925</v>
      </c>
      <c r="E34" s="15">
        <f t="shared" si="1"/>
        <v>15764</v>
      </c>
      <c r="F34" s="16">
        <f t="shared" si="2"/>
        <v>0.3947118032951074</v>
      </c>
    </row>
    <row r="35" spans="1:6" ht="12.75">
      <c r="A35" s="21" t="s">
        <v>55</v>
      </c>
      <c r="B35" s="14">
        <v>11395</v>
      </c>
      <c r="C35" s="15">
        <v>8470</v>
      </c>
      <c r="D35" s="16">
        <f t="shared" si="0"/>
        <v>0.7433084686265906</v>
      </c>
      <c r="E35" s="15">
        <f t="shared" si="1"/>
        <v>2925</v>
      </c>
      <c r="F35" s="16">
        <f t="shared" si="2"/>
        <v>0.2566915313734094</v>
      </c>
    </row>
    <row r="36" spans="1:6" ht="12.75">
      <c r="A36" s="21" t="s">
        <v>64</v>
      </c>
      <c r="B36" s="14">
        <v>4356</v>
      </c>
      <c r="C36" s="15">
        <v>3418</v>
      </c>
      <c r="D36" s="16">
        <f t="shared" si="0"/>
        <v>0.7846648301193756</v>
      </c>
      <c r="E36" s="15">
        <f t="shared" si="1"/>
        <v>938</v>
      </c>
      <c r="F36" s="16">
        <f t="shared" si="2"/>
        <v>0.21533516988062443</v>
      </c>
    </row>
    <row r="37" spans="1:6" ht="12.75">
      <c r="A37" s="21" t="s">
        <v>23</v>
      </c>
      <c r="B37" s="14">
        <v>119902</v>
      </c>
      <c r="C37" s="15">
        <v>64594</v>
      </c>
      <c r="D37" s="16">
        <f t="shared" si="0"/>
        <v>0.5387232906873947</v>
      </c>
      <c r="E37" s="15">
        <f t="shared" si="1"/>
        <v>55308</v>
      </c>
      <c r="F37" s="16">
        <f t="shared" si="2"/>
        <v>0.4612767093126053</v>
      </c>
    </row>
    <row r="38" spans="1:6" ht="12.75">
      <c r="A38" s="21" t="s">
        <v>1</v>
      </c>
      <c r="B38" s="14">
        <v>251768</v>
      </c>
      <c r="C38" s="15">
        <v>166503</v>
      </c>
      <c r="D38" s="16">
        <f t="shared" si="0"/>
        <v>0.6613350386069715</v>
      </c>
      <c r="E38" s="15">
        <f t="shared" si="1"/>
        <v>85265</v>
      </c>
      <c r="F38" s="16">
        <f t="shared" si="2"/>
        <v>0.3386649613930285</v>
      </c>
    </row>
    <row r="39" spans="1:6" ht="12.75">
      <c r="A39" s="21" t="s">
        <v>21</v>
      </c>
      <c r="B39" s="14">
        <v>163266</v>
      </c>
      <c r="C39" s="15">
        <v>49702</v>
      </c>
      <c r="D39" s="16">
        <f t="shared" si="0"/>
        <v>0.30442345620031114</v>
      </c>
      <c r="E39" s="15">
        <f t="shared" si="1"/>
        <v>113564</v>
      </c>
      <c r="F39" s="16">
        <f t="shared" si="2"/>
        <v>0.6955765437996888</v>
      </c>
    </row>
    <row r="40" spans="1:6" ht="12.75">
      <c r="A40" s="21" t="s">
        <v>45</v>
      </c>
      <c r="B40" s="14">
        <v>21942</v>
      </c>
      <c r="C40" s="15">
        <v>13531</v>
      </c>
      <c r="D40" s="16">
        <f t="shared" si="0"/>
        <v>0.6166712241363594</v>
      </c>
      <c r="E40" s="15">
        <f t="shared" si="1"/>
        <v>8411</v>
      </c>
      <c r="F40" s="16">
        <f t="shared" si="2"/>
        <v>0.3833287758636405</v>
      </c>
    </row>
    <row r="41" spans="1:6" ht="12.75">
      <c r="A41" s="21" t="s">
        <v>63</v>
      </c>
      <c r="B41" s="14">
        <v>4454</v>
      </c>
      <c r="C41" s="15">
        <v>3411</v>
      </c>
      <c r="D41" s="16">
        <f t="shared" si="0"/>
        <v>0.765828468792097</v>
      </c>
      <c r="E41" s="15">
        <f t="shared" si="1"/>
        <v>1043</v>
      </c>
      <c r="F41" s="16">
        <f t="shared" si="2"/>
        <v>0.23417153120790302</v>
      </c>
    </row>
    <row r="42" spans="1:6" ht="12.75">
      <c r="A42" s="21" t="s">
        <v>2</v>
      </c>
      <c r="B42" s="14">
        <v>15427</v>
      </c>
      <c r="C42" s="15">
        <v>10558</v>
      </c>
      <c r="D42" s="16">
        <f t="shared" si="0"/>
        <v>0.6843845206456213</v>
      </c>
      <c r="E42" s="15">
        <f t="shared" si="1"/>
        <v>4869</v>
      </c>
      <c r="F42" s="16">
        <f t="shared" si="2"/>
        <v>0.31561547935437867</v>
      </c>
    </row>
    <row r="43" spans="1:6" ht="12.75">
      <c r="A43" s="21" t="s">
        <v>19</v>
      </c>
      <c r="B43" s="14">
        <v>165515</v>
      </c>
      <c r="C43" s="15">
        <v>111455</v>
      </c>
      <c r="D43" s="16">
        <f t="shared" si="0"/>
        <v>0.6733830770625019</v>
      </c>
      <c r="E43" s="15">
        <f t="shared" si="1"/>
        <v>54060</v>
      </c>
      <c r="F43" s="16">
        <f t="shared" si="2"/>
        <v>0.3266169229374981</v>
      </c>
    </row>
    <row r="44" spans="1:6" ht="12.75">
      <c r="A44" s="21" t="s">
        <v>20</v>
      </c>
      <c r="B44" s="14">
        <v>148864</v>
      </c>
      <c r="C44" s="15">
        <v>104946</v>
      </c>
      <c r="D44" s="16">
        <f t="shared" si="0"/>
        <v>0.7049790412725709</v>
      </c>
      <c r="E44" s="15">
        <f t="shared" si="1"/>
        <v>43918</v>
      </c>
      <c r="F44" s="16">
        <f t="shared" si="2"/>
        <v>0.29502095872742906</v>
      </c>
    </row>
    <row r="45" spans="1:6" ht="12.75">
      <c r="A45" s="21" t="s">
        <v>30</v>
      </c>
      <c r="B45" s="14">
        <v>77519</v>
      </c>
      <c r="C45" s="15">
        <v>65018</v>
      </c>
      <c r="D45" s="16">
        <f t="shared" si="0"/>
        <v>0.838736309807918</v>
      </c>
      <c r="E45" s="15">
        <f t="shared" si="1"/>
        <v>12501</v>
      </c>
      <c r="F45" s="16">
        <f t="shared" si="2"/>
        <v>0.16126369019208195</v>
      </c>
    </row>
    <row r="46" spans="1:6" ht="12.75">
      <c r="A46" s="21" t="s">
        <v>66</v>
      </c>
      <c r="B46" s="14">
        <v>1744113</v>
      </c>
      <c r="C46" s="15">
        <v>864518</v>
      </c>
      <c r="D46" s="16">
        <f t="shared" si="0"/>
        <v>0.49567774565065453</v>
      </c>
      <c r="E46" s="15">
        <f t="shared" si="1"/>
        <v>879595</v>
      </c>
      <c r="F46" s="16">
        <f t="shared" si="2"/>
        <v>0.5043222543493455</v>
      </c>
    </row>
    <row r="47" spans="1:6" ht="12.75">
      <c r="A47" s="21" t="s">
        <v>34</v>
      </c>
      <c r="B47" s="14">
        <v>68752</v>
      </c>
      <c r="C47" s="15">
        <v>42453</v>
      </c>
      <c r="D47" s="16">
        <f t="shared" si="0"/>
        <v>0.6174802187572725</v>
      </c>
      <c r="E47" s="15">
        <f t="shared" si="1"/>
        <v>26299</v>
      </c>
      <c r="F47" s="16">
        <f t="shared" si="2"/>
        <v>0.3825197812427275</v>
      </c>
    </row>
    <row r="48" spans="1:6" ht="12.75">
      <c r="A48" s="21" t="s">
        <v>38</v>
      </c>
      <c r="B48" s="14">
        <v>37690</v>
      </c>
      <c r="C48" s="15">
        <v>26579</v>
      </c>
      <c r="D48" s="16">
        <f t="shared" si="0"/>
        <v>0.70520031838684</v>
      </c>
      <c r="E48" s="15">
        <f t="shared" si="1"/>
        <v>11111</v>
      </c>
      <c r="F48" s="16">
        <f t="shared" si="2"/>
        <v>0.29479968161316</v>
      </c>
    </row>
    <row r="49" spans="1:6" ht="12.75">
      <c r="A49" s="21" t="s">
        <v>24</v>
      </c>
      <c r="B49" s="14">
        <v>128941</v>
      </c>
      <c r="C49" s="15">
        <v>77532</v>
      </c>
      <c r="D49" s="16">
        <f t="shared" si="0"/>
        <v>0.6012982682001846</v>
      </c>
      <c r="E49" s="15">
        <f t="shared" si="1"/>
        <v>51409</v>
      </c>
      <c r="F49" s="16">
        <f t="shared" si="2"/>
        <v>0.39870173179981544</v>
      </c>
    </row>
    <row r="50" spans="1:6" ht="12.75">
      <c r="A50" s="21" t="s">
        <v>3</v>
      </c>
      <c r="B50" s="14">
        <v>23878</v>
      </c>
      <c r="C50" s="15">
        <v>19473</v>
      </c>
      <c r="D50" s="16">
        <f t="shared" si="0"/>
        <v>0.8155205628612111</v>
      </c>
      <c r="E50" s="15">
        <f t="shared" si="1"/>
        <v>4405</v>
      </c>
      <c r="F50" s="16">
        <f t="shared" si="2"/>
        <v>0.18447943713878884</v>
      </c>
    </row>
    <row r="51" spans="1:6" ht="12.75">
      <c r="A51" s="21" t="s">
        <v>12</v>
      </c>
      <c r="B51" s="14">
        <v>530424</v>
      </c>
      <c r="C51" s="15">
        <v>327566</v>
      </c>
      <c r="D51" s="16">
        <f t="shared" si="0"/>
        <v>0.6175550125936986</v>
      </c>
      <c r="E51" s="15">
        <f t="shared" si="1"/>
        <v>202858</v>
      </c>
      <c r="F51" s="16">
        <f t="shared" si="2"/>
        <v>0.3824449874063014</v>
      </c>
    </row>
    <row r="52" spans="1:6" ht="12.75">
      <c r="A52" s="21" t="s">
        <v>25</v>
      </c>
      <c r="B52" s="14">
        <v>69955</v>
      </c>
      <c r="C52" s="15">
        <v>39424</v>
      </c>
      <c r="D52" s="16">
        <f t="shared" si="0"/>
        <v>0.5635622900435995</v>
      </c>
      <c r="E52" s="15">
        <f t="shared" si="1"/>
        <v>30531</v>
      </c>
      <c r="F52" s="16">
        <f t="shared" si="2"/>
        <v>0.4364377099564005</v>
      </c>
    </row>
    <row r="53" spans="1:6" ht="12.75">
      <c r="A53" s="21" t="s">
        <v>4</v>
      </c>
      <c r="B53" s="14">
        <v>682638</v>
      </c>
      <c r="C53" s="15">
        <v>267850</v>
      </c>
      <c r="D53" s="16">
        <f t="shared" si="0"/>
        <v>0.39237487511682617</v>
      </c>
      <c r="E53" s="15">
        <f t="shared" si="1"/>
        <v>414788</v>
      </c>
      <c r="F53" s="16">
        <f t="shared" si="2"/>
        <v>0.6076251248831738</v>
      </c>
    </row>
    <row r="54" spans="1:6" ht="12.75">
      <c r="A54" s="21" t="s">
        <v>17</v>
      </c>
      <c r="B54" s="14">
        <v>225821</v>
      </c>
      <c r="C54" s="15">
        <v>197868</v>
      </c>
      <c r="D54" s="16">
        <f t="shared" si="0"/>
        <v>0.8762161180758211</v>
      </c>
      <c r="E54" s="15">
        <f t="shared" si="1"/>
        <v>27953</v>
      </c>
      <c r="F54" s="16">
        <f t="shared" si="2"/>
        <v>0.12378388192417888</v>
      </c>
    </row>
    <row r="55" spans="1:6" ht="12.75">
      <c r="A55" s="21" t="s">
        <v>11</v>
      </c>
      <c r="B55" s="14">
        <v>783265</v>
      </c>
      <c r="C55" s="15">
        <v>220374</v>
      </c>
      <c r="D55" s="16">
        <f t="shared" si="0"/>
        <v>0.28135305420260065</v>
      </c>
      <c r="E55" s="15">
        <f t="shared" si="1"/>
        <v>562891</v>
      </c>
      <c r="F55" s="16">
        <f t="shared" si="2"/>
        <v>0.7186469457973993</v>
      </c>
    </row>
    <row r="56" spans="1:6" ht="12.75">
      <c r="A56" s="21" t="s">
        <v>14</v>
      </c>
      <c r="B56" s="14">
        <v>355413</v>
      </c>
      <c r="C56" s="15">
        <v>209631</v>
      </c>
      <c r="D56" s="16">
        <f t="shared" si="0"/>
        <v>0.5898236699276617</v>
      </c>
      <c r="E56" s="15">
        <f t="shared" si="1"/>
        <v>145782</v>
      </c>
      <c r="F56" s="16">
        <f t="shared" si="2"/>
        <v>0.4101763300723384</v>
      </c>
    </row>
    <row r="57" spans="1:6" ht="12.75">
      <c r="A57" s="21" t="s">
        <v>36</v>
      </c>
      <c r="B57" s="14">
        <v>55235</v>
      </c>
      <c r="C57" s="15">
        <v>40945</v>
      </c>
      <c r="D57" s="16">
        <f t="shared" si="0"/>
        <v>0.7412872273015298</v>
      </c>
      <c r="E57" s="15">
        <f t="shared" si="1"/>
        <v>14290</v>
      </c>
      <c r="F57" s="16">
        <f t="shared" si="2"/>
        <v>0.25871277269847015</v>
      </c>
    </row>
    <row r="58" spans="1:6" ht="12.75">
      <c r="A58" s="22" t="s">
        <v>107</v>
      </c>
      <c r="B58" s="14">
        <v>64143</v>
      </c>
      <c r="C58" s="15">
        <v>49078</v>
      </c>
      <c r="D58" s="16">
        <f t="shared" si="0"/>
        <v>0.7651341533760504</v>
      </c>
      <c r="E58" s="15">
        <f t="shared" si="1"/>
        <v>15065</v>
      </c>
      <c r="F58" s="16">
        <f t="shared" si="2"/>
        <v>0.2348658466239496</v>
      </c>
    </row>
    <row r="59" spans="1:6" ht="12.75">
      <c r="A59" s="22" t="s">
        <v>108</v>
      </c>
      <c r="B59" s="14">
        <v>111165</v>
      </c>
      <c r="C59" s="15">
        <v>45467</v>
      </c>
      <c r="D59" s="16">
        <f t="shared" si="0"/>
        <v>0.4090046327531147</v>
      </c>
      <c r="E59" s="15">
        <f t="shared" si="1"/>
        <v>65698</v>
      </c>
      <c r="F59" s="16">
        <f t="shared" si="2"/>
        <v>0.5909953672468853</v>
      </c>
    </row>
    <row r="60" spans="1:6" ht="12.75">
      <c r="A60" s="21" t="s">
        <v>32</v>
      </c>
      <c r="B60" s="14">
        <v>61842</v>
      </c>
      <c r="C60" s="15">
        <v>48473</v>
      </c>
      <c r="D60" s="16">
        <f t="shared" si="0"/>
        <v>0.7838200575660554</v>
      </c>
      <c r="E60" s="15">
        <f t="shared" si="1"/>
        <v>13369</v>
      </c>
      <c r="F60" s="16">
        <f t="shared" si="2"/>
        <v>0.21617994243394456</v>
      </c>
    </row>
    <row r="61" spans="1:6" ht="12.75">
      <c r="A61" s="21" t="s">
        <v>6</v>
      </c>
      <c r="B61" s="14">
        <v>231153</v>
      </c>
      <c r="C61" s="15">
        <v>155593</v>
      </c>
      <c r="D61" s="16">
        <f t="shared" si="0"/>
        <v>0.6731169398623422</v>
      </c>
      <c r="E61" s="15">
        <f t="shared" si="1"/>
        <v>75560</v>
      </c>
      <c r="F61" s="16">
        <f t="shared" si="2"/>
        <v>0.3268830601376577</v>
      </c>
    </row>
    <row r="62" spans="1:6" ht="12.75">
      <c r="A62" s="21" t="s">
        <v>5</v>
      </c>
      <c r="B62" s="14">
        <v>214870</v>
      </c>
      <c r="C62" s="15">
        <v>111499</v>
      </c>
      <c r="D62" s="16">
        <f t="shared" si="0"/>
        <v>0.5189137618094661</v>
      </c>
      <c r="E62" s="15">
        <f t="shared" si="1"/>
        <v>103371</v>
      </c>
      <c r="F62" s="16">
        <f t="shared" si="2"/>
        <v>0.4810862381905338</v>
      </c>
    </row>
    <row r="63" spans="1:6" ht="12.75">
      <c r="A63" s="21" t="s">
        <v>41</v>
      </c>
      <c r="B63" s="14">
        <v>26522</v>
      </c>
      <c r="C63" s="15">
        <v>19829</v>
      </c>
      <c r="D63" s="16">
        <f t="shared" si="0"/>
        <v>0.7476434658019757</v>
      </c>
      <c r="E63" s="15">
        <f t="shared" si="1"/>
        <v>6693</v>
      </c>
      <c r="F63" s="16">
        <f t="shared" si="2"/>
        <v>0.2523565341980243</v>
      </c>
    </row>
    <row r="64" spans="1:6" ht="12.75">
      <c r="A64" s="21" t="s">
        <v>44</v>
      </c>
      <c r="B64" s="14">
        <v>24816</v>
      </c>
      <c r="C64" s="15">
        <v>17130</v>
      </c>
      <c r="D64" s="16">
        <f t="shared" si="0"/>
        <v>0.6902804642166345</v>
      </c>
      <c r="E64" s="15">
        <f t="shared" si="1"/>
        <v>7686</v>
      </c>
      <c r="F64" s="16">
        <f t="shared" si="2"/>
        <v>0.3097195357833656</v>
      </c>
    </row>
    <row r="65" spans="1:6" ht="12.75">
      <c r="A65" s="21" t="s">
        <v>52</v>
      </c>
      <c r="B65" s="14">
        <v>17605</v>
      </c>
      <c r="C65" s="15">
        <v>9274</v>
      </c>
      <c r="D65" s="16">
        <f t="shared" si="0"/>
        <v>0.5267821641579097</v>
      </c>
      <c r="E65" s="15">
        <f t="shared" si="1"/>
        <v>8331</v>
      </c>
      <c r="F65" s="16">
        <f t="shared" si="2"/>
        <v>0.4732178358420903</v>
      </c>
    </row>
    <row r="66" spans="1:6" ht="12.75">
      <c r="A66" s="21" t="s">
        <v>58</v>
      </c>
      <c r="B66" s="14">
        <v>10489</v>
      </c>
      <c r="C66" s="15">
        <v>7978</v>
      </c>
      <c r="D66" s="16">
        <f t="shared" si="0"/>
        <v>0.7606063495090094</v>
      </c>
      <c r="E66" s="15">
        <f t="shared" si="1"/>
        <v>2511</v>
      </c>
      <c r="F66" s="16">
        <f t="shared" si="2"/>
        <v>0.23939365049099057</v>
      </c>
    </row>
    <row r="67" spans="1:6" ht="12.75">
      <c r="A67" s="21" t="s">
        <v>16</v>
      </c>
      <c r="B67" s="14">
        <v>295368</v>
      </c>
      <c r="C67" s="15">
        <v>117215</v>
      </c>
      <c r="D67" s="16">
        <f t="shared" si="0"/>
        <v>0.39684393705479265</v>
      </c>
      <c r="E67" s="15">
        <f t="shared" si="1"/>
        <v>178153</v>
      </c>
      <c r="F67" s="16">
        <f t="shared" si="2"/>
        <v>0.6031560629452073</v>
      </c>
    </row>
    <row r="68" spans="1:6" ht="12.75">
      <c r="A68" s="21" t="s">
        <v>51</v>
      </c>
      <c r="B68" s="14">
        <v>12691</v>
      </c>
      <c r="C68" s="15">
        <v>11967</v>
      </c>
      <c r="D68" s="16">
        <f>(C68/B68)</f>
        <v>0.9429516980537389</v>
      </c>
      <c r="E68" s="15">
        <f>(B68-C68)</f>
        <v>724</v>
      </c>
      <c r="F68" s="16">
        <f>(E68/B68)</f>
        <v>0.05704830194626113</v>
      </c>
    </row>
    <row r="69" spans="1:6" ht="12.75">
      <c r="A69" s="21" t="s">
        <v>43</v>
      </c>
      <c r="B69" s="14">
        <v>24217</v>
      </c>
      <c r="C69" s="15">
        <v>17172</v>
      </c>
      <c r="D69" s="16">
        <f>(C69/B69)</f>
        <v>0.7090886567287442</v>
      </c>
      <c r="E69" s="15">
        <f>(B69-C69)</f>
        <v>7045</v>
      </c>
      <c r="F69" s="16">
        <f>(E69/B69)</f>
        <v>0.29091134327125573</v>
      </c>
    </row>
    <row r="70" spans="1:6" ht="12.75">
      <c r="A70" s="21" t="s">
        <v>49</v>
      </c>
      <c r="B70" s="14">
        <v>14860</v>
      </c>
      <c r="C70" s="15">
        <v>9297</v>
      </c>
      <c r="D70" s="16">
        <f>(C70/B70)</f>
        <v>0.6256393001345895</v>
      </c>
      <c r="E70" s="15">
        <f>(B70-C70)</f>
        <v>5563</v>
      </c>
      <c r="F70" s="16">
        <f>(E70/B70)</f>
        <v>0.3743606998654105</v>
      </c>
    </row>
    <row r="71" spans="1:6" ht="12.75">
      <c r="A71" s="23" t="s">
        <v>65</v>
      </c>
      <c r="B71" s="17">
        <f>SUM(B4:B70)</f>
        <v>10930389</v>
      </c>
      <c r="C71" s="18">
        <f>SUM(C4:C70)</f>
        <v>5188588</v>
      </c>
      <c r="D71" s="19">
        <f>(C71/B71)</f>
        <v>0.4746938100739141</v>
      </c>
      <c r="E71" s="18">
        <f>SUM(E4:E70)</f>
        <v>5741801</v>
      </c>
      <c r="F71" s="19">
        <f>(E71/B71)</f>
        <v>0.5253061899260859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176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Research&amp;R1984 Population Estimates</oddFooter>
  </headerFooter>
  <ignoredErrors>
    <ignoredError sqref="D7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128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267306</v>
      </c>
      <c r="C4" s="26">
        <v>106299</v>
      </c>
      <c r="D4" s="13">
        <f aca="true" t="shared" si="0" ref="D4:D67">(C4/B4)</f>
        <v>0.3976678413503625</v>
      </c>
      <c r="E4" s="12">
        <f aca="true" t="shared" si="1" ref="E4:E67">(B4-C4)</f>
        <v>161007</v>
      </c>
      <c r="F4" s="13">
        <f aca="true" t="shared" si="2" ref="F4:F67">(E4/B4)</f>
        <v>0.6023321586496375</v>
      </c>
    </row>
    <row r="5" spans="1:6" ht="12.75">
      <c r="A5" s="21" t="s">
        <v>50</v>
      </c>
      <c r="B5" s="11">
        <v>28249</v>
      </c>
      <c r="C5" s="12">
        <v>20838</v>
      </c>
      <c r="D5" s="13">
        <f t="shared" si="0"/>
        <v>0.7376544302453184</v>
      </c>
      <c r="E5" s="12">
        <f t="shared" si="1"/>
        <v>7411</v>
      </c>
      <c r="F5" s="13">
        <f t="shared" si="2"/>
        <v>0.2623455697546816</v>
      </c>
    </row>
    <row r="6" spans="1:6" ht="12.75">
      <c r="A6" s="21" t="s">
        <v>26</v>
      </c>
      <c r="B6" s="11">
        <v>167283</v>
      </c>
      <c r="C6" s="12">
        <v>75986</v>
      </c>
      <c r="D6" s="13">
        <f t="shared" si="0"/>
        <v>0.4542362344051697</v>
      </c>
      <c r="E6" s="12">
        <f t="shared" si="1"/>
        <v>91297</v>
      </c>
      <c r="F6" s="13">
        <f t="shared" si="2"/>
        <v>0.5457637655948303</v>
      </c>
    </row>
    <row r="7" spans="1:6" ht="12.75">
      <c r="A7" s="21" t="s">
        <v>47</v>
      </c>
      <c r="B7" s="11">
        <v>28682</v>
      </c>
      <c r="C7" s="12">
        <v>21725</v>
      </c>
      <c r="D7" s="13">
        <f t="shared" si="0"/>
        <v>0.7574436929084443</v>
      </c>
      <c r="E7" s="12">
        <f t="shared" si="1"/>
        <v>6957</v>
      </c>
      <c r="F7" s="13">
        <f t="shared" si="2"/>
        <v>0.24255630709155568</v>
      </c>
    </row>
    <row r="8" spans="1:6" ht="12.75">
      <c r="A8" s="21" t="s">
        <v>15</v>
      </c>
      <c r="B8" s="11">
        <v>594469</v>
      </c>
      <c r="C8" s="12">
        <v>221729</v>
      </c>
      <c r="D8" s="13">
        <f t="shared" si="0"/>
        <v>0.37298664858890873</v>
      </c>
      <c r="E8" s="12">
        <f t="shared" si="1"/>
        <v>372740</v>
      </c>
      <c r="F8" s="13">
        <f t="shared" si="2"/>
        <v>0.6270133514110913</v>
      </c>
    </row>
    <row r="9" spans="1:6" ht="12.75">
      <c r="A9" s="21" t="s">
        <v>9</v>
      </c>
      <c r="B9" s="11">
        <v>1919644</v>
      </c>
      <c r="C9" s="12">
        <v>15304</v>
      </c>
      <c r="D9" s="13">
        <f t="shared" si="0"/>
        <v>0.007972311532763366</v>
      </c>
      <c r="E9" s="12">
        <f t="shared" si="1"/>
        <v>1904340</v>
      </c>
      <c r="F9" s="13">
        <f t="shared" si="2"/>
        <v>0.9920276884672367</v>
      </c>
    </row>
    <row r="10" spans="1:6" ht="12.75">
      <c r="A10" s="21" t="s">
        <v>57</v>
      </c>
      <c r="B10" s="11">
        <v>14067</v>
      </c>
      <c r="C10" s="12">
        <v>11136</v>
      </c>
      <c r="D10" s="13">
        <f t="shared" si="0"/>
        <v>0.7916400085306036</v>
      </c>
      <c r="E10" s="12">
        <f t="shared" si="1"/>
        <v>2931</v>
      </c>
      <c r="F10" s="13">
        <f t="shared" si="2"/>
        <v>0.20835999146939646</v>
      </c>
    </row>
    <row r="11" spans="1:6" ht="12.75">
      <c r="A11" s="21" t="s">
        <v>28</v>
      </c>
      <c r="B11" s="11">
        <v>181770</v>
      </c>
      <c r="C11" s="12">
        <v>161809</v>
      </c>
      <c r="D11" s="13">
        <f t="shared" si="0"/>
        <v>0.8901853991307697</v>
      </c>
      <c r="E11" s="12">
        <f t="shared" si="1"/>
        <v>19961</v>
      </c>
      <c r="F11" s="13">
        <f t="shared" si="2"/>
        <v>0.10981460086923035</v>
      </c>
    </row>
    <row r="12" spans="1:6" ht="12.75">
      <c r="A12" s="21" t="s">
        <v>31</v>
      </c>
      <c r="B12" s="11">
        <v>147744</v>
      </c>
      <c r="C12" s="12">
        <v>136970</v>
      </c>
      <c r="D12" s="13">
        <f t="shared" si="0"/>
        <v>0.9270765648689625</v>
      </c>
      <c r="E12" s="12">
        <f t="shared" si="1"/>
        <v>10774</v>
      </c>
      <c r="F12" s="13">
        <f t="shared" si="2"/>
        <v>0.07292343513103747</v>
      </c>
    </row>
    <row r="13" spans="1:6" ht="12.75">
      <c r="A13" s="21" t="s">
        <v>27</v>
      </c>
      <c r="B13" s="11">
        <v>215246</v>
      </c>
      <c r="C13" s="12">
        <v>196607</v>
      </c>
      <c r="D13" s="13">
        <f t="shared" si="0"/>
        <v>0.9134060563262499</v>
      </c>
      <c r="E13" s="12">
        <f t="shared" si="1"/>
        <v>18639</v>
      </c>
      <c r="F13" s="13">
        <f t="shared" si="2"/>
        <v>0.08659394367375003</v>
      </c>
    </row>
    <row r="14" spans="1:6" ht="12.75">
      <c r="A14" s="21" t="s">
        <v>22</v>
      </c>
      <c r="B14" s="11">
        <v>376706</v>
      </c>
      <c r="C14" s="12">
        <v>338008</v>
      </c>
      <c r="D14" s="13">
        <f t="shared" si="0"/>
        <v>0.8972726741809263</v>
      </c>
      <c r="E14" s="12">
        <f t="shared" si="1"/>
        <v>38698</v>
      </c>
      <c r="F14" s="13">
        <f t="shared" si="2"/>
        <v>0.10272732581907376</v>
      </c>
    </row>
    <row r="15" spans="1:6" ht="12.75">
      <c r="A15" s="21" t="s">
        <v>37</v>
      </c>
      <c r="B15" s="11">
        <v>70492</v>
      </c>
      <c r="C15" s="12">
        <v>57667</v>
      </c>
      <c r="D15" s="13">
        <f t="shared" si="0"/>
        <v>0.8180644612154571</v>
      </c>
      <c r="E15" s="12">
        <f t="shared" si="1"/>
        <v>12825</v>
      </c>
      <c r="F15" s="13">
        <f t="shared" si="2"/>
        <v>0.18193553878454294</v>
      </c>
    </row>
    <row r="16" spans="1:6" ht="12.75">
      <c r="A16" s="22" t="s">
        <v>106</v>
      </c>
      <c r="B16" s="11">
        <v>36065</v>
      </c>
      <c r="C16" s="12">
        <v>28295</v>
      </c>
      <c r="D16" s="13">
        <f t="shared" si="0"/>
        <v>0.7845556633855538</v>
      </c>
      <c r="E16" s="12">
        <f t="shared" si="1"/>
        <v>7770</v>
      </c>
      <c r="F16" s="13">
        <f t="shared" si="2"/>
        <v>0.21544433661444615</v>
      </c>
    </row>
    <row r="17" spans="1:6" ht="12.75">
      <c r="A17" s="21" t="s">
        <v>59</v>
      </c>
      <c r="B17" s="11">
        <v>16610</v>
      </c>
      <c r="C17" s="12">
        <v>14767</v>
      </c>
      <c r="D17" s="13">
        <f t="shared" si="0"/>
        <v>0.8890427453341361</v>
      </c>
      <c r="E17" s="12">
        <f t="shared" si="1"/>
        <v>1843</v>
      </c>
      <c r="F17" s="13">
        <f t="shared" si="2"/>
        <v>0.11095725466586394</v>
      </c>
    </row>
    <row r="18" spans="1:6" ht="12.75">
      <c r="A18" s="21" t="s">
        <v>13</v>
      </c>
      <c r="B18" s="11">
        <v>970672</v>
      </c>
      <c r="C18" s="12">
        <v>0</v>
      </c>
      <c r="D18" s="13">
        <f t="shared" si="0"/>
        <v>0</v>
      </c>
      <c r="E18" s="12">
        <f t="shared" si="1"/>
        <v>970672</v>
      </c>
      <c r="F18" s="13">
        <f t="shared" si="2"/>
        <v>1</v>
      </c>
    </row>
    <row r="19" spans="1:6" ht="12.75">
      <c r="A19" s="21" t="s">
        <v>18</v>
      </c>
      <c r="B19" s="11">
        <v>321134</v>
      </c>
      <c r="C19" s="12">
        <v>264282</v>
      </c>
      <c r="D19" s="13">
        <f t="shared" si="0"/>
        <v>0.8229648682481456</v>
      </c>
      <c r="E19" s="12">
        <f t="shared" si="1"/>
        <v>56852</v>
      </c>
      <c r="F19" s="13">
        <f t="shared" si="2"/>
        <v>0.17703513175185437</v>
      </c>
    </row>
    <row r="20" spans="1:6" ht="12.75">
      <c r="A20" s="21" t="s">
        <v>42</v>
      </c>
      <c r="B20" s="11">
        <v>110635</v>
      </c>
      <c r="C20" s="12">
        <v>15499</v>
      </c>
      <c r="D20" s="13">
        <f t="shared" si="0"/>
        <v>0.14009129118271796</v>
      </c>
      <c r="E20" s="12">
        <f t="shared" si="1"/>
        <v>95136</v>
      </c>
      <c r="F20" s="13">
        <f t="shared" si="2"/>
        <v>0.8599087088172821</v>
      </c>
    </row>
    <row r="21" spans="1:6" ht="12.75">
      <c r="A21" s="21" t="s">
        <v>61</v>
      </c>
      <c r="B21" s="11">
        <v>12273</v>
      </c>
      <c r="C21" s="12">
        <v>7051</v>
      </c>
      <c r="D21" s="13">
        <f t="shared" si="0"/>
        <v>0.5745131589668377</v>
      </c>
      <c r="E21" s="12">
        <f t="shared" si="1"/>
        <v>5222</v>
      </c>
      <c r="F21" s="13">
        <f t="shared" si="2"/>
        <v>0.4254868410331622</v>
      </c>
    </row>
    <row r="22" spans="1:6" ht="12.75">
      <c r="A22" s="21" t="s">
        <v>39</v>
      </c>
      <c r="B22" s="11">
        <v>46277</v>
      </c>
      <c r="C22" s="12">
        <v>27769</v>
      </c>
      <c r="D22" s="13">
        <f t="shared" si="0"/>
        <v>0.6000605052185751</v>
      </c>
      <c r="E22" s="12">
        <f t="shared" si="1"/>
        <v>18508</v>
      </c>
      <c r="F22" s="13">
        <f t="shared" si="2"/>
        <v>0.3999394947814249</v>
      </c>
    </row>
    <row r="23" spans="1:6" ht="12.75">
      <c r="A23" s="21" t="s">
        <v>60</v>
      </c>
      <c r="B23" s="11">
        <v>17766</v>
      </c>
      <c r="C23" s="12">
        <v>14867</v>
      </c>
      <c r="D23" s="13">
        <f t="shared" si="0"/>
        <v>0.8368231453337837</v>
      </c>
      <c r="E23" s="12">
        <f t="shared" si="1"/>
        <v>2899</v>
      </c>
      <c r="F23" s="13">
        <f t="shared" si="2"/>
        <v>0.16317685466621637</v>
      </c>
    </row>
    <row r="24" spans="1:6" ht="12.75">
      <c r="A24" s="21" t="s">
        <v>62</v>
      </c>
      <c r="B24" s="11">
        <v>13121</v>
      </c>
      <c r="C24" s="12">
        <v>11362</v>
      </c>
      <c r="D24" s="13">
        <f t="shared" si="0"/>
        <v>0.865940096029266</v>
      </c>
      <c r="E24" s="12">
        <f t="shared" si="1"/>
        <v>1759</v>
      </c>
      <c r="F24" s="13">
        <f t="shared" si="2"/>
        <v>0.13405990397073395</v>
      </c>
    </row>
    <row r="25" spans="1:6" ht="12.75">
      <c r="A25" s="21" t="s">
        <v>54</v>
      </c>
      <c r="B25" s="11">
        <v>13082</v>
      </c>
      <c r="C25" s="12">
        <v>7652</v>
      </c>
      <c r="D25" s="13">
        <f t="shared" si="0"/>
        <v>0.5849258523161596</v>
      </c>
      <c r="E25" s="12">
        <f t="shared" si="1"/>
        <v>5430</v>
      </c>
      <c r="F25" s="13">
        <f t="shared" si="2"/>
        <v>0.4150741476838404</v>
      </c>
    </row>
    <row r="26" spans="1:6" ht="12.75">
      <c r="A26" s="21" t="s">
        <v>56</v>
      </c>
      <c r="B26" s="11">
        <v>14600</v>
      </c>
      <c r="C26" s="12">
        <v>10054</v>
      </c>
      <c r="D26" s="13">
        <f t="shared" si="0"/>
        <v>0.6886301369863014</v>
      </c>
      <c r="E26" s="12">
        <f t="shared" si="1"/>
        <v>4546</v>
      </c>
      <c r="F26" s="13">
        <f t="shared" si="2"/>
        <v>0.3113698630136986</v>
      </c>
    </row>
    <row r="27" spans="1:6" ht="12.75">
      <c r="A27" s="21" t="s">
        <v>48</v>
      </c>
      <c r="B27" s="11">
        <v>27385</v>
      </c>
      <c r="C27" s="12">
        <v>17455</v>
      </c>
      <c r="D27" s="13">
        <f t="shared" si="0"/>
        <v>0.6373927332481285</v>
      </c>
      <c r="E27" s="12">
        <f t="shared" si="1"/>
        <v>9930</v>
      </c>
      <c r="F27" s="13">
        <f t="shared" si="2"/>
        <v>0.36260726675187144</v>
      </c>
    </row>
    <row r="28" spans="1:6" ht="12.75">
      <c r="A28" s="21" t="s">
        <v>46</v>
      </c>
      <c r="B28" s="11">
        <v>40120</v>
      </c>
      <c r="C28" s="12">
        <v>27040</v>
      </c>
      <c r="D28" s="13">
        <f t="shared" si="0"/>
        <v>0.6739780658025922</v>
      </c>
      <c r="E28" s="12">
        <f t="shared" si="1"/>
        <v>13080</v>
      </c>
      <c r="F28" s="13">
        <f t="shared" si="2"/>
        <v>0.32602193419740777</v>
      </c>
    </row>
    <row r="29" spans="1:6" ht="12.75">
      <c r="A29" s="21" t="s">
        <v>29</v>
      </c>
      <c r="B29" s="11">
        <v>188358</v>
      </c>
      <c r="C29" s="12">
        <v>179688</v>
      </c>
      <c r="D29" s="13">
        <f t="shared" si="0"/>
        <v>0.953970630395311</v>
      </c>
      <c r="E29" s="12">
        <f t="shared" si="1"/>
        <v>8670</v>
      </c>
      <c r="F29" s="13">
        <f t="shared" si="2"/>
        <v>0.046029369604688945</v>
      </c>
    </row>
    <row r="30" spans="1:6" ht="12.75">
      <c r="A30" s="21" t="s">
        <v>35</v>
      </c>
      <c r="B30" s="11">
        <v>103434</v>
      </c>
      <c r="C30" s="12">
        <v>78463</v>
      </c>
      <c r="D30" s="13">
        <f t="shared" si="0"/>
        <v>0.7585803507550709</v>
      </c>
      <c r="E30" s="12">
        <f t="shared" si="1"/>
        <v>24971</v>
      </c>
      <c r="F30" s="13">
        <f t="shared" si="2"/>
        <v>0.24141964924492915</v>
      </c>
    </row>
    <row r="31" spans="1:6" ht="12.75">
      <c r="A31" s="21" t="s">
        <v>10</v>
      </c>
      <c r="B31" s="11">
        <v>1444870</v>
      </c>
      <c r="C31" s="12">
        <v>988250</v>
      </c>
      <c r="D31" s="13">
        <f t="shared" si="0"/>
        <v>0.6839715683763937</v>
      </c>
      <c r="E31" s="12">
        <f t="shared" si="1"/>
        <v>456620</v>
      </c>
      <c r="F31" s="13">
        <f t="shared" si="2"/>
        <v>0.3160284316236063</v>
      </c>
    </row>
    <row r="32" spans="1:6" ht="12.75">
      <c r="A32" s="21" t="s">
        <v>53</v>
      </c>
      <c r="B32" s="11">
        <v>20049</v>
      </c>
      <c r="C32" s="12">
        <v>15753</v>
      </c>
      <c r="D32" s="13">
        <f t="shared" si="0"/>
        <v>0.7857249738141553</v>
      </c>
      <c r="E32" s="12">
        <f t="shared" si="1"/>
        <v>4296</v>
      </c>
      <c r="F32" s="13">
        <f t="shared" si="2"/>
        <v>0.21427502618584468</v>
      </c>
    </row>
    <row r="33" spans="1:6" ht="12.75">
      <c r="A33" s="21" t="s">
        <v>33</v>
      </c>
      <c r="B33" s="11">
        <v>154939</v>
      </c>
      <c r="C33" s="12">
        <v>102713</v>
      </c>
      <c r="D33" s="13">
        <f t="shared" si="0"/>
        <v>0.6629254093546493</v>
      </c>
      <c r="E33" s="12">
        <f t="shared" si="1"/>
        <v>52226</v>
      </c>
      <c r="F33" s="13">
        <f t="shared" si="2"/>
        <v>0.3370745906453507</v>
      </c>
    </row>
    <row r="34" spans="1:6" ht="12.75">
      <c r="A34" s="21" t="s">
        <v>40</v>
      </c>
      <c r="B34" s="11">
        <v>46969</v>
      </c>
      <c r="C34" s="12">
        <v>31267</v>
      </c>
      <c r="D34" s="13">
        <f t="shared" si="0"/>
        <v>0.6656943941748813</v>
      </c>
      <c r="E34" s="12">
        <f t="shared" si="1"/>
        <v>15702</v>
      </c>
      <c r="F34" s="13">
        <f t="shared" si="2"/>
        <v>0.3343056058251187</v>
      </c>
    </row>
    <row r="35" spans="1:6" ht="12.75">
      <c r="A35" s="21" t="s">
        <v>55</v>
      </c>
      <c r="B35" s="11">
        <v>14776</v>
      </c>
      <c r="C35" s="12">
        <v>12327</v>
      </c>
      <c r="D35" s="13">
        <f t="shared" si="0"/>
        <v>0.8342582566323768</v>
      </c>
      <c r="E35" s="12">
        <f t="shared" si="1"/>
        <v>2449</v>
      </c>
      <c r="F35" s="13">
        <f t="shared" si="2"/>
        <v>0.16574174336762318</v>
      </c>
    </row>
    <row r="36" spans="1:6" ht="12.75">
      <c r="A36" s="21" t="s">
        <v>64</v>
      </c>
      <c r="B36" s="11">
        <v>8482</v>
      </c>
      <c r="C36" s="12">
        <v>7265</v>
      </c>
      <c r="D36" s="13">
        <f t="shared" si="0"/>
        <v>0.8565196887526527</v>
      </c>
      <c r="E36" s="12">
        <f t="shared" si="1"/>
        <v>1217</v>
      </c>
      <c r="F36" s="13">
        <f t="shared" si="2"/>
        <v>0.14348031124734734</v>
      </c>
    </row>
    <row r="37" spans="1:6" ht="12.75">
      <c r="A37" s="21" t="s">
        <v>23</v>
      </c>
      <c r="B37" s="11">
        <v>357247</v>
      </c>
      <c r="C37" s="12">
        <v>165760</v>
      </c>
      <c r="D37" s="13">
        <f t="shared" si="0"/>
        <v>0.4639926997287591</v>
      </c>
      <c r="E37" s="12">
        <f t="shared" si="1"/>
        <v>191487</v>
      </c>
      <c r="F37" s="13">
        <f t="shared" si="2"/>
        <v>0.5360073002712409</v>
      </c>
    </row>
    <row r="38" spans="1:6" ht="12.75">
      <c r="A38" s="21" t="s">
        <v>1</v>
      </c>
      <c r="B38" s="11">
        <v>735148</v>
      </c>
      <c r="C38" s="12">
        <v>361315</v>
      </c>
      <c r="D38" s="13">
        <f t="shared" si="0"/>
        <v>0.4914860681114551</v>
      </c>
      <c r="E38" s="12">
        <f t="shared" si="1"/>
        <v>373833</v>
      </c>
      <c r="F38" s="13">
        <f t="shared" si="2"/>
        <v>0.5085139318885449</v>
      </c>
    </row>
    <row r="39" spans="1:6" ht="12.75">
      <c r="A39" s="21" t="s">
        <v>21</v>
      </c>
      <c r="B39" s="11">
        <v>296499</v>
      </c>
      <c r="C39" s="12">
        <v>100786</v>
      </c>
      <c r="D39" s="13">
        <f t="shared" si="0"/>
        <v>0.339920202091744</v>
      </c>
      <c r="E39" s="12">
        <f t="shared" si="1"/>
        <v>195713</v>
      </c>
      <c r="F39" s="13">
        <f t="shared" si="2"/>
        <v>0.660079797908256</v>
      </c>
    </row>
    <row r="40" spans="1:6" ht="12.75">
      <c r="A40" s="21" t="s">
        <v>45</v>
      </c>
      <c r="B40" s="11">
        <v>41330</v>
      </c>
      <c r="C40" s="12">
        <v>31881</v>
      </c>
      <c r="D40" s="13">
        <f t="shared" si="0"/>
        <v>0.7713767239293492</v>
      </c>
      <c r="E40" s="12">
        <f t="shared" si="1"/>
        <v>9449</v>
      </c>
      <c r="F40" s="13">
        <f t="shared" si="2"/>
        <v>0.22862327607065086</v>
      </c>
    </row>
    <row r="41" spans="1:6" ht="12.75">
      <c r="A41" s="21" t="s">
        <v>63</v>
      </c>
      <c r="B41" s="11">
        <v>8772</v>
      </c>
      <c r="C41" s="12">
        <v>7832</v>
      </c>
      <c r="D41" s="13">
        <f t="shared" si="0"/>
        <v>0.8928408572731418</v>
      </c>
      <c r="E41" s="12">
        <f t="shared" si="1"/>
        <v>940</v>
      </c>
      <c r="F41" s="13">
        <f t="shared" si="2"/>
        <v>0.10715914272685818</v>
      </c>
    </row>
    <row r="42" spans="1:6" ht="12.75">
      <c r="A42" s="21" t="s">
        <v>2</v>
      </c>
      <c r="B42" s="11">
        <v>19570</v>
      </c>
      <c r="C42" s="12">
        <v>15443</v>
      </c>
      <c r="D42" s="13">
        <f t="shared" si="0"/>
        <v>0.7891159938681656</v>
      </c>
      <c r="E42" s="12">
        <f t="shared" si="1"/>
        <v>4127</v>
      </c>
      <c r="F42" s="13">
        <f t="shared" si="2"/>
        <v>0.21088400613183444</v>
      </c>
    </row>
    <row r="43" spans="1:6" ht="12.75">
      <c r="A43" s="21" t="s">
        <v>19</v>
      </c>
      <c r="B43" s="11">
        <v>387414</v>
      </c>
      <c r="C43" s="12">
        <v>307843</v>
      </c>
      <c r="D43" s="13">
        <f t="shared" si="0"/>
        <v>0.7946099005198574</v>
      </c>
      <c r="E43" s="12">
        <f t="shared" si="1"/>
        <v>79571</v>
      </c>
      <c r="F43" s="13">
        <f t="shared" si="2"/>
        <v>0.2053900994801427</v>
      </c>
    </row>
    <row r="44" spans="1:6" ht="12.75">
      <c r="A44" s="21" t="s">
        <v>20</v>
      </c>
      <c r="B44" s="11">
        <v>360421</v>
      </c>
      <c r="C44" s="12">
        <v>290747</v>
      </c>
      <c r="D44" s="13">
        <f t="shared" si="0"/>
        <v>0.8066871797148335</v>
      </c>
      <c r="E44" s="12">
        <f t="shared" si="1"/>
        <v>69674</v>
      </c>
      <c r="F44" s="13">
        <f t="shared" si="2"/>
        <v>0.19331282028516653</v>
      </c>
    </row>
    <row r="45" spans="1:6" ht="12.75">
      <c r="A45" s="21" t="s">
        <v>30</v>
      </c>
      <c r="B45" s="11">
        <v>158598</v>
      </c>
      <c r="C45" s="12">
        <v>132144</v>
      </c>
      <c r="D45" s="13">
        <f t="shared" si="0"/>
        <v>0.8332009230885635</v>
      </c>
      <c r="E45" s="12">
        <f t="shared" si="1"/>
        <v>26454</v>
      </c>
      <c r="F45" s="13">
        <f t="shared" si="2"/>
        <v>0.16679907691143647</v>
      </c>
    </row>
    <row r="46" spans="1:6" ht="12.75">
      <c r="A46" s="21" t="s">
        <v>66</v>
      </c>
      <c r="B46" s="11">
        <v>2812130</v>
      </c>
      <c r="C46" s="12">
        <v>1212200</v>
      </c>
      <c r="D46" s="13">
        <f t="shared" si="0"/>
        <v>0.4310611529338971</v>
      </c>
      <c r="E46" s="12">
        <f t="shared" si="1"/>
        <v>1599930</v>
      </c>
      <c r="F46" s="13">
        <f t="shared" si="2"/>
        <v>0.5689388470661029</v>
      </c>
    </row>
    <row r="47" spans="1:6" ht="12.75">
      <c r="A47" s="21" t="s">
        <v>34</v>
      </c>
      <c r="B47" s="11">
        <v>76212</v>
      </c>
      <c r="C47" s="12">
        <v>35294</v>
      </c>
      <c r="D47" s="13">
        <f t="shared" si="0"/>
        <v>0.4631029234241327</v>
      </c>
      <c r="E47" s="12">
        <f t="shared" si="1"/>
        <v>40918</v>
      </c>
      <c r="F47" s="13">
        <f t="shared" si="2"/>
        <v>0.5368970765758673</v>
      </c>
    </row>
    <row r="48" spans="1:6" ht="12.75">
      <c r="A48" s="21" t="s">
        <v>38</v>
      </c>
      <c r="B48" s="11">
        <v>85070</v>
      </c>
      <c r="C48" s="12">
        <v>67804</v>
      </c>
      <c r="D48" s="13">
        <f t="shared" si="0"/>
        <v>0.7970377336311273</v>
      </c>
      <c r="E48" s="12">
        <f t="shared" si="1"/>
        <v>17266</v>
      </c>
      <c r="F48" s="13">
        <f t="shared" si="2"/>
        <v>0.20296226636887268</v>
      </c>
    </row>
    <row r="49" spans="1:6" ht="12.75">
      <c r="A49" s="21" t="s">
        <v>24</v>
      </c>
      <c r="B49" s="11">
        <v>201514</v>
      </c>
      <c r="C49" s="12">
        <v>115579</v>
      </c>
      <c r="D49" s="13">
        <f t="shared" si="0"/>
        <v>0.5735532022589002</v>
      </c>
      <c r="E49" s="12">
        <f t="shared" si="1"/>
        <v>85935</v>
      </c>
      <c r="F49" s="13">
        <f t="shared" si="2"/>
        <v>0.4264467977410999</v>
      </c>
    </row>
    <row r="50" spans="1:6" ht="12.75">
      <c r="A50" s="21" t="s">
        <v>3</v>
      </c>
      <c r="B50" s="11">
        <v>41808</v>
      </c>
      <c r="C50" s="12">
        <v>36205</v>
      </c>
      <c r="D50" s="13">
        <f t="shared" si="0"/>
        <v>0.8659825870646766</v>
      </c>
      <c r="E50" s="12">
        <f t="shared" si="1"/>
        <v>5603</v>
      </c>
      <c r="F50" s="13">
        <f t="shared" si="2"/>
        <v>0.13401741293532338</v>
      </c>
    </row>
    <row r="51" spans="1:6" ht="12.75">
      <c r="A51" s="21" t="s">
        <v>12</v>
      </c>
      <c r="B51" s="11">
        <v>1386080</v>
      </c>
      <c r="C51" s="12">
        <v>876910</v>
      </c>
      <c r="D51" s="13">
        <f t="shared" si="0"/>
        <v>0.6326546808265036</v>
      </c>
      <c r="E51" s="12">
        <f t="shared" si="1"/>
        <v>509170</v>
      </c>
      <c r="F51" s="13">
        <f t="shared" si="2"/>
        <v>0.3673453191734965</v>
      </c>
    </row>
    <row r="52" spans="1:6" ht="12.75">
      <c r="A52" s="21" t="s">
        <v>25</v>
      </c>
      <c r="B52" s="11">
        <v>370552</v>
      </c>
      <c r="C52" s="12">
        <v>247878</v>
      </c>
      <c r="D52" s="13">
        <f t="shared" si="0"/>
        <v>0.668942550573199</v>
      </c>
      <c r="E52" s="12">
        <f t="shared" si="1"/>
        <v>122674</v>
      </c>
      <c r="F52" s="13">
        <f t="shared" si="2"/>
        <v>0.3310574494268011</v>
      </c>
    </row>
    <row r="53" spans="1:6" ht="12.75">
      <c r="A53" s="21" t="s">
        <v>4</v>
      </c>
      <c r="B53" s="11">
        <v>1447857</v>
      </c>
      <c r="C53" s="12">
        <v>629451</v>
      </c>
      <c r="D53" s="13">
        <f t="shared" si="0"/>
        <v>0.4347466635171844</v>
      </c>
      <c r="E53" s="12">
        <f t="shared" si="1"/>
        <v>818406</v>
      </c>
      <c r="F53" s="13">
        <f t="shared" si="2"/>
        <v>0.5652533364828156</v>
      </c>
    </row>
    <row r="54" spans="1:6" ht="12.75">
      <c r="A54" s="21" t="s">
        <v>17</v>
      </c>
      <c r="B54" s="11">
        <v>527122</v>
      </c>
      <c r="C54" s="12">
        <v>481604</v>
      </c>
      <c r="D54" s="13">
        <f t="shared" si="0"/>
        <v>0.91364807388043</v>
      </c>
      <c r="E54" s="12">
        <f t="shared" si="1"/>
        <v>45518</v>
      </c>
      <c r="F54" s="13">
        <f t="shared" si="2"/>
        <v>0.08635192611957004</v>
      </c>
    </row>
    <row r="55" spans="1:6" ht="12.75">
      <c r="A55" s="21" t="s">
        <v>11</v>
      </c>
      <c r="B55" s="11">
        <v>978045</v>
      </c>
      <c r="C55" s="12">
        <v>277559</v>
      </c>
      <c r="D55" s="13">
        <f t="shared" si="0"/>
        <v>0.28378960068299514</v>
      </c>
      <c r="E55" s="12">
        <f t="shared" si="1"/>
        <v>700486</v>
      </c>
      <c r="F55" s="13">
        <f t="shared" si="2"/>
        <v>0.7162103993170048</v>
      </c>
    </row>
    <row r="56" spans="1:6" ht="12.75">
      <c r="A56" s="21" t="s">
        <v>14</v>
      </c>
      <c r="B56" s="11">
        <v>690606</v>
      </c>
      <c r="C56" s="12">
        <v>423366</v>
      </c>
      <c r="D56" s="13">
        <f t="shared" si="0"/>
        <v>0.613035507945196</v>
      </c>
      <c r="E56" s="12">
        <f t="shared" si="1"/>
        <v>267240</v>
      </c>
      <c r="F56" s="13">
        <f t="shared" si="2"/>
        <v>0.38696449205480404</v>
      </c>
    </row>
    <row r="57" spans="1:6" ht="12.75">
      <c r="A57" s="21" t="s">
        <v>36</v>
      </c>
      <c r="B57" s="11">
        <v>73268</v>
      </c>
      <c r="C57" s="12">
        <v>58015</v>
      </c>
      <c r="D57" s="13">
        <f t="shared" si="0"/>
        <v>0.791819075176066</v>
      </c>
      <c r="E57" s="12">
        <f t="shared" si="1"/>
        <v>15253</v>
      </c>
      <c r="F57" s="13">
        <f t="shared" si="2"/>
        <v>0.20818092482393405</v>
      </c>
    </row>
    <row r="58" spans="1:6" ht="12.75">
      <c r="A58" s="21" t="s">
        <v>32</v>
      </c>
      <c r="B58" s="11">
        <v>179054</v>
      </c>
      <c r="C58" s="12">
        <v>162133</v>
      </c>
      <c r="D58" s="13">
        <f t="shared" si="0"/>
        <v>0.9054977827917835</v>
      </c>
      <c r="E58" s="12">
        <f t="shared" si="1"/>
        <v>16921</v>
      </c>
      <c r="F58" s="13">
        <f t="shared" si="2"/>
        <v>0.09450221720821651</v>
      </c>
    </row>
    <row r="59" spans="1:6" ht="12.75">
      <c r="A59" s="21" t="s">
        <v>6</v>
      </c>
      <c r="B59" s="11">
        <v>426275</v>
      </c>
      <c r="C59" s="12">
        <v>268026</v>
      </c>
      <c r="D59" s="13">
        <f t="shared" si="0"/>
        <v>0.6287631223975133</v>
      </c>
      <c r="E59" s="12">
        <f t="shared" si="1"/>
        <v>158249</v>
      </c>
      <c r="F59" s="13">
        <f t="shared" si="2"/>
        <v>0.37123687760248664</v>
      </c>
    </row>
    <row r="60" spans="1:6" ht="12.75">
      <c r="A60" s="21" t="s">
        <v>5</v>
      </c>
      <c r="B60" s="11">
        <v>471735</v>
      </c>
      <c r="C60" s="12">
        <v>224258</v>
      </c>
      <c r="D60" s="13">
        <f t="shared" si="0"/>
        <v>0.4753897845188506</v>
      </c>
      <c r="E60" s="12">
        <f t="shared" si="1"/>
        <v>247477</v>
      </c>
      <c r="F60" s="13">
        <f t="shared" si="2"/>
        <v>0.5246102154811494</v>
      </c>
    </row>
    <row r="61" spans="1:6" ht="12.75">
      <c r="A61" s="22" t="s">
        <v>107</v>
      </c>
      <c r="B61" s="11">
        <v>254412</v>
      </c>
      <c r="C61" s="12">
        <v>233008</v>
      </c>
      <c r="D61" s="13">
        <f t="shared" si="0"/>
        <v>0.9158687483294813</v>
      </c>
      <c r="E61" s="12">
        <f t="shared" si="1"/>
        <v>21404</v>
      </c>
      <c r="F61" s="13">
        <f t="shared" si="2"/>
        <v>0.08413125167051869</v>
      </c>
    </row>
    <row r="62" spans="1:6" ht="12.75">
      <c r="A62" s="22" t="s">
        <v>108</v>
      </c>
      <c r="B62" s="11">
        <v>309359</v>
      </c>
      <c r="C62" s="12">
        <v>73157</v>
      </c>
      <c r="D62" s="13">
        <f t="shared" si="0"/>
        <v>0.23647930074767504</v>
      </c>
      <c r="E62" s="12">
        <f t="shared" si="1"/>
        <v>236202</v>
      </c>
      <c r="F62" s="13">
        <f t="shared" si="2"/>
        <v>0.763520699252325</v>
      </c>
    </row>
    <row r="63" spans="1:6" ht="12.75">
      <c r="A63" s="21" t="s">
        <v>41</v>
      </c>
      <c r="B63" s="11">
        <v>128633</v>
      </c>
      <c r="C63" s="12">
        <v>110769</v>
      </c>
      <c r="D63" s="13">
        <f t="shared" si="0"/>
        <v>0.8611242838151951</v>
      </c>
      <c r="E63" s="12">
        <f t="shared" si="1"/>
        <v>17864</v>
      </c>
      <c r="F63" s="13">
        <f t="shared" si="2"/>
        <v>0.13887571618480482</v>
      </c>
    </row>
    <row r="64" spans="1:6" ht="12.75">
      <c r="A64" s="21" t="s">
        <v>44</v>
      </c>
      <c r="B64" s="11">
        <v>45423</v>
      </c>
      <c r="C64" s="12">
        <v>37777</v>
      </c>
      <c r="D64" s="13">
        <f t="shared" si="0"/>
        <v>0.8316711797987804</v>
      </c>
      <c r="E64" s="12">
        <f t="shared" si="1"/>
        <v>7646</v>
      </c>
      <c r="F64" s="13">
        <f t="shared" si="2"/>
        <v>0.16832882020121964</v>
      </c>
    </row>
    <row r="65" spans="1:6" ht="12.75">
      <c r="A65" s="21" t="s">
        <v>52</v>
      </c>
      <c r="B65" s="11">
        <v>22458</v>
      </c>
      <c r="C65" s="12">
        <v>15427</v>
      </c>
      <c r="D65" s="13">
        <f t="shared" si="0"/>
        <v>0.6869267076320242</v>
      </c>
      <c r="E65" s="12">
        <f t="shared" si="1"/>
        <v>7031</v>
      </c>
      <c r="F65" s="13">
        <f t="shared" si="2"/>
        <v>0.31307329236797576</v>
      </c>
    </row>
    <row r="66" spans="1:6" ht="12.75">
      <c r="A66" s="21" t="s">
        <v>58</v>
      </c>
      <c r="B66" s="11">
        <v>15505</v>
      </c>
      <c r="C66" s="12">
        <v>13094</v>
      </c>
      <c r="D66" s="13">
        <f t="shared" si="0"/>
        <v>0.8445017736214124</v>
      </c>
      <c r="E66" s="12">
        <f t="shared" si="1"/>
        <v>2411</v>
      </c>
      <c r="F66" s="13">
        <f t="shared" si="2"/>
        <v>0.15549822637858754</v>
      </c>
    </row>
    <row r="67" spans="1:6" ht="12.75">
      <c r="A67" s="21" t="s">
        <v>16</v>
      </c>
      <c r="B67" s="11">
        <v>538763</v>
      </c>
      <c r="C67" s="12">
        <v>118208</v>
      </c>
      <c r="D67" s="13">
        <f t="shared" si="0"/>
        <v>0.21940630666916622</v>
      </c>
      <c r="E67" s="12">
        <f t="shared" si="1"/>
        <v>420555</v>
      </c>
      <c r="F67" s="13">
        <f t="shared" si="2"/>
        <v>0.7805936933308337</v>
      </c>
    </row>
    <row r="68" spans="1:6" ht="12.75">
      <c r="A68" s="21" t="s">
        <v>51</v>
      </c>
      <c r="B68" s="11">
        <v>32976</v>
      </c>
      <c r="C68" s="12">
        <v>32107</v>
      </c>
      <c r="D68" s="13">
        <f>(C68/B68)</f>
        <v>0.9736475012130034</v>
      </c>
      <c r="E68" s="12">
        <f>(B68-C68)</f>
        <v>869</v>
      </c>
      <c r="F68" s="13">
        <f>(E68/B68)</f>
        <v>0.026352498786996605</v>
      </c>
    </row>
    <row r="69" spans="1:6" ht="12.75">
      <c r="A69" s="21" t="s">
        <v>43</v>
      </c>
      <c r="B69" s="11">
        <v>70071</v>
      </c>
      <c r="C69" s="12">
        <v>59512</v>
      </c>
      <c r="D69" s="13">
        <f>(C69/B69)</f>
        <v>0.8493099855860484</v>
      </c>
      <c r="E69" s="12">
        <f>(B69-C69)</f>
        <v>10559</v>
      </c>
      <c r="F69" s="13">
        <f>(E69/B69)</f>
        <v>0.15069001441395155</v>
      </c>
    </row>
    <row r="70" spans="1:6" ht="12.75">
      <c r="A70" s="21" t="s">
        <v>49</v>
      </c>
      <c r="B70" s="11">
        <v>25387</v>
      </c>
      <c r="C70" s="12">
        <v>20164</v>
      </c>
      <c r="D70" s="13">
        <f>(C70/B70)</f>
        <v>0.7942647811872218</v>
      </c>
      <c r="E70" s="12">
        <f>(B70-C70)</f>
        <v>5223</v>
      </c>
      <c r="F70" s="13">
        <f>(E70/B70)</f>
        <v>0.2057352188127782</v>
      </c>
    </row>
    <row r="71" spans="1:6" ht="12.75">
      <c r="A71" s="23" t="s">
        <v>65</v>
      </c>
      <c r="B71" s="17">
        <f>SUM(B4:B70)</f>
        <v>21208589</v>
      </c>
      <c r="C71" s="18">
        <f>SUM(C4:C70)</f>
        <v>10469153</v>
      </c>
      <c r="D71" s="19">
        <f>(C71/B71)</f>
        <v>0.4936279825121794</v>
      </c>
      <c r="E71" s="18">
        <f>SUM(E4:E70)</f>
        <v>10739436</v>
      </c>
      <c r="F71" s="19">
        <f>(E71/B71)</f>
        <v>0.5063720174878206</v>
      </c>
    </row>
    <row r="72" spans="1:6" ht="12.75">
      <c r="A72" s="1"/>
      <c r="B72" s="2"/>
      <c r="C72" s="27"/>
      <c r="D72" s="2"/>
      <c r="E72" s="27"/>
      <c r="F72" s="3"/>
    </row>
    <row r="73" spans="1:6" ht="25.5" customHeight="1">
      <c r="A73" s="36" t="s">
        <v>127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138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69" r:id="rId1"/>
  <headerFooter>
    <oddFooter>&amp;LOffice of Economic and Demographic Research&amp;R2019 Population Estimates</oddFooter>
  </headerFooter>
  <ignoredErrors>
    <ignoredError sqref="D71" formula="1"/>
  </ignoredError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87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162404</v>
      </c>
      <c r="C4" s="12">
        <v>67700</v>
      </c>
      <c r="D4" s="13">
        <f aca="true" t="shared" si="0" ref="D4:D67">(C4/B4)</f>
        <v>0.4168616536538509</v>
      </c>
      <c r="E4" s="12">
        <f aca="true" t="shared" si="1" ref="E4:E67">(B4-C4)</f>
        <v>94704</v>
      </c>
      <c r="F4" s="13">
        <f aca="true" t="shared" si="2" ref="F4:F67">(E4/B4)</f>
        <v>0.5831383463461491</v>
      </c>
    </row>
    <row r="5" spans="1:6" ht="12.75">
      <c r="A5" s="21" t="s">
        <v>50</v>
      </c>
      <c r="B5" s="14">
        <v>16525</v>
      </c>
      <c r="C5" s="15">
        <v>12079</v>
      </c>
      <c r="D5" s="16">
        <f t="shared" si="0"/>
        <v>0.7309531013615733</v>
      </c>
      <c r="E5" s="15">
        <f t="shared" si="1"/>
        <v>4446</v>
      </c>
      <c r="F5" s="16">
        <f t="shared" si="2"/>
        <v>0.2690468986384266</v>
      </c>
    </row>
    <row r="6" spans="1:6" ht="12.75">
      <c r="A6" s="21" t="s">
        <v>26</v>
      </c>
      <c r="B6" s="14">
        <v>107633</v>
      </c>
      <c r="C6" s="15">
        <v>40110</v>
      </c>
      <c r="D6" s="16">
        <f t="shared" si="0"/>
        <v>0.37265522655691097</v>
      </c>
      <c r="E6" s="15">
        <f t="shared" si="1"/>
        <v>67523</v>
      </c>
      <c r="F6" s="16">
        <f t="shared" si="2"/>
        <v>0.627344773443089</v>
      </c>
    </row>
    <row r="7" spans="1:6" ht="12.75">
      <c r="A7" s="21" t="s">
        <v>47</v>
      </c>
      <c r="B7" s="14">
        <v>22814</v>
      </c>
      <c r="C7" s="15">
        <v>15879</v>
      </c>
      <c r="D7" s="16">
        <f t="shared" si="0"/>
        <v>0.6960199877268344</v>
      </c>
      <c r="E7" s="15">
        <f t="shared" si="1"/>
        <v>6935</v>
      </c>
      <c r="F7" s="16">
        <f t="shared" si="2"/>
        <v>0.3039800122731656</v>
      </c>
    </row>
    <row r="8" spans="1:6" ht="12.75">
      <c r="A8" s="21" t="s">
        <v>15</v>
      </c>
      <c r="B8" s="14">
        <v>308571</v>
      </c>
      <c r="C8" s="15">
        <v>117178</v>
      </c>
      <c r="D8" s="16">
        <f t="shared" si="0"/>
        <v>0.3797440459408045</v>
      </c>
      <c r="E8" s="15">
        <f t="shared" si="1"/>
        <v>191393</v>
      </c>
      <c r="F8" s="16">
        <f t="shared" si="2"/>
        <v>0.6202559540591954</v>
      </c>
    </row>
    <row r="9" spans="1:6" ht="12.75">
      <c r="A9" s="21" t="s">
        <v>9</v>
      </c>
      <c r="B9" s="14">
        <v>1080363</v>
      </c>
      <c r="C9" s="15">
        <v>161825</v>
      </c>
      <c r="D9" s="16">
        <f t="shared" si="0"/>
        <v>0.14978761768035373</v>
      </c>
      <c r="E9" s="15">
        <f t="shared" si="1"/>
        <v>918538</v>
      </c>
      <c r="F9" s="16">
        <f t="shared" si="2"/>
        <v>0.8502123823196462</v>
      </c>
    </row>
    <row r="10" spans="1:6" ht="12.75">
      <c r="A10" s="21" t="s">
        <v>57</v>
      </c>
      <c r="B10" s="14">
        <v>9244</v>
      </c>
      <c r="C10" s="15">
        <v>6163</v>
      </c>
      <c r="D10" s="16">
        <f t="shared" si="0"/>
        <v>0.6667027260926006</v>
      </c>
      <c r="E10" s="15">
        <f t="shared" si="1"/>
        <v>3081</v>
      </c>
      <c r="F10" s="16">
        <f t="shared" si="2"/>
        <v>0.3332972739073994</v>
      </c>
    </row>
    <row r="11" spans="1:6" ht="12.75">
      <c r="A11" s="21" t="s">
        <v>28</v>
      </c>
      <c r="B11" s="14">
        <v>69895</v>
      </c>
      <c r="C11" s="15">
        <v>61604</v>
      </c>
      <c r="D11" s="16">
        <f t="shared" si="0"/>
        <v>0.8813792116746548</v>
      </c>
      <c r="E11" s="15">
        <f t="shared" si="1"/>
        <v>8291</v>
      </c>
      <c r="F11" s="16">
        <f t="shared" si="2"/>
        <v>0.11862078832534516</v>
      </c>
    </row>
    <row r="12" spans="1:6" ht="12.75">
      <c r="A12" s="21" t="s">
        <v>31</v>
      </c>
      <c r="B12" s="14">
        <v>65502</v>
      </c>
      <c r="C12" s="15">
        <v>57803</v>
      </c>
      <c r="D12" s="16">
        <f t="shared" si="0"/>
        <v>0.8824616042258252</v>
      </c>
      <c r="E12" s="15">
        <f t="shared" si="1"/>
        <v>7699</v>
      </c>
      <c r="F12" s="16">
        <f t="shared" si="2"/>
        <v>0.11753839577417484</v>
      </c>
    </row>
    <row r="13" spans="1:6" ht="12.75">
      <c r="A13" s="21" t="s">
        <v>27</v>
      </c>
      <c r="B13" s="14">
        <v>74524</v>
      </c>
      <c r="C13" s="15">
        <v>59503</v>
      </c>
      <c r="D13" s="16">
        <f t="shared" si="0"/>
        <v>0.7984407707584134</v>
      </c>
      <c r="E13" s="15">
        <f t="shared" si="1"/>
        <v>15021</v>
      </c>
      <c r="F13" s="16">
        <f t="shared" si="2"/>
        <v>0.2015592292415866</v>
      </c>
    </row>
    <row r="14" spans="1:6" ht="12.75">
      <c r="A14" s="21" t="s">
        <v>22</v>
      </c>
      <c r="B14" s="14">
        <v>102520</v>
      </c>
      <c r="C14" s="15">
        <v>83584</v>
      </c>
      <c r="D14" s="16">
        <f t="shared" si="0"/>
        <v>0.8152945766679672</v>
      </c>
      <c r="E14" s="15">
        <f t="shared" si="1"/>
        <v>18936</v>
      </c>
      <c r="F14" s="16">
        <f t="shared" si="2"/>
        <v>0.18470542333203277</v>
      </c>
    </row>
    <row r="15" spans="1:6" ht="12.75">
      <c r="A15" s="21" t="s">
        <v>37</v>
      </c>
      <c r="B15" s="14">
        <v>37920</v>
      </c>
      <c r="C15" s="15">
        <v>28291</v>
      </c>
      <c r="D15" s="16">
        <f t="shared" si="0"/>
        <v>0.7460706751054852</v>
      </c>
      <c r="E15" s="15">
        <f t="shared" si="1"/>
        <v>9629</v>
      </c>
      <c r="F15" s="16">
        <f t="shared" si="2"/>
        <v>0.25392932489451475</v>
      </c>
    </row>
    <row r="16" spans="1:6" ht="12.75">
      <c r="A16" s="22" t="s">
        <v>106</v>
      </c>
      <c r="B16" s="14">
        <v>20594</v>
      </c>
      <c r="C16" s="15">
        <v>14603</v>
      </c>
      <c r="D16" s="16">
        <f t="shared" si="0"/>
        <v>0.7090900262212295</v>
      </c>
      <c r="E16" s="15">
        <f t="shared" si="1"/>
        <v>5991</v>
      </c>
      <c r="F16" s="16">
        <f t="shared" si="2"/>
        <v>0.29090997377877054</v>
      </c>
    </row>
    <row r="17" spans="1:6" ht="12.75">
      <c r="A17" s="21" t="s">
        <v>59</v>
      </c>
      <c r="B17" s="14">
        <v>8863</v>
      </c>
      <c r="C17" s="15">
        <v>6411</v>
      </c>
      <c r="D17" s="16">
        <f t="shared" si="0"/>
        <v>0.7233442400992892</v>
      </c>
      <c r="E17" s="15">
        <f t="shared" si="1"/>
        <v>2452</v>
      </c>
      <c r="F17" s="16">
        <f t="shared" si="2"/>
        <v>0.27665575990071084</v>
      </c>
    </row>
    <row r="18" spans="1:6" ht="12.75">
      <c r="A18" s="21" t="s">
        <v>13</v>
      </c>
      <c r="B18" s="14">
        <v>587076</v>
      </c>
      <c r="C18" s="15">
        <v>0</v>
      </c>
      <c r="D18" s="16">
        <f t="shared" si="0"/>
        <v>0</v>
      </c>
      <c r="E18" s="15">
        <f t="shared" si="1"/>
        <v>587076</v>
      </c>
      <c r="F18" s="16">
        <f t="shared" si="2"/>
        <v>1</v>
      </c>
    </row>
    <row r="19" spans="1:6" ht="12.75">
      <c r="A19" s="21" t="s">
        <v>18</v>
      </c>
      <c r="B19" s="14">
        <v>250134</v>
      </c>
      <c r="C19" s="15">
        <v>188082</v>
      </c>
      <c r="D19" s="16">
        <f t="shared" si="0"/>
        <v>0.7519249682170357</v>
      </c>
      <c r="E19" s="15">
        <f t="shared" si="1"/>
        <v>62052</v>
      </c>
      <c r="F19" s="16">
        <f t="shared" si="2"/>
        <v>0.24807503178296433</v>
      </c>
    </row>
    <row r="20" spans="1:6" ht="12.75">
      <c r="A20" s="21" t="s">
        <v>42</v>
      </c>
      <c r="B20" s="14">
        <v>13786</v>
      </c>
      <c r="C20" s="15">
        <v>9130</v>
      </c>
      <c r="D20" s="16">
        <f t="shared" si="0"/>
        <v>0.6622660670245176</v>
      </c>
      <c r="E20" s="15">
        <f t="shared" si="1"/>
        <v>4656</v>
      </c>
      <c r="F20" s="16">
        <f t="shared" si="2"/>
        <v>0.3377339329754824</v>
      </c>
    </row>
    <row r="21" spans="1:6" ht="12.75">
      <c r="A21" s="21" t="s">
        <v>61</v>
      </c>
      <c r="B21" s="14">
        <v>7921</v>
      </c>
      <c r="C21" s="15">
        <v>4137</v>
      </c>
      <c r="D21" s="16">
        <f t="shared" si="0"/>
        <v>0.5222825400833229</v>
      </c>
      <c r="E21" s="15">
        <f t="shared" si="1"/>
        <v>3784</v>
      </c>
      <c r="F21" s="16">
        <f t="shared" si="2"/>
        <v>0.4777174599166772</v>
      </c>
    </row>
    <row r="22" spans="1:6" ht="12.75">
      <c r="A22" s="21" t="s">
        <v>39</v>
      </c>
      <c r="B22" s="14">
        <v>42991</v>
      </c>
      <c r="C22" s="15">
        <v>24482</v>
      </c>
      <c r="D22" s="16">
        <f t="shared" si="0"/>
        <v>0.5694680281919472</v>
      </c>
      <c r="E22" s="15">
        <f t="shared" si="1"/>
        <v>18509</v>
      </c>
      <c r="F22" s="16">
        <f t="shared" si="2"/>
        <v>0.43053197180805286</v>
      </c>
    </row>
    <row r="23" spans="1:6" ht="12.75">
      <c r="A23" s="21" t="s">
        <v>60</v>
      </c>
      <c r="B23" s="14">
        <v>6763</v>
      </c>
      <c r="C23" s="15">
        <v>5076</v>
      </c>
      <c r="D23" s="16">
        <f t="shared" si="0"/>
        <v>0.7505544876534083</v>
      </c>
      <c r="E23" s="15">
        <f t="shared" si="1"/>
        <v>1687</v>
      </c>
      <c r="F23" s="16">
        <f t="shared" si="2"/>
        <v>0.24944551234659174</v>
      </c>
    </row>
    <row r="24" spans="1:6" ht="12.75">
      <c r="A24" s="21" t="s">
        <v>62</v>
      </c>
      <c r="B24" s="14">
        <v>6389</v>
      </c>
      <c r="C24" s="15">
        <v>5200</v>
      </c>
      <c r="D24" s="16">
        <f t="shared" si="0"/>
        <v>0.8138988887149788</v>
      </c>
      <c r="E24" s="15">
        <f t="shared" si="1"/>
        <v>1189</v>
      </c>
      <c r="F24" s="16">
        <f t="shared" si="2"/>
        <v>0.18610111128502113</v>
      </c>
    </row>
    <row r="25" spans="1:6" ht="12.75">
      <c r="A25" s="21" t="s">
        <v>54</v>
      </c>
      <c r="B25" s="14">
        <v>10958</v>
      </c>
      <c r="C25" s="15">
        <v>5072</v>
      </c>
      <c r="D25" s="16">
        <f t="shared" si="0"/>
        <v>0.4628581858003285</v>
      </c>
      <c r="E25" s="15">
        <f t="shared" si="1"/>
        <v>5886</v>
      </c>
      <c r="F25" s="16">
        <f t="shared" si="2"/>
        <v>0.5371418141996714</v>
      </c>
    </row>
    <row r="26" spans="1:6" ht="12.75">
      <c r="A26" s="21" t="s">
        <v>56</v>
      </c>
      <c r="B26" s="14">
        <v>8890</v>
      </c>
      <c r="C26" s="15">
        <v>5210</v>
      </c>
      <c r="D26" s="16">
        <f t="shared" si="0"/>
        <v>0.5860517435320585</v>
      </c>
      <c r="E26" s="15">
        <f t="shared" si="1"/>
        <v>3680</v>
      </c>
      <c r="F26" s="16">
        <f t="shared" si="2"/>
        <v>0.41394825646794153</v>
      </c>
    </row>
    <row r="27" spans="1:6" ht="12.75">
      <c r="A27" s="21" t="s">
        <v>48</v>
      </c>
      <c r="B27" s="14">
        <v>19782</v>
      </c>
      <c r="C27" s="15">
        <v>12914</v>
      </c>
      <c r="D27" s="16">
        <f t="shared" si="0"/>
        <v>0.6528156910322516</v>
      </c>
      <c r="E27" s="15">
        <f t="shared" si="1"/>
        <v>6868</v>
      </c>
      <c r="F27" s="16">
        <f t="shared" si="2"/>
        <v>0.34718430896774843</v>
      </c>
    </row>
    <row r="28" spans="1:6" ht="12.75">
      <c r="A28" s="21" t="s">
        <v>46</v>
      </c>
      <c r="B28" s="14">
        <v>20694</v>
      </c>
      <c r="C28" s="15">
        <v>12823</v>
      </c>
      <c r="D28" s="16">
        <f t="shared" si="0"/>
        <v>0.6196482072098193</v>
      </c>
      <c r="E28" s="15">
        <f t="shared" si="1"/>
        <v>7871</v>
      </c>
      <c r="F28" s="16">
        <f t="shared" si="2"/>
        <v>0.3803517927901807</v>
      </c>
    </row>
    <row r="29" spans="1:6" ht="12.75">
      <c r="A29" s="21" t="s">
        <v>29</v>
      </c>
      <c r="B29" s="14">
        <v>56671</v>
      </c>
      <c r="C29" s="15">
        <v>50253</v>
      </c>
      <c r="D29" s="16">
        <f t="shared" si="0"/>
        <v>0.8867498367771877</v>
      </c>
      <c r="E29" s="15">
        <f t="shared" si="1"/>
        <v>6418</v>
      </c>
      <c r="F29" s="16">
        <f t="shared" si="2"/>
        <v>0.11325016322281237</v>
      </c>
    </row>
    <row r="30" spans="1:6" ht="12.75">
      <c r="A30" s="21" t="s">
        <v>35</v>
      </c>
      <c r="B30" s="14">
        <v>53661</v>
      </c>
      <c r="C30" s="15">
        <v>34196</v>
      </c>
      <c r="D30" s="16">
        <f t="shared" si="0"/>
        <v>0.6372598348893983</v>
      </c>
      <c r="E30" s="15">
        <f t="shared" si="1"/>
        <v>19465</v>
      </c>
      <c r="F30" s="16">
        <f t="shared" si="2"/>
        <v>0.36274016511060175</v>
      </c>
    </row>
    <row r="31" spans="1:6" ht="12.75">
      <c r="A31" s="21" t="s">
        <v>10</v>
      </c>
      <c r="B31" s="14">
        <v>693152</v>
      </c>
      <c r="C31" s="15">
        <v>390009</v>
      </c>
      <c r="D31" s="16">
        <f t="shared" si="0"/>
        <v>0.5626601380361017</v>
      </c>
      <c r="E31" s="15">
        <f t="shared" si="1"/>
        <v>303143</v>
      </c>
      <c r="F31" s="16">
        <f t="shared" si="2"/>
        <v>0.43733986196389824</v>
      </c>
    </row>
    <row r="32" spans="1:6" ht="12.75">
      <c r="A32" s="21" t="s">
        <v>53</v>
      </c>
      <c r="B32" s="14">
        <v>15106</v>
      </c>
      <c r="C32" s="15">
        <v>11117</v>
      </c>
      <c r="D32" s="16">
        <f t="shared" si="0"/>
        <v>0.7359327419568383</v>
      </c>
      <c r="E32" s="15">
        <f t="shared" si="1"/>
        <v>3989</v>
      </c>
      <c r="F32" s="16">
        <f t="shared" si="2"/>
        <v>0.26406725804316167</v>
      </c>
    </row>
    <row r="33" spans="1:6" ht="12.75">
      <c r="A33" s="21" t="s">
        <v>33</v>
      </c>
      <c r="B33" s="14">
        <v>69414</v>
      </c>
      <c r="C33" s="15">
        <v>45091</v>
      </c>
      <c r="D33" s="16">
        <f t="shared" si="0"/>
        <v>0.6495951825280203</v>
      </c>
      <c r="E33" s="15">
        <f t="shared" si="1"/>
        <v>24323</v>
      </c>
      <c r="F33" s="16">
        <f t="shared" si="2"/>
        <v>0.3504048174719797</v>
      </c>
    </row>
    <row r="34" spans="1:6" ht="12.75">
      <c r="A34" s="21" t="s">
        <v>40</v>
      </c>
      <c r="B34" s="14">
        <v>39527</v>
      </c>
      <c r="C34" s="15">
        <v>23923</v>
      </c>
      <c r="D34" s="16">
        <f t="shared" si="0"/>
        <v>0.6052318668252081</v>
      </c>
      <c r="E34" s="15">
        <f t="shared" si="1"/>
        <v>15604</v>
      </c>
      <c r="F34" s="16">
        <f t="shared" si="2"/>
        <v>0.3947681331747919</v>
      </c>
    </row>
    <row r="35" spans="1:6" ht="12.75">
      <c r="A35" s="21" t="s">
        <v>55</v>
      </c>
      <c r="B35" s="14">
        <v>11164</v>
      </c>
      <c r="C35" s="15">
        <v>8216</v>
      </c>
      <c r="D35" s="16">
        <f t="shared" si="0"/>
        <v>0.7359369401648155</v>
      </c>
      <c r="E35" s="15">
        <f t="shared" si="1"/>
        <v>2948</v>
      </c>
      <c r="F35" s="16">
        <f t="shared" si="2"/>
        <v>0.2640630598351845</v>
      </c>
    </row>
    <row r="36" spans="1:6" ht="12.75">
      <c r="A36" s="21" t="s">
        <v>64</v>
      </c>
      <c r="B36" s="14">
        <v>4167</v>
      </c>
      <c r="C36" s="15">
        <v>3242</v>
      </c>
      <c r="D36" s="16">
        <f t="shared" si="0"/>
        <v>0.7780177585793137</v>
      </c>
      <c r="E36" s="15">
        <f t="shared" si="1"/>
        <v>925</v>
      </c>
      <c r="F36" s="16">
        <f t="shared" si="2"/>
        <v>0.22198224142068634</v>
      </c>
    </row>
    <row r="37" spans="1:6" ht="12.75">
      <c r="A37" s="21" t="s">
        <v>23</v>
      </c>
      <c r="B37" s="14">
        <v>115718</v>
      </c>
      <c r="C37" s="15">
        <v>62306</v>
      </c>
      <c r="D37" s="16">
        <f t="shared" si="0"/>
        <v>0.5384296306538309</v>
      </c>
      <c r="E37" s="15">
        <f t="shared" si="1"/>
        <v>53412</v>
      </c>
      <c r="F37" s="16">
        <f t="shared" si="2"/>
        <v>0.46157036934616913</v>
      </c>
    </row>
    <row r="38" spans="1:6" ht="12.75">
      <c r="A38" s="21" t="s">
        <v>1</v>
      </c>
      <c r="B38" s="14">
        <v>235465</v>
      </c>
      <c r="C38" s="15">
        <v>154760</v>
      </c>
      <c r="D38" s="16">
        <f t="shared" si="0"/>
        <v>0.6572526702482322</v>
      </c>
      <c r="E38" s="15">
        <f t="shared" si="1"/>
        <v>80705</v>
      </c>
      <c r="F38" s="16">
        <f t="shared" si="2"/>
        <v>0.3427473297517678</v>
      </c>
    </row>
    <row r="39" spans="1:6" ht="12.75">
      <c r="A39" s="21" t="s">
        <v>21</v>
      </c>
      <c r="B39" s="14">
        <v>158712</v>
      </c>
      <c r="C39" s="15">
        <v>53135</v>
      </c>
      <c r="D39" s="16">
        <f t="shared" si="0"/>
        <v>0.3347887998387015</v>
      </c>
      <c r="E39" s="15">
        <f t="shared" si="1"/>
        <v>105577</v>
      </c>
      <c r="F39" s="16">
        <f t="shared" si="2"/>
        <v>0.6652112001612984</v>
      </c>
    </row>
    <row r="40" spans="1:6" ht="12.75">
      <c r="A40" s="21" t="s">
        <v>45</v>
      </c>
      <c r="B40" s="14">
        <v>21664</v>
      </c>
      <c r="C40" s="15">
        <v>13410</v>
      </c>
      <c r="D40" s="16">
        <f t="shared" si="0"/>
        <v>0.6189992614475628</v>
      </c>
      <c r="E40" s="15">
        <f t="shared" si="1"/>
        <v>8254</v>
      </c>
      <c r="F40" s="16">
        <f t="shared" si="2"/>
        <v>0.3810007385524372</v>
      </c>
    </row>
    <row r="41" spans="1:6" ht="12.75">
      <c r="A41" s="21" t="s">
        <v>63</v>
      </c>
      <c r="B41" s="14">
        <v>4371</v>
      </c>
      <c r="C41" s="15">
        <v>3347</v>
      </c>
      <c r="D41" s="16">
        <f t="shared" si="0"/>
        <v>0.7657286662091055</v>
      </c>
      <c r="E41" s="15">
        <f t="shared" si="1"/>
        <v>1024</v>
      </c>
      <c r="F41" s="16">
        <f t="shared" si="2"/>
        <v>0.23427133379089454</v>
      </c>
    </row>
    <row r="42" spans="1:6" ht="12.75">
      <c r="A42" s="21" t="s">
        <v>2</v>
      </c>
      <c r="B42" s="14">
        <v>15261</v>
      </c>
      <c r="C42" s="15">
        <v>10433</v>
      </c>
      <c r="D42" s="16">
        <f t="shared" si="0"/>
        <v>0.6836380315837757</v>
      </c>
      <c r="E42" s="15">
        <f t="shared" si="1"/>
        <v>4828</v>
      </c>
      <c r="F42" s="16">
        <f t="shared" si="2"/>
        <v>0.3163619684162244</v>
      </c>
    </row>
    <row r="43" spans="1:6" ht="12.75">
      <c r="A43" s="21" t="s">
        <v>19</v>
      </c>
      <c r="B43" s="14">
        <v>161464</v>
      </c>
      <c r="C43" s="15">
        <v>108650</v>
      </c>
      <c r="D43" s="16">
        <f t="shared" si="0"/>
        <v>0.6729054154486449</v>
      </c>
      <c r="E43" s="15">
        <f t="shared" si="1"/>
        <v>52814</v>
      </c>
      <c r="F43" s="16">
        <f t="shared" si="2"/>
        <v>0.3270945845513551</v>
      </c>
    </row>
    <row r="44" spans="1:6" ht="12.75">
      <c r="A44" s="21" t="s">
        <v>20</v>
      </c>
      <c r="B44" s="14">
        <v>141991</v>
      </c>
      <c r="C44" s="15">
        <v>98688</v>
      </c>
      <c r="D44" s="16">
        <f t="shared" si="0"/>
        <v>0.6950299666880295</v>
      </c>
      <c r="E44" s="15">
        <f t="shared" si="1"/>
        <v>43303</v>
      </c>
      <c r="F44" s="16">
        <f t="shared" si="2"/>
        <v>0.3049700333119705</v>
      </c>
    </row>
    <row r="45" spans="1:6" ht="12.75">
      <c r="A45" s="21" t="s">
        <v>30</v>
      </c>
      <c r="B45" s="14">
        <v>74143</v>
      </c>
      <c r="C45" s="15">
        <v>61846</v>
      </c>
      <c r="D45" s="16">
        <f t="shared" si="0"/>
        <v>0.8341448282373252</v>
      </c>
      <c r="E45" s="15">
        <f t="shared" si="1"/>
        <v>12297</v>
      </c>
      <c r="F45" s="16">
        <f t="shared" si="2"/>
        <v>0.16585517176267484</v>
      </c>
    </row>
    <row r="46" spans="1:6" ht="12.75">
      <c r="A46" s="21" t="s">
        <v>66</v>
      </c>
      <c r="B46" s="14">
        <v>1738532</v>
      </c>
      <c r="C46" s="15">
        <v>857909</v>
      </c>
      <c r="D46" s="16">
        <f t="shared" si="0"/>
        <v>0.4934674771588904</v>
      </c>
      <c r="E46" s="15">
        <f t="shared" si="1"/>
        <v>880623</v>
      </c>
      <c r="F46" s="16">
        <f t="shared" si="2"/>
        <v>0.5065325228411096</v>
      </c>
    </row>
    <row r="47" spans="1:6" ht="12.75">
      <c r="A47" s="21" t="s">
        <v>34</v>
      </c>
      <c r="B47" s="14">
        <v>66605</v>
      </c>
      <c r="C47" s="15">
        <v>40511</v>
      </c>
      <c r="D47" s="16">
        <f t="shared" si="0"/>
        <v>0.6082276105397493</v>
      </c>
      <c r="E47" s="15">
        <f t="shared" si="1"/>
        <v>26094</v>
      </c>
      <c r="F47" s="16">
        <f t="shared" si="2"/>
        <v>0.3917723894602507</v>
      </c>
    </row>
    <row r="48" spans="1:6" ht="12.75">
      <c r="A48" s="21" t="s">
        <v>38</v>
      </c>
      <c r="B48" s="14">
        <v>36319</v>
      </c>
      <c r="C48" s="15">
        <v>25667</v>
      </c>
      <c r="D48" s="16">
        <f t="shared" si="0"/>
        <v>0.7067099865084391</v>
      </c>
      <c r="E48" s="15">
        <f t="shared" si="1"/>
        <v>10652</v>
      </c>
      <c r="F48" s="16">
        <f t="shared" si="2"/>
        <v>0.29329001349156086</v>
      </c>
    </row>
    <row r="49" spans="1:6" ht="12.75">
      <c r="A49" s="21" t="s">
        <v>24</v>
      </c>
      <c r="B49" s="14">
        <v>122547</v>
      </c>
      <c r="C49" s="15">
        <v>72496</v>
      </c>
      <c r="D49" s="16">
        <f t="shared" si="0"/>
        <v>0.5915771091907595</v>
      </c>
      <c r="E49" s="15">
        <f t="shared" si="1"/>
        <v>50051</v>
      </c>
      <c r="F49" s="16">
        <f t="shared" si="2"/>
        <v>0.40842289080924055</v>
      </c>
    </row>
    <row r="50" spans="1:6" ht="12.75">
      <c r="A50" s="21" t="s">
        <v>3</v>
      </c>
      <c r="B50" s="14">
        <v>22867</v>
      </c>
      <c r="C50" s="15">
        <v>18524</v>
      </c>
      <c r="D50" s="16">
        <f t="shared" si="0"/>
        <v>0.8100756548738357</v>
      </c>
      <c r="E50" s="15">
        <f t="shared" si="1"/>
        <v>4343</v>
      </c>
      <c r="F50" s="16">
        <f t="shared" si="2"/>
        <v>0.18992434512616435</v>
      </c>
    </row>
    <row r="51" spans="1:6" ht="12.75">
      <c r="A51" s="21" t="s">
        <v>12</v>
      </c>
      <c r="B51" s="14">
        <v>507572</v>
      </c>
      <c r="C51" s="15">
        <v>310369</v>
      </c>
      <c r="D51" s="16">
        <f t="shared" si="0"/>
        <v>0.6114777804922258</v>
      </c>
      <c r="E51" s="15">
        <f t="shared" si="1"/>
        <v>197203</v>
      </c>
      <c r="F51" s="16">
        <f t="shared" si="2"/>
        <v>0.38852221950777427</v>
      </c>
    </row>
    <row r="52" spans="1:6" ht="12.75">
      <c r="A52" s="21" t="s">
        <v>25</v>
      </c>
      <c r="B52" s="14">
        <v>63896</v>
      </c>
      <c r="C52" s="15">
        <v>36418</v>
      </c>
      <c r="D52" s="16">
        <f t="shared" si="0"/>
        <v>0.5699574308250908</v>
      </c>
      <c r="E52" s="15">
        <f t="shared" si="1"/>
        <v>27478</v>
      </c>
      <c r="F52" s="16">
        <f t="shared" si="2"/>
        <v>0.43004256917490924</v>
      </c>
    </row>
    <row r="53" spans="1:6" ht="12.75">
      <c r="A53" s="21" t="s">
        <v>4</v>
      </c>
      <c r="B53" s="14">
        <v>652562</v>
      </c>
      <c r="C53" s="15">
        <v>251799</v>
      </c>
      <c r="D53" s="16">
        <f t="shared" si="0"/>
        <v>0.3858621862750206</v>
      </c>
      <c r="E53" s="15">
        <f t="shared" si="1"/>
        <v>400763</v>
      </c>
      <c r="F53" s="16">
        <f t="shared" si="2"/>
        <v>0.6141378137249794</v>
      </c>
    </row>
    <row r="54" spans="1:6" ht="12.75">
      <c r="A54" s="21" t="s">
        <v>17</v>
      </c>
      <c r="B54" s="14">
        <v>217781</v>
      </c>
      <c r="C54" s="15">
        <v>190382</v>
      </c>
      <c r="D54" s="16">
        <f t="shared" si="0"/>
        <v>0.8741901267787364</v>
      </c>
      <c r="E54" s="15">
        <f t="shared" si="1"/>
        <v>27399</v>
      </c>
      <c r="F54" s="16">
        <f t="shared" si="2"/>
        <v>0.12580987322126355</v>
      </c>
    </row>
    <row r="55" spans="1:6" ht="12.75">
      <c r="A55" s="21" t="s">
        <v>11</v>
      </c>
      <c r="B55" s="14">
        <v>766809</v>
      </c>
      <c r="C55" s="15">
        <v>213748</v>
      </c>
      <c r="D55" s="16">
        <f t="shared" si="0"/>
        <v>0.27874998858907496</v>
      </c>
      <c r="E55" s="15">
        <f t="shared" si="1"/>
        <v>553061</v>
      </c>
      <c r="F55" s="16">
        <f t="shared" si="2"/>
        <v>0.721250011410925</v>
      </c>
    </row>
    <row r="56" spans="1:6" ht="12.75">
      <c r="A56" s="21" t="s">
        <v>14</v>
      </c>
      <c r="B56" s="14">
        <v>345224</v>
      </c>
      <c r="C56" s="15">
        <v>202493</v>
      </c>
      <c r="D56" s="16">
        <f t="shared" si="0"/>
        <v>0.586555395916854</v>
      </c>
      <c r="E56" s="15">
        <f t="shared" si="1"/>
        <v>142731</v>
      </c>
      <c r="F56" s="16">
        <f t="shared" si="2"/>
        <v>0.41344460408314604</v>
      </c>
    </row>
    <row r="57" spans="1:6" ht="12.75">
      <c r="A57" s="21" t="s">
        <v>36</v>
      </c>
      <c r="B57" s="14">
        <v>54202</v>
      </c>
      <c r="C57" s="15">
        <v>39701</v>
      </c>
      <c r="D57" s="16">
        <f t="shared" si="0"/>
        <v>0.7324637467252131</v>
      </c>
      <c r="E57" s="15">
        <f t="shared" si="1"/>
        <v>14501</v>
      </c>
      <c r="F57" s="16">
        <f t="shared" si="2"/>
        <v>0.2675362532747869</v>
      </c>
    </row>
    <row r="58" spans="1:6" ht="12.75">
      <c r="A58" s="22" t="s">
        <v>107</v>
      </c>
      <c r="B58" s="14">
        <v>60108</v>
      </c>
      <c r="C58" s="15">
        <v>45586</v>
      </c>
      <c r="D58" s="16">
        <f t="shared" si="0"/>
        <v>0.7584015438876689</v>
      </c>
      <c r="E58" s="15">
        <f t="shared" si="1"/>
        <v>14522</v>
      </c>
      <c r="F58" s="16">
        <f t="shared" si="2"/>
        <v>0.24159845611233113</v>
      </c>
    </row>
    <row r="59" spans="1:6" ht="12.75">
      <c r="A59" s="22" t="s">
        <v>108</v>
      </c>
      <c r="B59" s="14">
        <v>105224</v>
      </c>
      <c r="C59" s="15">
        <v>44177</v>
      </c>
      <c r="D59" s="16">
        <f t="shared" si="0"/>
        <v>0.41983767961681745</v>
      </c>
      <c r="E59" s="15">
        <f t="shared" si="1"/>
        <v>61047</v>
      </c>
      <c r="F59" s="16">
        <f t="shared" si="2"/>
        <v>0.5801623203831825</v>
      </c>
    </row>
    <row r="60" spans="1:6" ht="12.75">
      <c r="A60" s="21" t="s">
        <v>32</v>
      </c>
      <c r="B60" s="14">
        <v>60139</v>
      </c>
      <c r="C60" s="15">
        <v>46740</v>
      </c>
      <c r="D60" s="16">
        <f t="shared" si="0"/>
        <v>0.7771994878531402</v>
      </c>
      <c r="E60" s="15">
        <f t="shared" si="1"/>
        <v>13399</v>
      </c>
      <c r="F60" s="16">
        <f t="shared" si="2"/>
        <v>0.22280051214685978</v>
      </c>
    </row>
    <row r="61" spans="1:6" ht="12.75">
      <c r="A61" s="21" t="s">
        <v>6</v>
      </c>
      <c r="B61" s="14">
        <v>223462</v>
      </c>
      <c r="C61" s="15">
        <v>149672</v>
      </c>
      <c r="D61" s="16">
        <f t="shared" si="0"/>
        <v>0.6697872568937896</v>
      </c>
      <c r="E61" s="15">
        <f t="shared" si="1"/>
        <v>73790</v>
      </c>
      <c r="F61" s="16">
        <f t="shared" si="2"/>
        <v>0.33021274310621046</v>
      </c>
    </row>
    <row r="62" spans="1:6" ht="12.75">
      <c r="A62" s="21" t="s">
        <v>5</v>
      </c>
      <c r="B62" s="14">
        <v>201906</v>
      </c>
      <c r="C62" s="15">
        <v>103295</v>
      </c>
      <c r="D62" s="16">
        <f t="shared" si="0"/>
        <v>0.5115994571731399</v>
      </c>
      <c r="E62" s="15">
        <f t="shared" si="1"/>
        <v>98611</v>
      </c>
      <c r="F62" s="16">
        <f t="shared" si="2"/>
        <v>0.48840054282686</v>
      </c>
    </row>
    <row r="63" spans="1:6" ht="12.75">
      <c r="A63" s="21" t="s">
        <v>41</v>
      </c>
      <c r="B63" s="14">
        <v>25904</v>
      </c>
      <c r="C63" s="15">
        <v>19262</v>
      </c>
      <c r="D63" s="16">
        <f t="shared" si="0"/>
        <v>0.743591723285979</v>
      </c>
      <c r="E63" s="15">
        <f t="shared" si="1"/>
        <v>6642</v>
      </c>
      <c r="F63" s="16">
        <f t="shared" si="2"/>
        <v>0.256408276714021</v>
      </c>
    </row>
    <row r="64" spans="1:6" ht="12.75">
      <c r="A64" s="21" t="s">
        <v>44</v>
      </c>
      <c r="B64" s="14">
        <v>24183</v>
      </c>
      <c r="C64" s="15">
        <v>16615</v>
      </c>
      <c r="D64" s="16">
        <f t="shared" si="0"/>
        <v>0.6870528883926725</v>
      </c>
      <c r="E64" s="15">
        <f t="shared" si="1"/>
        <v>7568</v>
      </c>
      <c r="F64" s="16">
        <f t="shared" si="2"/>
        <v>0.31294711160732747</v>
      </c>
    </row>
    <row r="65" spans="1:6" ht="12.75">
      <c r="A65" s="21" t="s">
        <v>52</v>
      </c>
      <c r="B65" s="14">
        <v>17384</v>
      </c>
      <c r="C65" s="15">
        <v>9017</v>
      </c>
      <c r="D65" s="16">
        <f t="shared" si="0"/>
        <v>0.5186953520478601</v>
      </c>
      <c r="E65" s="15">
        <f t="shared" si="1"/>
        <v>8367</v>
      </c>
      <c r="F65" s="16">
        <f t="shared" si="2"/>
        <v>0.4813046479521399</v>
      </c>
    </row>
    <row r="66" spans="1:6" ht="12.75">
      <c r="A66" s="21" t="s">
        <v>58</v>
      </c>
      <c r="B66" s="14">
        <v>10529</v>
      </c>
      <c r="C66" s="15">
        <v>8036</v>
      </c>
      <c r="D66" s="16">
        <f t="shared" si="0"/>
        <v>0.7632253775287302</v>
      </c>
      <c r="E66" s="15">
        <f t="shared" si="1"/>
        <v>2493</v>
      </c>
      <c r="F66" s="16">
        <f t="shared" si="2"/>
        <v>0.23677462247126982</v>
      </c>
    </row>
    <row r="67" spans="1:6" ht="12.75">
      <c r="A67" s="21" t="s">
        <v>16</v>
      </c>
      <c r="B67" s="14">
        <v>284593</v>
      </c>
      <c r="C67" s="15">
        <v>111778</v>
      </c>
      <c r="D67" s="16">
        <f t="shared" si="0"/>
        <v>0.3927644039031178</v>
      </c>
      <c r="E67" s="15">
        <f t="shared" si="1"/>
        <v>172815</v>
      </c>
      <c r="F67" s="16">
        <f t="shared" si="2"/>
        <v>0.6072355960968823</v>
      </c>
    </row>
    <row r="68" spans="1:6" ht="12.75">
      <c r="A68" s="21" t="s">
        <v>51</v>
      </c>
      <c r="B68" s="14">
        <v>11309</v>
      </c>
      <c r="C68" s="15">
        <v>10598</v>
      </c>
      <c r="D68" s="16">
        <f>(C68/B68)</f>
        <v>0.9371297196922805</v>
      </c>
      <c r="E68" s="15">
        <f>(B68-C68)</f>
        <v>711</v>
      </c>
      <c r="F68" s="16">
        <f>(E68/B68)</f>
        <v>0.06287028030771952</v>
      </c>
    </row>
    <row r="69" spans="1:6" ht="12.75">
      <c r="A69" s="21" t="s">
        <v>43</v>
      </c>
      <c r="B69" s="14">
        <v>22748</v>
      </c>
      <c r="C69" s="15">
        <v>15790</v>
      </c>
      <c r="D69" s="16">
        <f>(C69/B69)</f>
        <v>0.6941269562159311</v>
      </c>
      <c r="E69" s="15">
        <f>(B69-C69)</f>
        <v>6958</v>
      </c>
      <c r="F69" s="16">
        <f>(E69/B69)</f>
        <v>0.30587304378406893</v>
      </c>
    </row>
    <row r="70" spans="1:6" ht="12.75">
      <c r="A70" s="21" t="s">
        <v>49</v>
      </c>
      <c r="B70" s="14">
        <v>14889</v>
      </c>
      <c r="C70" s="15">
        <v>9382</v>
      </c>
      <c r="D70" s="16">
        <f>(C70/B70)</f>
        <v>0.6301296258983142</v>
      </c>
      <c r="E70" s="15">
        <f>(B70-C70)</f>
        <v>5507</v>
      </c>
      <c r="F70" s="16">
        <f>(E70/B70)</f>
        <v>0.36987037410168583</v>
      </c>
    </row>
    <row r="71" spans="1:6" ht="12.75">
      <c r="A71" s="23" t="s">
        <v>65</v>
      </c>
      <c r="B71" s="17">
        <f>SUM(B4:B70)</f>
        <v>10591701</v>
      </c>
      <c r="C71" s="18">
        <f>SUM(C4:C70)</f>
        <v>4987446</v>
      </c>
      <c r="D71" s="19">
        <f>(C71/B71)</f>
        <v>0.4708824389963425</v>
      </c>
      <c r="E71" s="18">
        <f>SUM(E4:E70)</f>
        <v>5604255</v>
      </c>
      <c r="F71" s="19">
        <f>(E71/B71)</f>
        <v>0.5291175610036575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177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Research&amp;R1983 Population Estimates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88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159248</v>
      </c>
      <c r="C4" s="12">
        <v>65107</v>
      </c>
      <c r="D4" s="13">
        <f aca="true" t="shared" si="0" ref="D4:D67">(C4/B4)</f>
        <v>0.4088402994072139</v>
      </c>
      <c r="E4" s="12">
        <f aca="true" t="shared" si="1" ref="E4:E67">(B4-C4)</f>
        <v>94141</v>
      </c>
      <c r="F4" s="13">
        <f aca="true" t="shared" si="2" ref="F4:F67">(E4/B4)</f>
        <v>0.5911597005927861</v>
      </c>
    </row>
    <row r="5" spans="1:6" ht="12.75">
      <c r="A5" s="21" t="s">
        <v>50</v>
      </c>
      <c r="B5" s="14">
        <v>16081</v>
      </c>
      <c r="C5" s="15">
        <v>11661</v>
      </c>
      <c r="D5" s="16">
        <f t="shared" si="0"/>
        <v>0.725141471301536</v>
      </c>
      <c r="E5" s="15">
        <f t="shared" si="1"/>
        <v>4420</v>
      </c>
      <c r="F5" s="16">
        <f t="shared" si="2"/>
        <v>0.274858528698464</v>
      </c>
    </row>
    <row r="6" spans="1:6" ht="12.75">
      <c r="A6" s="21" t="s">
        <v>26</v>
      </c>
      <c r="B6" s="14">
        <v>104477</v>
      </c>
      <c r="C6" s="15">
        <v>38361</v>
      </c>
      <c r="D6" s="16">
        <f t="shared" si="0"/>
        <v>0.36717172200580034</v>
      </c>
      <c r="E6" s="15">
        <f t="shared" si="1"/>
        <v>66116</v>
      </c>
      <c r="F6" s="16">
        <f t="shared" si="2"/>
        <v>0.6328282779941997</v>
      </c>
    </row>
    <row r="7" spans="1:6" ht="12.75">
      <c r="A7" s="21" t="s">
        <v>47</v>
      </c>
      <c r="B7" s="14">
        <v>20689</v>
      </c>
      <c r="C7" s="15">
        <v>13890</v>
      </c>
      <c r="D7" s="16">
        <f t="shared" si="0"/>
        <v>0.6713712600899029</v>
      </c>
      <c r="E7" s="15">
        <f t="shared" si="1"/>
        <v>6799</v>
      </c>
      <c r="F7" s="16">
        <f t="shared" si="2"/>
        <v>0.32862873991009717</v>
      </c>
    </row>
    <row r="8" spans="1:6" ht="12.75">
      <c r="A8" s="21" t="s">
        <v>15</v>
      </c>
      <c r="B8" s="14">
        <v>298111</v>
      </c>
      <c r="C8" s="15">
        <v>112861</v>
      </c>
      <c r="D8" s="16">
        <f t="shared" si="0"/>
        <v>0.37858717055056673</v>
      </c>
      <c r="E8" s="15">
        <f t="shared" si="1"/>
        <v>185250</v>
      </c>
      <c r="F8" s="16">
        <f t="shared" si="2"/>
        <v>0.6214128294494332</v>
      </c>
    </row>
    <row r="9" spans="1:6" ht="12.75">
      <c r="A9" s="21" t="s">
        <v>9</v>
      </c>
      <c r="B9" s="14">
        <v>1067044</v>
      </c>
      <c r="C9" s="15">
        <v>163485</v>
      </c>
      <c r="D9" s="16">
        <f t="shared" si="0"/>
        <v>0.1532129884053516</v>
      </c>
      <c r="E9" s="15">
        <f t="shared" si="1"/>
        <v>903559</v>
      </c>
      <c r="F9" s="16">
        <f t="shared" si="2"/>
        <v>0.8467870115946484</v>
      </c>
    </row>
    <row r="10" spans="1:6" ht="12.75">
      <c r="A10" s="21" t="s">
        <v>57</v>
      </c>
      <c r="B10" s="14">
        <v>9270</v>
      </c>
      <c r="C10" s="15">
        <v>6161</v>
      </c>
      <c r="D10" s="16">
        <f t="shared" si="0"/>
        <v>0.6646170442286947</v>
      </c>
      <c r="E10" s="15">
        <f t="shared" si="1"/>
        <v>3109</v>
      </c>
      <c r="F10" s="16">
        <f t="shared" si="2"/>
        <v>0.3353829557713053</v>
      </c>
    </row>
    <row r="11" spans="1:6" ht="12.75">
      <c r="A11" s="21" t="s">
        <v>28</v>
      </c>
      <c r="B11" s="14">
        <v>66430</v>
      </c>
      <c r="C11" s="15">
        <v>58477</v>
      </c>
      <c r="D11" s="16">
        <f t="shared" si="0"/>
        <v>0.8802799939786241</v>
      </c>
      <c r="E11" s="15">
        <f t="shared" si="1"/>
        <v>7953</v>
      </c>
      <c r="F11" s="16">
        <f t="shared" si="2"/>
        <v>0.11972000602137589</v>
      </c>
    </row>
    <row r="12" spans="1:6" ht="12.75">
      <c r="A12" s="21" t="s">
        <v>31</v>
      </c>
      <c r="B12" s="14">
        <v>62307</v>
      </c>
      <c r="C12" s="15">
        <v>54627</v>
      </c>
      <c r="D12" s="16">
        <f t="shared" si="0"/>
        <v>0.8767393711781982</v>
      </c>
      <c r="E12" s="15">
        <f t="shared" si="1"/>
        <v>7680</v>
      </c>
      <c r="F12" s="16">
        <f t="shared" si="2"/>
        <v>0.12326062882180172</v>
      </c>
    </row>
    <row r="13" spans="1:6" ht="12.75">
      <c r="A13" s="21" t="s">
        <v>27</v>
      </c>
      <c r="B13" s="14">
        <v>72050</v>
      </c>
      <c r="C13" s="15">
        <v>57127</v>
      </c>
      <c r="D13" s="16">
        <f t="shared" si="0"/>
        <v>0.7928799444829979</v>
      </c>
      <c r="E13" s="15">
        <f t="shared" si="1"/>
        <v>14923</v>
      </c>
      <c r="F13" s="16">
        <f t="shared" si="2"/>
        <v>0.20712005551700208</v>
      </c>
    </row>
    <row r="14" spans="1:6" ht="12.75">
      <c r="A14" s="21" t="s">
        <v>22</v>
      </c>
      <c r="B14" s="14">
        <v>98094</v>
      </c>
      <c r="C14" s="15">
        <v>79467</v>
      </c>
      <c r="D14" s="16">
        <f t="shared" si="0"/>
        <v>0.8101107101351764</v>
      </c>
      <c r="E14" s="15">
        <f t="shared" si="1"/>
        <v>18627</v>
      </c>
      <c r="F14" s="16">
        <f t="shared" si="2"/>
        <v>0.18988928986482354</v>
      </c>
    </row>
    <row r="15" spans="1:6" ht="12.75">
      <c r="A15" s="21" t="s">
        <v>37</v>
      </c>
      <c r="B15" s="14">
        <v>36995</v>
      </c>
      <c r="C15" s="15">
        <v>27375</v>
      </c>
      <c r="D15" s="16">
        <f t="shared" si="0"/>
        <v>0.739964860116232</v>
      </c>
      <c r="E15" s="15">
        <f t="shared" si="1"/>
        <v>9620</v>
      </c>
      <c r="F15" s="16">
        <f t="shared" si="2"/>
        <v>0.2600351398837681</v>
      </c>
    </row>
    <row r="16" spans="1:6" ht="12.75">
      <c r="A16" s="22" t="s">
        <v>106</v>
      </c>
      <c r="B16" s="14">
        <v>20153</v>
      </c>
      <c r="C16" s="15">
        <v>14167</v>
      </c>
      <c r="D16" s="16">
        <f t="shared" si="0"/>
        <v>0.7029722621942143</v>
      </c>
      <c r="E16" s="15">
        <f t="shared" si="1"/>
        <v>5986</v>
      </c>
      <c r="F16" s="16">
        <f t="shared" si="2"/>
        <v>0.29702773780578573</v>
      </c>
    </row>
    <row r="17" spans="1:6" ht="12.75">
      <c r="A17" s="21" t="s">
        <v>59</v>
      </c>
      <c r="B17" s="14">
        <v>8792</v>
      </c>
      <c r="C17" s="15">
        <v>6304</v>
      </c>
      <c r="D17" s="16">
        <f t="shared" si="0"/>
        <v>0.7170154686078253</v>
      </c>
      <c r="E17" s="15">
        <f t="shared" si="1"/>
        <v>2488</v>
      </c>
      <c r="F17" s="16">
        <f t="shared" si="2"/>
        <v>0.2829845313921747</v>
      </c>
    </row>
    <row r="18" spans="1:6" ht="12.75">
      <c r="A18" s="21" t="s">
        <v>13</v>
      </c>
      <c r="B18" s="14">
        <v>580737</v>
      </c>
      <c r="C18" s="15">
        <v>0</v>
      </c>
      <c r="D18" s="16">
        <f t="shared" si="0"/>
        <v>0</v>
      </c>
      <c r="E18" s="15">
        <f t="shared" si="1"/>
        <v>580737</v>
      </c>
      <c r="F18" s="16">
        <f t="shared" si="2"/>
        <v>1</v>
      </c>
    </row>
    <row r="19" spans="1:6" ht="12.75">
      <c r="A19" s="21" t="s">
        <v>18</v>
      </c>
      <c r="B19" s="14">
        <v>245517</v>
      </c>
      <c r="C19" s="15">
        <v>184674</v>
      </c>
      <c r="D19" s="16">
        <f t="shared" si="0"/>
        <v>0.7521841664731974</v>
      </c>
      <c r="E19" s="15">
        <f t="shared" si="1"/>
        <v>60843</v>
      </c>
      <c r="F19" s="16">
        <f t="shared" si="2"/>
        <v>0.24781583352680261</v>
      </c>
    </row>
    <row r="20" spans="1:6" ht="12.75">
      <c r="A20" s="21" t="s">
        <v>42</v>
      </c>
      <c r="B20" s="14">
        <v>12959</v>
      </c>
      <c r="C20" s="15">
        <v>8394</v>
      </c>
      <c r="D20" s="16">
        <f t="shared" si="0"/>
        <v>0.6477351647503665</v>
      </c>
      <c r="E20" s="15">
        <f t="shared" si="1"/>
        <v>4565</v>
      </c>
      <c r="F20" s="16">
        <f t="shared" si="2"/>
        <v>0.3522648352496335</v>
      </c>
    </row>
    <row r="21" spans="1:6" ht="12.75">
      <c r="A21" s="21" t="s">
        <v>61</v>
      </c>
      <c r="B21" s="14">
        <v>7894</v>
      </c>
      <c r="C21" s="15">
        <v>4027</v>
      </c>
      <c r="D21" s="16">
        <f t="shared" si="0"/>
        <v>0.5101342791993919</v>
      </c>
      <c r="E21" s="15">
        <f t="shared" si="1"/>
        <v>3867</v>
      </c>
      <c r="F21" s="16">
        <f t="shared" si="2"/>
        <v>0.4898657208006081</v>
      </c>
    </row>
    <row r="22" spans="1:6" ht="12.75">
      <c r="A22" s="21" t="s">
        <v>39</v>
      </c>
      <c r="B22" s="14">
        <v>42707</v>
      </c>
      <c r="C22" s="15">
        <v>23867</v>
      </c>
      <c r="D22" s="16">
        <f t="shared" si="0"/>
        <v>0.5588545203362446</v>
      </c>
      <c r="E22" s="15">
        <f t="shared" si="1"/>
        <v>18840</v>
      </c>
      <c r="F22" s="16">
        <f t="shared" si="2"/>
        <v>0.44114547966375534</v>
      </c>
    </row>
    <row r="23" spans="1:6" ht="12.75">
      <c r="A23" s="21" t="s">
        <v>60</v>
      </c>
      <c r="B23" s="14">
        <v>7051</v>
      </c>
      <c r="C23" s="15">
        <v>5448</v>
      </c>
      <c r="D23" s="16">
        <f t="shared" si="0"/>
        <v>0.7726563607998865</v>
      </c>
      <c r="E23" s="15">
        <f t="shared" si="1"/>
        <v>1603</v>
      </c>
      <c r="F23" s="16">
        <f t="shared" si="2"/>
        <v>0.22734363920011347</v>
      </c>
    </row>
    <row r="24" spans="1:6" ht="12.75">
      <c r="A24" s="21" t="s">
        <v>62</v>
      </c>
      <c r="B24" s="14">
        <v>6399</v>
      </c>
      <c r="C24" s="15">
        <v>5099</v>
      </c>
      <c r="D24" s="16">
        <f t="shared" si="0"/>
        <v>0.7968432567588686</v>
      </c>
      <c r="E24" s="15">
        <f t="shared" si="1"/>
        <v>1300</v>
      </c>
      <c r="F24" s="16">
        <f t="shared" si="2"/>
        <v>0.20315674324113142</v>
      </c>
    </row>
    <row r="25" spans="1:6" ht="12.75">
      <c r="A25" s="21" t="s">
        <v>54</v>
      </c>
      <c r="B25" s="14">
        <v>10712</v>
      </c>
      <c r="C25" s="15">
        <v>4873</v>
      </c>
      <c r="D25" s="16">
        <f t="shared" si="0"/>
        <v>0.4549103808812547</v>
      </c>
      <c r="E25" s="15">
        <f t="shared" si="1"/>
        <v>5839</v>
      </c>
      <c r="F25" s="16">
        <f t="shared" si="2"/>
        <v>0.5450896191187453</v>
      </c>
    </row>
    <row r="26" spans="1:6" ht="12.75">
      <c r="A26" s="21" t="s">
        <v>56</v>
      </c>
      <c r="B26" s="14">
        <v>8764</v>
      </c>
      <c r="C26" s="15">
        <v>5125</v>
      </c>
      <c r="D26" s="16">
        <f t="shared" si="0"/>
        <v>0.584778639890461</v>
      </c>
      <c r="E26" s="15">
        <f t="shared" si="1"/>
        <v>3639</v>
      </c>
      <c r="F26" s="16">
        <f t="shared" si="2"/>
        <v>0.41522136010953903</v>
      </c>
    </row>
    <row r="27" spans="1:6" ht="12.75">
      <c r="A27" s="21" t="s">
        <v>48</v>
      </c>
      <c r="B27" s="14">
        <v>19969</v>
      </c>
      <c r="C27" s="15">
        <v>13013</v>
      </c>
      <c r="D27" s="16">
        <f t="shared" si="0"/>
        <v>0.6516600731133256</v>
      </c>
      <c r="E27" s="15">
        <f t="shared" si="1"/>
        <v>6956</v>
      </c>
      <c r="F27" s="16">
        <f t="shared" si="2"/>
        <v>0.34833992688667437</v>
      </c>
    </row>
    <row r="28" spans="1:6" ht="12.75">
      <c r="A28" s="21" t="s">
        <v>46</v>
      </c>
      <c r="B28" s="14">
        <v>20317</v>
      </c>
      <c r="C28" s="15">
        <v>12566</v>
      </c>
      <c r="D28" s="16">
        <f t="shared" si="0"/>
        <v>0.6184968253186987</v>
      </c>
      <c r="E28" s="15">
        <f t="shared" si="1"/>
        <v>7751</v>
      </c>
      <c r="F28" s="16">
        <f t="shared" si="2"/>
        <v>0.38150317468130135</v>
      </c>
    </row>
    <row r="29" spans="1:6" ht="12.75">
      <c r="A29" s="21" t="s">
        <v>29</v>
      </c>
      <c r="B29" s="14">
        <v>52973</v>
      </c>
      <c r="C29" s="15">
        <v>46763</v>
      </c>
      <c r="D29" s="16">
        <f t="shared" si="0"/>
        <v>0.8827704679742511</v>
      </c>
      <c r="E29" s="15">
        <f t="shared" si="1"/>
        <v>6210</v>
      </c>
      <c r="F29" s="16">
        <f t="shared" si="2"/>
        <v>0.11722953202574897</v>
      </c>
    </row>
    <row r="30" spans="1:6" ht="12.75">
      <c r="A30" s="21" t="s">
        <v>35</v>
      </c>
      <c r="B30" s="14">
        <v>52037</v>
      </c>
      <c r="C30" s="15">
        <v>33130</v>
      </c>
      <c r="D30" s="16">
        <f t="shared" si="0"/>
        <v>0.6366623748486654</v>
      </c>
      <c r="E30" s="15">
        <f t="shared" si="1"/>
        <v>18907</v>
      </c>
      <c r="F30" s="16">
        <f t="shared" si="2"/>
        <v>0.3633376251513346</v>
      </c>
    </row>
    <row r="31" spans="1:6" ht="12.75">
      <c r="A31" s="21" t="s">
        <v>10</v>
      </c>
      <c r="B31" s="14">
        <v>677733</v>
      </c>
      <c r="C31" s="15">
        <v>377162</v>
      </c>
      <c r="D31" s="16">
        <f t="shared" si="0"/>
        <v>0.5565052904314826</v>
      </c>
      <c r="E31" s="15">
        <f t="shared" si="1"/>
        <v>300571</v>
      </c>
      <c r="F31" s="16">
        <f t="shared" si="2"/>
        <v>0.4434947095685174</v>
      </c>
    </row>
    <row r="32" spans="1:6" ht="12.75">
      <c r="A32" s="21" t="s">
        <v>53</v>
      </c>
      <c r="B32" s="14">
        <v>15319</v>
      </c>
      <c r="C32" s="15">
        <v>11306</v>
      </c>
      <c r="D32" s="16">
        <f t="shared" si="0"/>
        <v>0.738037730922384</v>
      </c>
      <c r="E32" s="15">
        <f t="shared" si="1"/>
        <v>4013</v>
      </c>
      <c r="F32" s="16">
        <f t="shared" si="2"/>
        <v>0.26196226907761605</v>
      </c>
    </row>
    <row r="33" spans="1:6" ht="12.75">
      <c r="A33" s="21" t="s">
        <v>33</v>
      </c>
      <c r="B33" s="14">
        <v>66915</v>
      </c>
      <c r="C33" s="15">
        <v>43427</v>
      </c>
      <c r="D33" s="16">
        <f t="shared" si="0"/>
        <v>0.6489875214824777</v>
      </c>
      <c r="E33" s="15">
        <f t="shared" si="1"/>
        <v>23488</v>
      </c>
      <c r="F33" s="16">
        <f t="shared" si="2"/>
        <v>0.3510124785175222</v>
      </c>
    </row>
    <row r="34" spans="1:6" ht="12.75">
      <c r="A34" s="21" t="s">
        <v>40</v>
      </c>
      <c r="B34" s="14">
        <v>39657</v>
      </c>
      <c r="C34" s="15">
        <v>24001</v>
      </c>
      <c r="D34" s="16">
        <f t="shared" si="0"/>
        <v>0.6052147161913407</v>
      </c>
      <c r="E34" s="15">
        <f t="shared" si="1"/>
        <v>15656</v>
      </c>
      <c r="F34" s="16">
        <f t="shared" si="2"/>
        <v>0.39478528380865924</v>
      </c>
    </row>
    <row r="35" spans="1:6" ht="12.75">
      <c r="A35" s="21" t="s">
        <v>55</v>
      </c>
      <c r="B35" s="14">
        <v>10993</v>
      </c>
      <c r="C35" s="15">
        <v>8048</v>
      </c>
      <c r="D35" s="16">
        <f t="shared" si="0"/>
        <v>0.732102246884381</v>
      </c>
      <c r="E35" s="15">
        <f t="shared" si="1"/>
        <v>2945</v>
      </c>
      <c r="F35" s="16">
        <f t="shared" si="2"/>
        <v>0.26789775311561903</v>
      </c>
    </row>
    <row r="36" spans="1:6" ht="12.75">
      <c r="A36" s="21" t="s">
        <v>64</v>
      </c>
      <c r="B36" s="14">
        <v>4076</v>
      </c>
      <c r="C36" s="15">
        <v>3202</v>
      </c>
      <c r="D36" s="16">
        <f t="shared" si="0"/>
        <v>0.7855740922473012</v>
      </c>
      <c r="E36" s="15">
        <f t="shared" si="1"/>
        <v>874</v>
      </c>
      <c r="F36" s="16">
        <f t="shared" si="2"/>
        <v>0.21442590775269874</v>
      </c>
    </row>
    <row r="37" spans="1:6" ht="12.75">
      <c r="A37" s="21" t="s">
        <v>23</v>
      </c>
      <c r="B37" s="14">
        <v>111559</v>
      </c>
      <c r="C37" s="15">
        <v>58963</v>
      </c>
      <c r="D37" s="16">
        <f t="shared" si="0"/>
        <v>0.5285364694914798</v>
      </c>
      <c r="E37" s="15">
        <f t="shared" si="1"/>
        <v>52596</v>
      </c>
      <c r="F37" s="16">
        <f t="shared" si="2"/>
        <v>0.47146353050852013</v>
      </c>
    </row>
    <row r="38" spans="1:6" ht="12.75">
      <c r="A38" s="21" t="s">
        <v>1</v>
      </c>
      <c r="B38" s="14">
        <v>227259</v>
      </c>
      <c r="C38" s="15">
        <v>148654</v>
      </c>
      <c r="D38" s="16">
        <f t="shared" si="0"/>
        <v>0.6541171086733639</v>
      </c>
      <c r="E38" s="15">
        <f t="shared" si="1"/>
        <v>78605</v>
      </c>
      <c r="F38" s="16">
        <f t="shared" si="2"/>
        <v>0.34588289132663613</v>
      </c>
    </row>
    <row r="39" spans="1:6" ht="12.75">
      <c r="A39" s="21" t="s">
        <v>21</v>
      </c>
      <c r="B39" s="14">
        <v>156043</v>
      </c>
      <c r="C39" s="15">
        <v>60216</v>
      </c>
      <c r="D39" s="16">
        <f t="shared" si="0"/>
        <v>0.3858936318835193</v>
      </c>
      <c r="E39" s="15">
        <f t="shared" si="1"/>
        <v>95827</v>
      </c>
      <c r="F39" s="16">
        <f t="shared" si="2"/>
        <v>0.6141063681164807</v>
      </c>
    </row>
    <row r="40" spans="1:6" ht="12.75">
      <c r="A40" s="21" t="s">
        <v>45</v>
      </c>
      <c r="B40" s="14">
        <v>21531</v>
      </c>
      <c r="C40" s="15">
        <v>13259</v>
      </c>
      <c r="D40" s="16">
        <f t="shared" si="0"/>
        <v>0.6158097626677813</v>
      </c>
      <c r="E40" s="15">
        <f t="shared" si="1"/>
        <v>8272</v>
      </c>
      <c r="F40" s="16">
        <f t="shared" si="2"/>
        <v>0.3841902373322187</v>
      </c>
    </row>
    <row r="41" spans="1:6" ht="12.75">
      <c r="A41" s="21" t="s">
        <v>63</v>
      </c>
      <c r="B41" s="14">
        <v>4353</v>
      </c>
      <c r="C41" s="15">
        <v>3277</v>
      </c>
      <c r="D41" s="16">
        <f t="shared" si="0"/>
        <v>0.7528141511601194</v>
      </c>
      <c r="E41" s="15">
        <f t="shared" si="1"/>
        <v>1076</v>
      </c>
      <c r="F41" s="16">
        <f t="shared" si="2"/>
        <v>0.24718584883988054</v>
      </c>
    </row>
    <row r="42" spans="1:6" ht="12.75">
      <c r="A42" s="21" t="s">
        <v>2</v>
      </c>
      <c r="B42" s="14">
        <v>15051</v>
      </c>
      <c r="C42" s="15">
        <v>10173</v>
      </c>
      <c r="D42" s="16">
        <f t="shared" si="0"/>
        <v>0.6759019334263504</v>
      </c>
      <c r="E42" s="15">
        <f t="shared" si="1"/>
        <v>4878</v>
      </c>
      <c r="F42" s="16">
        <f t="shared" si="2"/>
        <v>0.3240980665736496</v>
      </c>
    </row>
    <row r="43" spans="1:6" ht="12.75">
      <c r="A43" s="21" t="s">
        <v>19</v>
      </c>
      <c r="B43" s="14">
        <v>158974</v>
      </c>
      <c r="C43" s="15">
        <v>106680</v>
      </c>
      <c r="D43" s="16">
        <f t="shared" si="0"/>
        <v>0.671053128184483</v>
      </c>
      <c r="E43" s="15">
        <f t="shared" si="1"/>
        <v>52294</v>
      </c>
      <c r="F43" s="16">
        <f t="shared" si="2"/>
        <v>0.328946871815517</v>
      </c>
    </row>
    <row r="44" spans="1:6" ht="12.75">
      <c r="A44" s="21" t="s">
        <v>20</v>
      </c>
      <c r="B44" s="14">
        <v>135087</v>
      </c>
      <c r="C44" s="15">
        <v>91986</v>
      </c>
      <c r="D44" s="16">
        <f t="shared" si="0"/>
        <v>0.6809389504541518</v>
      </c>
      <c r="E44" s="15">
        <f t="shared" si="1"/>
        <v>43101</v>
      </c>
      <c r="F44" s="16">
        <f t="shared" si="2"/>
        <v>0.31906104954584824</v>
      </c>
    </row>
    <row r="45" spans="1:6" ht="12.75">
      <c r="A45" s="21" t="s">
        <v>30</v>
      </c>
      <c r="B45" s="14">
        <v>71635</v>
      </c>
      <c r="C45" s="15">
        <v>59580</v>
      </c>
      <c r="D45" s="16">
        <f t="shared" si="0"/>
        <v>0.8317163397780415</v>
      </c>
      <c r="E45" s="15">
        <f t="shared" si="1"/>
        <v>12055</v>
      </c>
      <c r="F45" s="16">
        <f t="shared" si="2"/>
        <v>0.16828366022195854</v>
      </c>
    </row>
    <row r="46" spans="1:6" ht="12.75">
      <c r="A46" s="21" t="s">
        <v>66</v>
      </c>
      <c r="B46" s="14">
        <v>1729069</v>
      </c>
      <c r="C46" s="15">
        <v>848140</v>
      </c>
      <c r="D46" s="16">
        <f t="shared" si="0"/>
        <v>0.4905183078292422</v>
      </c>
      <c r="E46" s="15">
        <f t="shared" si="1"/>
        <v>880929</v>
      </c>
      <c r="F46" s="16">
        <f t="shared" si="2"/>
        <v>0.5094816921707578</v>
      </c>
    </row>
    <row r="47" spans="1:6" ht="12.75">
      <c r="A47" s="21" t="s">
        <v>34</v>
      </c>
      <c r="B47" s="14">
        <v>65748</v>
      </c>
      <c r="C47" s="15">
        <v>39782</v>
      </c>
      <c r="D47" s="16">
        <f t="shared" si="0"/>
        <v>0.6050678347630346</v>
      </c>
      <c r="E47" s="15">
        <f t="shared" si="1"/>
        <v>25966</v>
      </c>
      <c r="F47" s="16">
        <f t="shared" si="2"/>
        <v>0.3949321652369654</v>
      </c>
    </row>
    <row r="48" spans="1:6" ht="12.75">
      <c r="A48" s="21" t="s">
        <v>38</v>
      </c>
      <c r="B48" s="14">
        <v>35458</v>
      </c>
      <c r="C48" s="15">
        <v>24956</v>
      </c>
      <c r="D48" s="16">
        <f t="shared" si="0"/>
        <v>0.7038186022900332</v>
      </c>
      <c r="E48" s="15">
        <f t="shared" si="1"/>
        <v>10502</v>
      </c>
      <c r="F48" s="16">
        <f t="shared" si="2"/>
        <v>0.2961813977099667</v>
      </c>
    </row>
    <row r="49" spans="1:6" ht="12.75">
      <c r="A49" s="21" t="s">
        <v>24</v>
      </c>
      <c r="B49" s="14">
        <v>117177</v>
      </c>
      <c r="C49" s="15">
        <v>67663</v>
      </c>
      <c r="D49" s="16">
        <f t="shared" si="0"/>
        <v>0.5774426721967622</v>
      </c>
      <c r="E49" s="15">
        <f t="shared" si="1"/>
        <v>49514</v>
      </c>
      <c r="F49" s="16">
        <f t="shared" si="2"/>
        <v>0.42255732780323785</v>
      </c>
    </row>
    <row r="50" spans="1:6" ht="12.75">
      <c r="A50" s="21" t="s">
        <v>3</v>
      </c>
      <c r="B50" s="14">
        <v>22435</v>
      </c>
      <c r="C50" s="15">
        <v>18087</v>
      </c>
      <c r="D50" s="16">
        <f t="shared" si="0"/>
        <v>0.8061956763984846</v>
      </c>
      <c r="E50" s="15">
        <f t="shared" si="1"/>
        <v>4348</v>
      </c>
      <c r="F50" s="16">
        <f t="shared" si="2"/>
        <v>0.19380432360151548</v>
      </c>
    </row>
    <row r="51" spans="1:6" ht="12.75">
      <c r="A51" s="21" t="s">
        <v>12</v>
      </c>
      <c r="B51" s="14">
        <v>494756</v>
      </c>
      <c r="C51" s="15">
        <v>300045</v>
      </c>
      <c r="D51" s="16">
        <f t="shared" si="0"/>
        <v>0.6064504523441858</v>
      </c>
      <c r="E51" s="15">
        <f t="shared" si="1"/>
        <v>194711</v>
      </c>
      <c r="F51" s="16">
        <f t="shared" si="2"/>
        <v>0.3935495476558142</v>
      </c>
    </row>
    <row r="52" spans="1:6" ht="12.75">
      <c r="A52" s="21" t="s">
        <v>25</v>
      </c>
      <c r="B52" s="14">
        <v>59185</v>
      </c>
      <c r="C52" s="15">
        <v>33299</v>
      </c>
      <c r="D52" s="16">
        <f t="shared" si="0"/>
        <v>0.5626256652868126</v>
      </c>
      <c r="E52" s="15">
        <f t="shared" si="1"/>
        <v>25886</v>
      </c>
      <c r="F52" s="16">
        <f t="shared" si="2"/>
        <v>0.4373743347131875</v>
      </c>
    </row>
    <row r="53" spans="1:6" ht="12.75">
      <c r="A53" s="21" t="s">
        <v>4</v>
      </c>
      <c r="B53" s="14">
        <v>637940</v>
      </c>
      <c r="C53" s="15">
        <v>244961</v>
      </c>
      <c r="D53" s="16">
        <f t="shared" si="0"/>
        <v>0.3839875223375239</v>
      </c>
      <c r="E53" s="15">
        <f t="shared" si="1"/>
        <v>392979</v>
      </c>
      <c r="F53" s="16">
        <f t="shared" si="2"/>
        <v>0.6160124776624761</v>
      </c>
    </row>
    <row r="54" spans="1:6" ht="12.75">
      <c r="A54" s="21" t="s">
        <v>17</v>
      </c>
      <c r="B54" s="14">
        <v>211852</v>
      </c>
      <c r="C54" s="15">
        <v>185538</v>
      </c>
      <c r="D54" s="16">
        <f t="shared" si="0"/>
        <v>0.8757906463002474</v>
      </c>
      <c r="E54" s="15">
        <f t="shared" si="1"/>
        <v>26314</v>
      </c>
      <c r="F54" s="16">
        <f t="shared" si="2"/>
        <v>0.12420935369975265</v>
      </c>
    </row>
    <row r="55" spans="1:6" ht="12.75">
      <c r="A55" s="21" t="s">
        <v>11</v>
      </c>
      <c r="B55" s="14">
        <v>755937</v>
      </c>
      <c r="C55" s="15">
        <v>209582</v>
      </c>
      <c r="D55" s="16">
        <f t="shared" si="0"/>
        <v>0.27724797172251125</v>
      </c>
      <c r="E55" s="15">
        <f t="shared" si="1"/>
        <v>546355</v>
      </c>
      <c r="F55" s="16">
        <f t="shared" si="2"/>
        <v>0.7227520282774887</v>
      </c>
    </row>
    <row r="56" spans="1:6" ht="12.75">
      <c r="A56" s="21" t="s">
        <v>14</v>
      </c>
      <c r="B56" s="14">
        <v>338865</v>
      </c>
      <c r="C56" s="15">
        <v>200937</v>
      </c>
      <c r="D56" s="16">
        <f t="shared" si="0"/>
        <v>0.5929706520295693</v>
      </c>
      <c r="E56" s="15">
        <f t="shared" si="1"/>
        <v>137928</v>
      </c>
      <c r="F56" s="16">
        <f t="shared" si="2"/>
        <v>0.4070293479704307</v>
      </c>
    </row>
    <row r="57" spans="1:6" ht="12.75">
      <c r="A57" s="21" t="s">
        <v>36</v>
      </c>
      <c r="B57" s="14">
        <v>52901</v>
      </c>
      <c r="C57" s="15">
        <v>38518</v>
      </c>
      <c r="D57" s="16">
        <f t="shared" si="0"/>
        <v>0.7281147804389331</v>
      </c>
      <c r="E57" s="15">
        <f t="shared" si="1"/>
        <v>14383</v>
      </c>
      <c r="F57" s="16">
        <f t="shared" si="2"/>
        <v>0.27188521956106687</v>
      </c>
    </row>
    <row r="58" spans="1:6" ht="12.75">
      <c r="A58" s="22" t="s">
        <v>107</v>
      </c>
      <c r="B58" s="14">
        <v>57097</v>
      </c>
      <c r="C58" s="15">
        <v>42712</v>
      </c>
      <c r="D58" s="16">
        <f t="shared" si="0"/>
        <v>0.7480603184055205</v>
      </c>
      <c r="E58" s="15">
        <f t="shared" si="1"/>
        <v>14385</v>
      </c>
      <c r="F58" s="16">
        <f t="shared" si="2"/>
        <v>0.25193968159447955</v>
      </c>
    </row>
    <row r="59" spans="1:6" ht="12.75">
      <c r="A59" s="22" t="s">
        <v>108</v>
      </c>
      <c r="B59" s="14">
        <v>100984</v>
      </c>
      <c r="C59" s="15">
        <v>42545</v>
      </c>
      <c r="D59" s="16">
        <f t="shared" si="0"/>
        <v>0.4213043650479284</v>
      </c>
      <c r="E59" s="15">
        <f t="shared" si="1"/>
        <v>58439</v>
      </c>
      <c r="F59" s="16">
        <f t="shared" si="2"/>
        <v>0.5786956349520717</v>
      </c>
    </row>
    <row r="60" spans="1:6" ht="12.75">
      <c r="A60" s="21" t="s">
        <v>32</v>
      </c>
      <c r="B60" s="14">
        <v>58598</v>
      </c>
      <c r="C60" s="15">
        <v>45254</v>
      </c>
      <c r="D60" s="16">
        <f t="shared" si="0"/>
        <v>0.7722789173691935</v>
      </c>
      <c r="E60" s="15">
        <f t="shared" si="1"/>
        <v>13344</v>
      </c>
      <c r="F60" s="16">
        <f t="shared" si="2"/>
        <v>0.2277210826308065</v>
      </c>
    </row>
    <row r="61" spans="1:6" ht="12.75">
      <c r="A61" s="21" t="s">
        <v>6</v>
      </c>
      <c r="B61" s="14">
        <v>215443</v>
      </c>
      <c r="C61" s="15">
        <v>143114</v>
      </c>
      <c r="D61" s="16">
        <f t="shared" si="0"/>
        <v>0.6642777904132415</v>
      </c>
      <c r="E61" s="15">
        <f t="shared" si="1"/>
        <v>72329</v>
      </c>
      <c r="F61" s="16">
        <f t="shared" si="2"/>
        <v>0.33572220958675847</v>
      </c>
    </row>
    <row r="62" spans="1:6" ht="12.75">
      <c r="A62" s="21" t="s">
        <v>5</v>
      </c>
      <c r="B62" s="14">
        <v>195133</v>
      </c>
      <c r="C62" s="15">
        <v>99878</v>
      </c>
      <c r="D62" s="16">
        <f t="shared" si="0"/>
        <v>0.5118457667334587</v>
      </c>
      <c r="E62" s="15">
        <f t="shared" si="1"/>
        <v>95255</v>
      </c>
      <c r="F62" s="16">
        <f t="shared" si="2"/>
        <v>0.4881542332665413</v>
      </c>
    </row>
    <row r="63" spans="1:6" ht="12.75">
      <c r="A63" s="21" t="s">
        <v>41</v>
      </c>
      <c r="B63" s="14">
        <v>25295</v>
      </c>
      <c r="C63" s="15">
        <v>18676</v>
      </c>
      <c r="D63" s="16">
        <f t="shared" si="0"/>
        <v>0.7383277327535086</v>
      </c>
      <c r="E63" s="15">
        <f t="shared" si="1"/>
        <v>6619</v>
      </c>
      <c r="F63" s="16">
        <f t="shared" si="2"/>
        <v>0.2616722672464914</v>
      </c>
    </row>
    <row r="64" spans="1:6" ht="12.75">
      <c r="A64" s="21" t="s">
        <v>44</v>
      </c>
      <c r="B64" s="14">
        <v>23883</v>
      </c>
      <c r="C64" s="15">
        <v>16326</v>
      </c>
      <c r="D64" s="16">
        <f t="shared" si="0"/>
        <v>0.6835824645145082</v>
      </c>
      <c r="E64" s="15">
        <f t="shared" si="1"/>
        <v>7557</v>
      </c>
      <c r="F64" s="16">
        <f t="shared" si="2"/>
        <v>0.3164175354854918</v>
      </c>
    </row>
    <row r="65" spans="1:6" ht="12.75">
      <c r="A65" s="21" t="s">
        <v>52</v>
      </c>
      <c r="B65" s="14">
        <v>17150</v>
      </c>
      <c r="C65" s="15">
        <v>8833</v>
      </c>
      <c r="D65" s="16">
        <f t="shared" si="0"/>
        <v>0.5150437317784257</v>
      </c>
      <c r="E65" s="15">
        <f t="shared" si="1"/>
        <v>8317</v>
      </c>
      <c r="F65" s="16">
        <f t="shared" si="2"/>
        <v>0.48495626822157434</v>
      </c>
    </row>
    <row r="66" spans="1:6" ht="12.75">
      <c r="A66" s="21" t="s">
        <v>58</v>
      </c>
      <c r="B66" s="14">
        <v>11307</v>
      </c>
      <c r="C66" s="15">
        <v>8855</v>
      </c>
      <c r="D66" s="16">
        <f t="shared" si="0"/>
        <v>0.7831431856372159</v>
      </c>
      <c r="E66" s="15">
        <f t="shared" si="1"/>
        <v>2452</v>
      </c>
      <c r="F66" s="16">
        <f t="shared" si="2"/>
        <v>0.21685681436278412</v>
      </c>
    </row>
    <row r="67" spans="1:6" ht="12.75">
      <c r="A67" s="21" t="s">
        <v>16</v>
      </c>
      <c r="B67" s="14">
        <v>276813</v>
      </c>
      <c r="C67" s="15">
        <v>107398</v>
      </c>
      <c r="D67" s="16">
        <f t="shared" si="0"/>
        <v>0.3879803332935953</v>
      </c>
      <c r="E67" s="15">
        <f t="shared" si="1"/>
        <v>169415</v>
      </c>
      <c r="F67" s="16">
        <f t="shared" si="2"/>
        <v>0.6120196667064047</v>
      </c>
    </row>
    <row r="68" spans="1:6" ht="12.75">
      <c r="A68" s="21" t="s">
        <v>51</v>
      </c>
      <c r="B68" s="14">
        <v>11084</v>
      </c>
      <c r="C68" s="15">
        <v>10350</v>
      </c>
      <c r="D68" s="16">
        <f>(C68/B68)</f>
        <v>0.9337784193431974</v>
      </c>
      <c r="E68" s="15">
        <f>(B68-C68)</f>
        <v>734</v>
      </c>
      <c r="F68" s="16">
        <f>(E68/B68)</f>
        <v>0.0662215806568026</v>
      </c>
    </row>
    <row r="69" spans="1:6" ht="12.75">
      <c r="A69" s="21" t="s">
        <v>43</v>
      </c>
      <c r="B69" s="14">
        <v>22244</v>
      </c>
      <c r="C69" s="15">
        <v>15239</v>
      </c>
      <c r="D69" s="16">
        <f>(C69/B69)</f>
        <v>0.6850836180543067</v>
      </c>
      <c r="E69" s="15">
        <f>(B69-C69)</f>
        <v>7005</v>
      </c>
      <c r="F69" s="16">
        <f>(E69/B69)</f>
        <v>0.3149163819456932</v>
      </c>
    </row>
    <row r="70" spans="1:6" ht="12.75">
      <c r="A70" s="21" t="s">
        <v>49</v>
      </c>
      <c r="B70" s="14">
        <v>15016</v>
      </c>
      <c r="C70" s="15">
        <v>9437</v>
      </c>
      <c r="D70" s="16">
        <f>(C70/B70)</f>
        <v>0.6284629728289824</v>
      </c>
      <c r="E70" s="15">
        <f>(B70-C70)</f>
        <v>5579</v>
      </c>
      <c r="F70" s="16">
        <f>(E70/B70)</f>
        <v>0.3715370271710176</v>
      </c>
    </row>
    <row r="71" spans="1:6" ht="12.75">
      <c r="A71" s="23" t="s">
        <v>65</v>
      </c>
      <c r="B71" s="17">
        <f>SUM(B4:B70)</f>
        <v>10375332</v>
      </c>
      <c r="C71" s="18">
        <f>SUM(C4:C70)</f>
        <v>4856108</v>
      </c>
      <c r="D71" s="19">
        <f>(C71/B71)</f>
        <v>0.4680436250136381</v>
      </c>
      <c r="E71" s="18">
        <f>SUM(E4:E70)</f>
        <v>5519224</v>
      </c>
      <c r="F71" s="19">
        <f>(E71/B71)</f>
        <v>0.5319563749863618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178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Research&amp;R1982 Population Estimates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89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154305</v>
      </c>
      <c r="C4" s="12">
        <v>60304</v>
      </c>
      <c r="D4" s="13">
        <f aca="true" t="shared" si="0" ref="D4:D67">(C4/B4)</f>
        <v>0.3908104079582645</v>
      </c>
      <c r="E4" s="12">
        <f aca="true" t="shared" si="1" ref="E4:E67">(B4-C4)</f>
        <v>94001</v>
      </c>
      <c r="F4" s="13">
        <f aca="true" t="shared" si="2" ref="F4:F67">(E4/B4)</f>
        <v>0.6091895920417355</v>
      </c>
    </row>
    <row r="5" spans="1:6" ht="12.75">
      <c r="A5" s="21" t="s">
        <v>50</v>
      </c>
      <c r="B5" s="14">
        <v>15801</v>
      </c>
      <c r="C5" s="15">
        <v>11399</v>
      </c>
      <c r="D5" s="16">
        <f t="shared" si="0"/>
        <v>0.7214100373394089</v>
      </c>
      <c r="E5" s="15">
        <f t="shared" si="1"/>
        <v>4402</v>
      </c>
      <c r="F5" s="16">
        <f t="shared" si="2"/>
        <v>0.2785899626605911</v>
      </c>
    </row>
    <row r="6" spans="1:6" ht="12.75">
      <c r="A6" s="21" t="s">
        <v>26</v>
      </c>
      <c r="B6" s="14">
        <v>100178</v>
      </c>
      <c r="C6" s="15">
        <v>35936</v>
      </c>
      <c r="D6" s="16">
        <f t="shared" si="0"/>
        <v>0.35872147577312385</v>
      </c>
      <c r="E6" s="15">
        <f t="shared" si="1"/>
        <v>64242</v>
      </c>
      <c r="F6" s="16">
        <f t="shared" si="2"/>
        <v>0.6412785242268761</v>
      </c>
    </row>
    <row r="7" spans="1:6" ht="12.75">
      <c r="A7" s="21" t="s">
        <v>47</v>
      </c>
      <c r="B7" s="14">
        <v>20118</v>
      </c>
      <c r="C7" s="15">
        <v>13198</v>
      </c>
      <c r="D7" s="16">
        <f t="shared" si="0"/>
        <v>0.6560294263843325</v>
      </c>
      <c r="E7" s="15">
        <f t="shared" si="1"/>
        <v>6920</v>
      </c>
      <c r="F7" s="16">
        <f t="shared" si="2"/>
        <v>0.3439705736156676</v>
      </c>
    </row>
    <row r="8" spans="1:6" ht="12.75">
      <c r="A8" s="21" t="s">
        <v>15</v>
      </c>
      <c r="B8" s="14">
        <v>281496</v>
      </c>
      <c r="C8" s="15">
        <v>106085</v>
      </c>
      <c r="D8" s="16">
        <f t="shared" si="0"/>
        <v>0.37686148293403815</v>
      </c>
      <c r="E8" s="15">
        <f t="shared" si="1"/>
        <v>175411</v>
      </c>
      <c r="F8" s="16">
        <f t="shared" si="2"/>
        <v>0.6231385170659619</v>
      </c>
    </row>
    <row r="9" spans="1:6" ht="12.75">
      <c r="A9" s="21" t="s">
        <v>9</v>
      </c>
      <c r="B9" s="14">
        <v>1047313</v>
      </c>
      <c r="C9" s="15">
        <v>168483</v>
      </c>
      <c r="D9" s="16">
        <f t="shared" si="0"/>
        <v>0.16087167828528817</v>
      </c>
      <c r="E9" s="15">
        <f t="shared" si="1"/>
        <v>878830</v>
      </c>
      <c r="F9" s="16">
        <f t="shared" si="2"/>
        <v>0.8391283217147119</v>
      </c>
    </row>
    <row r="10" spans="1:6" ht="12.75">
      <c r="A10" s="21" t="s">
        <v>57</v>
      </c>
      <c r="B10" s="14">
        <v>9384</v>
      </c>
      <c r="C10" s="15">
        <v>6261</v>
      </c>
      <c r="D10" s="16">
        <f t="shared" si="0"/>
        <v>0.6671994884910486</v>
      </c>
      <c r="E10" s="15">
        <f t="shared" si="1"/>
        <v>3123</v>
      </c>
      <c r="F10" s="16">
        <f t="shared" si="2"/>
        <v>0.3328005115089514</v>
      </c>
    </row>
    <row r="11" spans="1:6" ht="12.75">
      <c r="A11" s="21" t="s">
        <v>28</v>
      </c>
      <c r="B11" s="14">
        <v>61566</v>
      </c>
      <c r="C11" s="15">
        <v>54218</v>
      </c>
      <c r="D11" s="16">
        <f t="shared" si="0"/>
        <v>0.8806484098365981</v>
      </c>
      <c r="E11" s="15">
        <f t="shared" si="1"/>
        <v>7348</v>
      </c>
      <c r="F11" s="16">
        <f t="shared" si="2"/>
        <v>0.11935159016340188</v>
      </c>
    </row>
    <row r="12" spans="1:6" ht="12.75">
      <c r="A12" s="21" t="s">
        <v>31</v>
      </c>
      <c r="B12" s="14">
        <v>59240</v>
      </c>
      <c r="C12" s="15">
        <v>52178</v>
      </c>
      <c r="D12" s="16">
        <f t="shared" si="0"/>
        <v>0.8807900067521944</v>
      </c>
      <c r="E12" s="15">
        <f t="shared" si="1"/>
        <v>7062</v>
      </c>
      <c r="F12" s="16">
        <f t="shared" si="2"/>
        <v>0.11920999324780554</v>
      </c>
    </row>
    <row r="13" spans="1:6" ht="12.75">
      <c r="A13" s="21" t="s">
        <v>27</v>
      </c>
      <c r="B13" s="14">
        <v>69745</v>
      </c>
      <c r="C13" s="15">
        <v>55016</v>
      </c>
      <c r="D13" s="16">
        <f t="shared" si="0"/>
        <v>0.788816402609506</v>
      </c>
      <c r="E13" s="15">
        <f t="shared" si="1"/>
        <v>14729</v>
      </c>
      <c r="F13" s="16">
        <f t="shared" si="2"/>
        <v>0.21118359739049394</v>
      </c>
    </row>
    <row r="14" spans="1:6" ht="12.75">
      <c r="A14" s="21" t="s">
        <v>22</v>
      </c>
      <c r="B14" s="14">
        <v>91090</v>
      </c>
      <c r="C14" s="15">
        <v>72599</v>
      </c>
      <c r="D14" s="16">
        <f t="shared" si="0"/>
        <v>0.7970029641014381</v>
      </c>
      <c r="E14" s="15">
        <f t="shared" si="1"/>
        <v>18491</v>
      </c>
      <c r="F14" s="16">
        <f t="shared" si="2"/>
        <v>0.20299703589856186</v>
      </c>
    </row>
    <row r="15" spans="1:6" ht="12.75">
      <c r="A15" s="21" t="s">
        <v>37</v>
      </c>
      <c r="B15" s="14">
        <v>35816</v>
      </c>
      <c r="C15" s="15">
        <v>26257</v>
      </c>
      <c r="D15" s="16">
        <f t="shared" si="0"/>
        <v>0.7331081081081081</v>
      </c>
      <c r="E15" s="15">
        <f t="shared" si="1"/>
        <v>9559</v>
      </c>
      <c r="F15" s="16">
        <f t="shared" si="2"/>
        <v>0.2668918918918919</v>
      </c>
    </row>
    <row r="16" spans="1:6" ht="12.75">
      <c r="A16" s="22" t="s">
        <v>106</v>
      </c>
      <c r="B16" s="14">
        <v>19373</v>
      </c>
      <c r="C16" s="15">
        <v>13366</v>
      </c>
      <c r="D16" s="16">
        <f t="shared" si="0"/>
        <v>0.6899292830227637</v>
      </c>
      <c r="E16" s="15">
        <f t="shared" si="1"/>
        <v>6007</v>
      </c>
      <c r="F16" s="16">
        <f t="shared" si="2"/>
        <v>0.31007071697723637</v>
      </c>
    </row>
    <row r="17" spans="1:6" ht="12.75">
      <c r="A17" s="21" t="s">
        <v>59</v>
      </c>
      <c r="B17" s="14">
        <v>8145</v>
      </c>
      <c r="C17" s="15">
        <v>5657</v>
      </c>
      <c r="D17" s="16">
        <f t="shared" si="0"/>
        <v>0.694536525475752</v>
      </c>
      <c r="E17" s="15">
        <f t="shared" si="1"/>
        <v>2488</v>
      </c>
      <c r="F17" s="16">
        <f t="shared" si="2"/>
        <v>0.305463474524248</v>
      </c>
    </row>
    <row r="18" spans="1:6" ht="12.75">
      <c r="A18" s="21" t="s">
        <v>13</v>
      </c>
      <c r="B18" s="14">
        <v>575884</v>
      </c>
      <c r="C18" s="15">
        <v>0</v>
      </c>
      <c r="D18" s="16">
        <f t="shared" si="0"/>
        <v>0</v>
      </c>
      <c r="E18" s="15">
        <f t="shared" si="1"/>
        <v>575884</v>
      </c>
      <c r="F18" s="16">
        <f t="shared" si="2"/>
        <v>1</v>
      </c>
    </row>
    <row r="19" spans="1:6" ht="12.75">
      <c r="A19" s="21" t="s">
        <v>18</v>
      </c>
      <c r="B19" s="14">
        <v>239391</v>
      </c>
      <c r="C19" s="15">
        <v>179363</v>
      </c>
      <c r="D19" s="16">
        <f t="shared" si="0"/>
        <v>0.749247047716915</v>
      </c>
      <c r="E19" s="15">
        <f t="shared" si="1"/>
        <v>60028</v>
      </c>
      <c r="F19" s="16">
        <f t="shared" si="2"/>
        <v>0.250752952283085</v>
      </c>
    </row>
    <row r="20" spans="1:6" ht="12.75">
      <c r="A20" s="21" t="s">
        <v>42</v>
      </c>
      <c r="B20" s="14">
        <v>12141</v>
      </c>
      <c r="C20" s="15">
        <v>7730</v>
      </c>
      <c r="D20" s="16">
        <f t="shared" si="0"/>
        <v>0.6366856107404661</v>
      </c>
      <c r="E20" s="15">
        <f t="shared" si="1"/>
        <v>4411</v>
      </c>
      <c r="F20" s="16">
        <f t="shared" si="2"/>
        <v>0.3633143892595338</v>
      </c>
    </row>
    <row r="21" spans="1:6" ht="12.75">
      <c r="A21" s="21" t="s">
        <v>61</v>
      </c>
      <c r="B21" s="14">
        <v>7732</v>
      </c>
      <c r="C21" s="15">
        <v>3874</v>
      </c>
      <c r="D21" s="16">
        <f t="shared" si="0"/>
        <v>0.5010346611484738</v>
      </c>
      <c r="E21" s="15">
        <f t="shared" si="1"/>
        <v>3858</v>
      </c>
      <c r="F21" s="16">
        <f t="shared" si="2"/>
        <v>0.4989653388515261</v>
      </c>
    </row>
    <row r="22" spans="1:6" ht="12.75">
      <c r="A22" s="21" t="s">
        <v>39</v>
      </c>
      <c r="B22" s="14">
        <v>42062</v>
      </c>
      <c r="C22" s="15">
        <v>23319</v>
      </c>
      <c r="D22" s="16">
        <f t="shared" si="0"/>
        <v>0.5543958917788028</v>
      </c>
      <c r="E22" s="15">
        <f t="shared" si="1"/>
        <v>18743</v>
      </c>
      <c r="F22" s="16">
        <f t="shared" si="2"/>
        <v>0.4456041082211973</v>
      </c>
    </row>
    <row r="23" spans="1:6" ht="12.75">
      <c r="A23" s="21" t="s">
        <v>60</v>
      </c>
      <c r="B23" s="14">
        <v>6312</v>
      </c>
      <c r="C23" s="15">
        <v>4756</v>
      </c>
      <c r="D23" s="16">
        <f t="shared" si="0"/>
        <v>0.7534854245880862</v>
      </c>
      <c r="E23" s="15">
        <f t="shared" si="1"/>
        <v>1556</v>
      </c>
      <c r="F23" s="16">
        <f t="shared" si="2"/>
        <v>0.24651457541191382</v>
      </c>
    </row>
    <row r="24" spans="1:6" ht="12.75">
      <c r="A24" s="21" t="s">
        <v>62</v>
      </c>
      <c r="B24" s="14">
        <v>6147</v>
      </c>
      <c r="C24" s="15">
        <v>4897</v>
      </c>
      <c r="D24" s="16">
        <f t="shared" si="0"/>
        <v>0.7966487717585814</v>
      </c>
      <c r="E24" s="15">
        <f t="shared" si="1"/>
        <v>1250</v>
      </c>
      <c r="F24" s="16">
        <f t="shared" si="2"/>
        <v>0.20335122824141857</v>
      </c>
    </row>
    <row r="25" spans="1:6" ht="12.75">
      <c r="A25" s="21" t="s">
        <v>54</v>
      </c>
      <c r="B25" s="14">
        <v>10647</v>
      </c>
      <c r="C25" s="15">
        <v>4801</v>
      </c>
      <c r="D25" s="16">
        <f t="shared" si="0"/>
        <v>0.45092514323283556</v>
      </c>
      <c r="E25" s="15">
        <f t="shared" si="1"/>
        <v>5846</v>
      </c>
      <c r="F25" s="16">
        <f t="shared" si="2"/>
        <v>0.5490748567671645</v>
      </c>
    </row>
    <row r="26" spans="1:6" ht="12.75">
      <c r="A26" s="21" t="s">
        <v>56</v>
      </c>
      <c r="B26" s="14">
        <v>8705</v>
      </c>
      <c r="C26" s="15">
        <v>5103</v>
      </c>
      <c r="D26" s="16">
        <f t="shared" si="0"/>
        <v>0.5862148190695002</v>
      </c>
      <c r="E26" s="15">
        <f t="shared" si="1"/>
        <v>3602</v>
      </c>
      <c r="F26" s="16">
        <f t="shared" si="2"/>
        <v>0.4137851809304997</v>
      </c>
    </row>
    <row r="27" spans="1:6" ht="12.75">
      <c r="A27" s="21" t="s">
        <v>48</v>
      </c>
      <c r="B27" s="14">
        <v>19883</v>
      </c>
      <c r="C27" s="15">
        <v>12937</v>
      </c>
      <c r="D27" s="16">
        <f t="shared" si="0"/>
        <v>0.6506563395865815</v>
      </c>
      <c r="E27" s="15">
        <f t="shared" si="1"/>
        <v>6946</v>
      </c>
      <c r="F27" s="16">
        <f t="shared" si="2"/>
        <v>0.3493436604134185</v>
      </c>
    </row>
    <row r="28" spans="1:6" ht="12.75">
      <c r="A28" s="21" t="s">
        <v>46</v>
      </c>
      <c r="B28" s="14">
        <v>19440</v>
      </c>
      <c r="C28" s="15">
        <v>11753</v>
      </c>
      <c r="D28" s="16">
        <f t="shared" si="0"/>
        <v>0.6045781893004115</v>
      </c>
      <c r="E28" s="15">
        <f t="shared" si="1"/>
        <v>7687</v>
      </c>
      <c r="F28" s="16">
        <f t="shared" si="2"/>
        <v>0.3954218106995885</v>
      </c>
    </row>
    <row r="29" spans="1:6" ht="12.75">
      <c r="A29" s="21" t="s">
        <v>29</v>
      </c>
      <c r="B29" s="14">
        <v>48771</v>
      </c>
      <c r="C29" s="15">
        <v>42876</v>
      </c>
      <c r="D29" s="16">
        <f t="shared" si="0"/>
        <v>0.8791289905886694</v>
      </c>
      <c r="E29" s="15">
        <f t="shared" si="1"/>
        <v>5895</v>
      </c>
      <c r="F29" s="16">
        <f t="shared" si="2"/>
        <v>0.1208710094113305</v>
      </c>
    </row>
    <row r="30" spans="1:6" ht="12.75">
      <c r="A30" s="21" t="s">
        <v>35</v>
      </c>
      <c r="B30" s="14">
        <v>49759</v>
      </c>
      <c r="C30" s="15">
        <v>31543</v>
      </c>
      <c r="D30" s="16">
        <f t="shared" si="0"/>
        <v>0.6339154725778251</v>
      </c>
      <c r="E30" s="15">
        <f t="shared" si="1"/>
        <v>18216</v>
      </c>
      <c r="F30" s="16">
        <f t="shared" si="2"/>
        <v>0.3660845274221749</v>
      </c>
    </row>
    <row r="31" spans="1:6" ht="12.75">
      <c r="A31" s="21" t="s">
        <v>10</v>
      </c>
      <c r="B31" s="14">
        <v>661243</v>
      </c>
      <c r="C31" s="15">
        <v>359509</v>
      </c>
      <c r="D31" s="16">
        <f t="shared" si="0"/>
        <v>0.5436866628455802</v>
      </c>
      <c r="E31" s="15">
        <f t="shared" si="1"/>
        <v>301734</v>
      </c>
      <c r="F31" s="16">
        <f t="shared" si="2"/>
        <v>0.4563133371544198</v>
      </c>
    </row>
    <row r="32" spans="1:6" ht="12.75">
      <c r="A32" s="21" t="s">
        <v>53</v>
      </c>
      <c r="B32" s="14">
        <v>14953</v>
      </c>
      <c r="C32" s="15">
        <v>11138</v>
      </c>
      <c r="D32" s="16">
        <f t="shared" si="0"/>
        <v>0.7448672507189192</v>
      </c>
      <c r="E32" s="15">
        <f t="shared" si="1"/>
        <v>3815</v>
      </c>
      <c r="F32" s="16">
        <f t="shared" si="2"/>
        <v>0.2551327492810807</v>
      </c>
    </row>
    <row r="33" spans="1:6" ht="12.75">
      <c r="A33" s="21" t="s">
        <v>33</v>
      </c>
      <c r="B33" s="14">
        <v>63100</v>
      </c>
      <c r="C33" s="15">
        <v>40593</v>
      </c>
      <c r="D33" s="16">
        <f t="shared" si="0"/>
        <v>0.6433122028526149</v>
      </c>
      <c r="E33" s="15">
        <f t="shared" si="1"/>
        <v>22507</v>
      </c>
      <c r="F33" s="16">
        <f t="shared" si="2"/>
        <v>0.3566877971473851</v>
      </c>
    </row>
    <row r="34" spans="1:6" ht="12.75">
      <c r="A34" s="21" t="s">
        <v>40</v>
      </c>
      <c r="B34" s="14">
        <v>39686</v>
      </c>
      <c r="C34" s="15">
        <v>23857</v>
      </c>
      <c r="D34" s="16">
        <f t="shared" si="0"/>
        <v>0.6011439802449227</v>
      </c>
      <c r="E34" s="15">
        <f t="shared" si="1"/>
        <v>15829</v>
      </c>
      <c r="F34" s="16">
        <f t="shared" si="2"/>
        <v>0.39885601975507734</v>
      </c>
    </row>
    <row r="35" spans="1:6" ht="12.75">
      <c r="A35" s="21" t="s">
        <v>55</v>
      </c>
      <c r="B35" s="14">
        <v>10746</v>
      </c>
      <c r="C35" s="15">
        <v>7781</v>
      </c>
      <c r="D35" s="16">
        <f t="shared" si="0"/>
        <v>0.7240833798622743</v>
      </c>
      <c r="E35" s="15">
        <f t="shared" si="1"/>
        <v>2965</v>
      </c>
      <c r="F35" s="16">
        <f t="shared" si="2"/>
        <v>0.27591662013772567</v>
      </c>
    </row>
    <row r="36" spans="1:6" ht="12.75">
      <c r="A36" s="21" t="s">
        <v>64</v>
      </c>
      <c r="B36" s="14">
        <v>4013</v>
      </c>
      <c r="C36" s="15">
        <v>3121</v>
      </c>
      <c r="D36" s="16">
        <f t="shared" si="0"/>
        <v>0.7777224021928731</v>
      </c>
      <c r="E36" s="15">
        <f t="shared" si="1"/>
        <v>892</v>
      </c>
      <c r="F36" s="16">
        <f t="shared" si="2"/>
        <v>0.22227759780712683</v>
      </c>
    </row>
    <row r="37" spans="1:6" ht="12.75">
      <c r="A37" s="21" t="s">
        <v>23</v>
      </c>
      <c r="B37" s="14">
        <v>108063</v>
      </c>
      <c r="C37" s="15">
        <v>57471</v>
      </c>
      <c r="D37" s="16">
        <f t="shared" si="0"/>
        <v>0.53182865550651</v>
      </c>
      <c r="E37" s="15">
        <f t="shared" si="1"/>
        <v>50592</v>
      </c>
      <c r="F37" s="16">
        <f t="shared" si="2"/>
        <v>0.4681713444934899</v>
      </c>
    </row>
    <row r="38" spans="1:6" ht="12.75">
      <c r="A38" s="21" t="s">
        <v>1</v>
      </c>
      <c r="B38" s="14">
        <v>214867</v>
      </c>
      <c r="C38" s="15">
        <v>139395</v>
      </c>
      <c r="D38" s="16">
        <f t="shared" si="0"/>
        <v>0.6487501570739108</v>
      </c>
      <c r="E38" s="15">
        <f t="shared" si="1"/>
        <v>75472</v>
      </c>
      <c r="F38" s="16">
        <f t="shared" si="2"/>
        <v>0.3512498429260892</v>
      </c>
    </row>
    <row r="39" spans="1:6" ht="12.75">
      <c r="A39" s="21" t="s">
        <v>21</v>
      </c>
      <c r="B39" s="14">
        <v>152096</v>
      </c>
      <c r="C39" s="15">
        <v>60528</v>
      </c>
      <c r="D39" s="16">
        <f t="shared" si="0"/>
        <v>0.3979591836734694</v>
      </c>
      <c r="E39" s="15">
        <f t="shared" si="1"/>
        <v>91568</v>
      </c>
      <c r="F39" s="16">
        <f t="shared" si="2"/>
        <v>0.6020408163265306</v>
      </c>
    </row>
    <row r="40" spans="1:6" ht="12.75">
      <c r="A40" s="21" t="s">
        <v>45</v>
      </c>
      <c r="B40" s="14">
        <v>20564</v>
      </c>
      <c r="C40" s="15">
        <v>12486</v>
      </c>
      <c r="D40" s="16">
        <f t="shared" si="0"/>
        <v>0.6071775919081891</v>
      </c>
      <c r="E40" s="15">
        <f t="shared" si="1"/>
        <v>8078</v>
      </c>
      <c r="F40" s="16">
        <f t="shared" si="2"/>
        <v>0.3928224080918109</v>
      </c>
    </row>
    <row r="41" spans="1:6" ht="12.75">
      <c r="A41" s="21" t="s">
        <v>63</v>
      </c>
      <c r="B41" s="14">
        <v>4294</v>
      </c>
      <c r="C41" s="15">
        <v>3218</v>
      </c>
      <c r="D41" s="16">
        <f t="shared" si="0"/>
        <v>0.7494177922682813</v>
      </c>
      <c r="E41" s="15">
        <f t="shared" si="1"/>
        <v>1076</v>
      </c>
      <c r="F41" s="16">
        <f t="shared" si="2"/>
        <v>0.2505822077317187</v>
      </c>
    </row>
    <row r="42" spans="1:6" ht="12.75">
      <c r="A42" s="21" t="s">
        <v>2</v>
      </c>
      <c r="B42" s="14">
        <v>15091</v>
      </c>
      <c r="C42" s="15">
        <v>10112</v>
      </c>
      <c r="D42" s="16">
        <f t="shared" si="0"/>
        <v>0.670068252600888</v>
      </c>
      <c r="E42" s="15">
        <f t="shared" si="1"/>
        <v>4979</v>
      </c>
      <c r="F42" s="16">
        <f t="shared" si="2"/>
        <v>0.3299317473991121</v>
      </c>
    </row>
    <row r="43" spans="1:6" ht="12.75">
      <c r="A43" s="21" t="s">
        <v>19</v>
      </c>
      <c r="B43" s="14">
        <v>154279</v>
      </c>
      <c r="C43" s="15">
        <v>102948</v>
      </c>
      <c r="D43" s="16">
        <f t="shared" si="0"/>
        <v>0.6672845947925512</v>
      </c>
      <c r="E43" s="15">
        <f t="shared" si="1"/>
        <v>51331</v>
      </c>
      <c r="F43" s="16">
        <f t="shared" si="2"/>
        <v>0.33271540520744886</v>
      </c>
    </row>
    <row r="44" spans="1:6" ht="12.75">
      <c r="A44" s="21" t="s">
        <v>20</v>
      </c>
      <c r="B44" s="14">
        <v>129320</v>
      </c>
      <c r="C44" s="15">
        <v>87355</v>
      </c>
      <c r="D44" s="16">
        <f t="shared" si="0"/>
        <v>0.6754948963810702</v>
      </c>
      <c r="E44" s="15">
        <f t="shared" si="1"/>
        <v>41965</v>
      </c>
      <c r="F44" s="16">
        <f t="shared" si="2"/>
        <v>0.3245051036189298</v>
      </c>
    </row>
    <row r="45" spans="1:6" ht="12.75">
      <c r="A45" s="21" t="s">
        <v>30</v>
      </c>
      <c r="B45" s="14">
        <v>67569</v>
      </c>
      <c r="C45" s="15">
        <v>55867</v>
      </c>
      <c r="D45" s="16">
        <f t="shared" si="0"/>
        <v>0.8268140715416833</v>
      </c>
      <c r="E45" s="15">
        <f t="shared" si="1"/>
        <v>11702</v>
      </c>
      <c r="F45" s="16">
        <f t="shared" si="2"/>
        <v>0.17318592845831668</v>
      </c>
    </row>
    <row r="46" spans="1:6" ht="12.75">
      <c r="A46" s="21" t="s">
        <v>66</v>
      </c>
      <c r="B46" s="14">
        <v>1718516</v>
      </c>
      <c r="C46" s="15">
        <v>832654</v>
      </c>
      <c r="D46" s="16">
        <f t="shared" si="0"/>
        <v>0.4845192014505538</v>
      </c>
      <c r="E46" s="15">
        <f t="shared" si="1"/>
        <v>885862</v>
      </c>
      <c r="F46" s="16">
        <f t="shared" si="2"/>
        <v>0.5154807985494462</v>
      </c>
    </row>
    <row r="47" spans="1:6" ht="12.75">
      <c r="A47" s="21" t="s">
        <v>34</v>
      </c>
      <c r="B47" s="14">
        <v>64168</v>
      </c>
      <c r="C47" s="15">
        <v>38361</v>
      </c>
      <c r="D47" s="16">
        <f t="shared" si="0"/>
        <v>0.5978213439720733</v>
      </c>
      <c r="E47" s="15">
        <f t="shared" si="1"/>
        <v>25807</v>
      </c>
      <c r="F47" s="16">
        <f t="shared" si="2"/>
        <v>0.4021786560279267</v>
      </c>
    </row>
    <row r="48" spans="1:6" ht="12.75">
      <c r="A48" s="21" t="s">
        <v>38</v>
      </c>
      <c r="B48" s="14">
        <v>33718</v>
      </c>
      <c r="C48" s="15">
        <v>23538</v>
      </c>
      <c r="D48" s="16">
        <f t="shared" si="0"/>
        <v>0.6980841093777804</v>
      </c>
      <c r="E48" s="15">
        <f t="shared" si="1"/>
        <v>10180</v>
      </c>
      <c r="F48" s="16">
        <f t="shared" si="2"/>
        <v>0.3019158906222196</v>
      </c>
    </row>
    <row r="49" spans="1:6" ht="12.75">
      <c r="A49" s="21" t="s">
        <v>24</v>
      </c>
      <c r="B49" s="14">
        <v>112873</v>
      </c>
      <c r="C49" s="15">
        <v>64405</v>
      </c>
      <c r="D49" s="16">
        <f t="shared" si="0"/>
        <v>0.5705970426940012</v>
      </c>
      <c r="E49" s="15">
        <f t="shared" si="1"/>
        <v>48468</v>
      </c>
      <c r="F49" s="16">
        <f t="shared" si="2"/>
        <v>0.42940295730599876</v>
      </c>
    </row>
    <row r="50" spans="1:6" ht="12.75">
      <c r="A50" s="21" t="s">
        <v>3</v>
      </c>
      <c r="B50" s="14">
        <v>21139</v>
      </c>
      <c r="C50" s="15">
        <v>16865</v>
      </c>
      <c r="D50" s="16">
        <f t="shared" si="0"/>
        <v>0.7978144661526089</v>
      </c>
      <c r="E50" s="15">
        <f t="shared" si="1"/>
        <v>4274</v>
      </c>
      <c r="F50" s="16">
        <f t="shared" si="2"/>
        <v>0.20218553384739107</v>
      </c>
    </row>
    <row r="51" spans="1:6" ht="12.75">
      <c r="A51" s="21" t="s">
        <v>12</v>
      </c>
      <c r="B51" s="14">
        <v>481731</v>
      </c>
      <c r="C51" s="15">
        <v>290516</v>
      </c>
      <c r="D51" s="16">
        <f t="shared" si="0"/>
        <v>0.6030668568142802</v>
      </c>
      <c r="E51" s="15">
        <f t="shared" si="1"/>
        <v>191215</v>
      </c>
      <c r="F51" s="16">
        <f t="shared" si="2"/>
        <v>0.3969331431857198</v>
      </c>
    </row>
    <row r="52" spans="1:6" ht="12.75">
      <c r="A52" s="21" t="s">
        <v>25</v>
      </c>
      <c r="B52" s="14">
        <v>55332</v>
      </c>
      <c r="C52" s="15">
        <v>30416</v>
      </c>
      <c r="D52" s="16">
        <f t="shared" si="0"/>
        <v>0.5496999927709102</v>
      </c>
      <c r="E52" s="15">
        <f t="shared" si="1"/>
        <v>24916</v>
      </c>
      <c r="F52" s="16">
        <f t="shared" si="2"/>
        <v>0.45030000722908986</v>
      </c>
    </row>
    <row r="53" spans="1:6" ht="12.75">
      <c r="A53" s="21" t="s">
        <v>4</v>
      </c>
      <c r="B53" s="14">
        <v>615165</v>
      </c>
      <c r="C53" s="15">
        <v>235910</v>
      </c>
      <c r="D53" s="16">
        <f t="shared" si="0"/>
        <v>0.3834906082108052</v>
      </c>
      <c r="E53" s="15">
        <f t="shared" si="1"/>
        <v>379255</v>
      </c>
      <c r="F53" s="16">
        <f t="shared" si="2"/>
        <v>0.6165093917891947</v>
      </c>
    </row>
    <row r="54" spans="1:6" ht="12.75">
      <c r="A54" s="21" t="s">
        <v>17</v>
      </c>
      <c r="B54" s="14">
        <v>204598</v>
      </c>
      <c r="C54" s="15">
        <v>178747</v>
      </c>
      <c r="D54" s="16">
        <f t="shared" si="0"/>
        <v>0.8736497912980576</v>
      </c>
      <c r="E54" s="15">
        <f t="shared" si="1"/>
        <v>25851</v>
      </c>
      <c r="F54" s="16">
        <f t="shared" si="2"/>
        <v>0.12635020870194236</v>
      </c>
    </row>
    <row r="55" spans="1:6" ht="12.75">
      <c r="A55" s="21" t="s">
        <v>11</v>
      </c>
      <c r="B55" s="14">
        <v>743301</v>
      </c>
      <c r="C55" s="15">
        <v>204010</v>
      </c>
      <c r="D55" s="16">
        <f t="shared" si="0"/>
        <v>0.2744648534039373</v>
      </c>
      <c r="E55" s="15">
        <f t="shared" si="1"/>
        <v>539291</v>
      </c>
      <c r="F55" s="16">
        <f t="shared" si="2"/>
        <v>0.7255351465960627</v>
      </c>
    </row>
    <row r="56" spans="1:6" ht="12.75">
      <c r="A56" s="21" t="s">
        <v>14</v>
      </c>
      <c r="B56" s="14">
        <v>330830</v>
      </c>
      <c r="C56" s="15">
        <v>195646</v>
      </c>
      <c r="D56" s="16">
        <f t="shared" si="0"/>
        <v>0.591379258229302</v>
      </c>
      <c r="E56" s="15">
        <f t="shared" si="1"/>
        <v>135184</v>
      </c>
      <c r="F56" s="16">
        <f t="shared" si="2"/>
        <v>0.40862074177069796</v>
      </c>
    </row>
    <row r="57" spans="1:6" ht="12.75">
      <c r="A57" s="21" t="s">
        <v>36</v>
      </c>
      <c r="B57" s="14">
        <v>51238</v>
      </c>
      <c r="C57" s="15">
        <v>37158</v>
      </c>
      <c r="D57" s="16">
        <f t="shared" si="0"/>
        <v>0.7252039501932159</v>
      </c>
      <c r="E57" s="15">
        <f t="shared" si="1"/>
        <v>14080</v>
      </c>
      <c r="F57" s="16">
        <f t="shared" si="2"/>
        <v>0.274796049806784</v>
      </c>
    </row>
    <row r="58" spans="1:6" ht="12.75">
      <c r="A58" s="22" t="s">
        <v>107</v>
      </c>
      <c r="B58" s="14">
        <v>53701</v>
      </c>
      <c r="C58" s="15">
        <v>39572</v>
      </c>
      <c r="D58" s="16">
        <f t="shared" si="0"/>
        <v>0.7368950298877116</v>
      </c>
      <c r="E58" s="15">
        <f t="shared" si="1"/>
        <v>14129</v>
      </c>
      <c r="F58" s="16">
        <f t="shared" si="2"/>
        <v>0.2631049701122884</v>
      </c>
    </row>
    <row r="59" spans="1:6" ht="12.75">
      <c r="A59" s="22" t="s">
        <v>108</v>
      </c>
      <c r="B59" s="14">
        <v>94727</v>
      </c>
      <c r="C59" s="15">
        <v>40232</v>
      </c>
      <c r="D59" s="16">
        <f t="shared" si="0"/>
        <v>0.4247152343048972</v>
      </c>
      <c r="E59" s="15">
        <f t="shared" si="1"/>
        <v>54495</v>
      </c>
      <c r="F59" s="16">
        <f t="shared" si="2"/>
        <v>0.5752847656951028</v>
      </c>
    </row>
    <row r="60" spans="1:6" ht="12.75">
      <c r="A60" s="21" t="s">
        <v>32</v>
      </c>
      <c r="B60" s="14">
        <v>57205</v>
      </c>
      <c r="C60" s="15">
        <v>43807</v>
      </c>
      <c r="D60" s="16">
        <f t="shared" si="0"/>
        <v>0.7657897036972293</v>
      </c>
      <c r="E60" s="15">
        <f t="shared" si="1"/>
        <v>13398</v>
      </c>
      <c r="F60" s="16">
        <f t="shared" si="2"/>
        <v>0.23421029630277074</v>
      </c>
    </row>
    <row r="61" spans="1:6" ht="12.75">
      <c r="A61" s="21" t="s">
        <v>6</v>
      </c>
      <c r="B61" s="14">
        <v>209452</v>
      </c>
      <c r="C61" s="15">
        <v>138331</v>
      </c>
      <c r="D61" s="16">
        <f t="shared" si="0"/>
        <v>0.6604424880163474</v>
      </c>
      <c r="E61" s="15">
        <f t="shared" si="1"/>
        <v>71121</v>
      </c>
      <c r="F61" s="16">
        <f t="shared" si="2"/>
        <v>0.3395575119836526</v>
      </c>
    </row>
    <row r="62" spans="1:6" ht="12.75">
      <c r="A62" s="21" t="s">
        <v>5</v>
      </c>
      <c r="B62" s="14">
        <v>186840</v>
      </c>
      <c r="C62" s="15">
        <v>96708</v>
      </c>
      <c r="D62" s="16">
        <f t="shared" si="0"/>
        <v>0.5175979447655749</v>
      </c>
      <c r="E62" s="15">
        <f t="shared" si="1"/>
        <v>90132</v>
      </c>
      <c r="F62" s="16">
        <f t="shared" si="2"/>
        <v>0.4824020552344252</v>
      </c>
    </row>
    <row r="63" spans="1:6" ht="12.75">
      <c r="A63" s="21" t="s">
        <v>41</v>
      </c>
      <c r="B63" s="14">
        <v>24880</v>
      </c>
      <c r="C63" s="15">
        <v>18352</v>
      </c>
      <c r="D63" s="16">
        <f t="shared" si="0"/>
        <v>0.737620578778135</v>
      </c>
      <c r="E63" s="15">
        <f t="shared" si="1"/>
        <v>6528</v>
      </c>
      <c r="F63" s="16">
        <f t="shared" si="2"/>
        <v>0.262379421221865</v>
      </c>
    </row>
    <row r="64" spans="1:6" ht="12.75">
      <c r="A64" s="21" t="s">
        <v>44</v>
      </c>
      <c r="B64" s="14">
        <v>23293</v>
      </c>
      <c r="C64" s="15">
        <v>15857</v>
      </c>
      <c r="D64" s="16">
        <f t="shared" si="0"/>
        <v>0.6807624608251406</v>
      </c>
      <c r="E64" s="15">
        <f t="shared" si="1"/>
        <v>7436</v>
      </c>
      <c r="F64" s="16">
        <f t="shared" si="2"/>
        <v>0.3192375391748594</v>
      </c>
    </row>
    <row r="65" spans="1:6" ht="12.75">
      <c r="A65" s="21" t="s">
        <v>52</v>
      </c>
      <c r="B65" s="14">
        <v>16894</v>
      </c>
      <c r="C65" s="15">
        <v>8640</v>
      </c>
      <c r="D65" s="16">
        <f t="shared" si="0"/>
        <v>0.511424174263052</v>
      </c>
      <c r="E65" s="15">
        <f t="shared" si="1"/>
        <v>8254</v>
      </c>
      <c r="F65" s="16">
        <f t="shared" si="2"/>
        <v>0.488575825736948</v>
      </c>
    </row>
    <row r="66" spans="1:6" ht="12.75">
      <c r="A66" s="21" t="s">
        <v>58</v>
      </c>
      <c r="B66" s="14">
        <v>10392</v>
      </c>
      <c r="C66" s="15">
        <v>8070</v>
      </c>
      <c r="D66" s="16">
        <f t="shared" si="0"/>
        <v>0.7765588914549654</v>
      </c>
      <c r="E66" s="15">
        <f t="shared" si="1"/>
        <v>2322</v>
      </c>
      <c r="F66" s="16">
        <f t="shared" si="2"/>
        <v>0.22344110854503466</v>
      </c>
    </row>
    <row r="67" spans="1:6" ht="12.75">
      <c r="A67" s="21" t="s">
        <v>16</v>
      </c>
      <c r="B67" s="14">
        <v>268175</v>
      </c>
      <c r="C67" s="15">
        <v>103442</v>
      </c>
      <c r="D67" s="16">
        <f t="shared" si="0"/>
        <v>0.38572573878996924</v>
      </c>
      <c r="E67" s="15">
        <f t="shared" si="1"/>
        <v>164733</v>
      </c>
      <c r="F67" s="16">
        <f t="shared" si="2"/>
        <v>0.6142742612100308</v>
      </c>
    </row>
    <row r="68" spans="1:6" ht="12.75">
      <c r="A68" s="21" t="s">
        <v>51</v>
      </c>
      <c r="B68" s="14">
        <v>10938</v>
      </c>
      <c r="C68" s="15">
        <v>10224</v>
      </c>
      <c r="D68" s="16">
        <f>(C68/B68)</f>
        <v>0.9347229840921558</v>
      </c>
      <c r="E68" s="15">
        <f>(B68-C68)</f>
        <v>714</v>
      </c>
      <c r="F68" s="16">
        <f>(E68/B68)</f>
        <v>0.06527701590784421</v>
      </c>
    </row>
    <row r="69" spans="1:6" ht="12.75">
      <c r="A69" s="21" t="s">
        <v>43</v>
      </c>
      <c r="B69" s="14">
        <v>21700</v>
      </c>
      <c r="C69" s="15">
        <v>14676</v>
      </c>
      <c r="D69" s="16">
        <f>(C69/B69)</f>
        <v>0.6763133640552995</v>
      </c>
      <c r="E69" s="15">
        <f>(B69-C69)</f>
        <v>7024</v>
      </c>
      <c r="F69" s="16">
        <f>(E69/B69)</f>
        <v>0.3236866359447005</v>
      </c>
    </row>
    <row r="70" spans="1:6" ht="12.75">
      <c r="A70" s="21" t="s">
        <v>49</v>
      </c>
      <c r="B70" s="14">
        <v>14823</v>
      </c>
      <c r="C70" s="15">
        <v>9319</v>
      </c>
      <c r="D70" s="16">
        <f>(C70/B70)</f>
        <v>0.6286851514538218</v>
      </c>
      <c r="E70" s="15">
        <f>(B70-C70)</f>
        <v>5504</v>
      </c>
      <c r="F70" s="16">
        <f>(E70/B70)</f>
        <v>0.37131484854617824</v>
      </c>
    </row>
    <row r="71" spans="1:6" ht="12.75">
      <c r="A71" s="23" t="s">
        <v>65</v>
      </c>
      <c r="B71" s="17">
        <f>SUM(B4:B70)</f>
        <v>10105957</v>
      </c>
      <c r="C71" s="18">
        <f>SUM(C4:C70)</f>
        <v>4684744</v>
      </c>
      <c r="D71" s="19">
        <f>(C71/B71)</f>
        <v>0.46356262944716664</v>
      </c>
      <c r="E71" s="18">
        <f>SUM(E4:E70)</f>
        <v>5421213</v>
      </c>
      <c r="F71" s="19">
        <f>(E71/B71)</f>
        <v>0.5364373705528334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179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Research&amp;R1981 Population Estimates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132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7" ht="12.75">
      <c r="A4" s="25" t="s">
        <v>0</v>
      </c>
      <c r="B4" s="11">
        <v>186772</v>
      </c>
      <c r="C4" s="26">
        <v>86362</v>
      </c>
      <c r="D4" s="13">
        <f aca="true" t="shared" si="0" ref="D4:D67">(C4/B4)</f>
        <v>0.4623926498618637</v>
      </c>
      <c r="E4" s="12">
        <f aca="true" t="shared" si="1" ref="E4:E67">(B4-C4)</f>
        <v>100410</v>
      </c>
      <c r="F4" s="13">
        <f aca="true" t="shared" si="2" ref="F4:F67">(E4/B4)</f>
        <v>0.5376073501381363</v>
      </c>
      <c r="G4" s="24"/>
    </row>
    <row r="5" spans="1:7" ht="12.75">
      <c r="A5" s="21" t="s">
        <v>50</v>
      </c>
      <c r="B5" s="14">
        <v>19364</v>
      </c>
      <c r="C5" s="12">
        <v>14651</v>
      </c>
      <c r="D5" s="13">
        <f t="shared" si="0"/>
        <v>0.7566102045032018</v>
      </c>
      <c r="E5" s="12">
        <f t="shared" si="1"/>
        <v>4713</v>
      </c>
      <c r="F5" s="13">
        <f t="shared" si="2"/>
        <v>0.24338979549679818</v>
      </c>
      <c r="G5" s="24"/>
    </row>
    <row r="6" spans="1:7" ht="12.75">
      <c r="A6" s="22" t="s">
        <v>26</v>
      </c>
      <c r="B6" s="14">
        <v>135708</v>
      </c>
      <c r="C6" s="12">
        <v>54475</v>
      </c>
      <c r="D6" s="13">
        <f t="shared" si="0"/>
        <v>0.4014133286173254</v>
      </c>
      <c r="E6" s="12">
        <f t="shared" si="1"/>
        <v>81233</v>
      </c>
      <c r="F6" s="13">
        <f t="shared" si="2"/>
        <v>0.5985866713826745</v>
      </c>
      <c r="G6" s="24"/>
    </row>
    <row r="7" spans="1:7" ht="12.75">
      <c r="A7" s="21" t="s">
        <v>47</v>
      </c>
      <c r="B7" s="14">
        <v>24804</v>
      </c>
      <c r="C7" s="12">
        <v>17472</v>
      </c>
      <c r="D7" s="13">
        <f t="shared" si="0"/>
        <v>0.7044025157232704</v>
      </c>
      <c r="E7" s="12">
        <f t="shared" si="1"/>
        <v>7332</v>
      </c>
      <c r="F7" s="13">
        <f t="shared" si="2"/>
        <v>0.29559748427672955</v>
      </c>
      <c r="G7" s="24"/>
    </row>
    <row r="8" spans="1:7" ht="12.75">
      <c r="A8" s="22" t="s">
        <v>15</v>
      </c>
      <c r="B8" s="14">
        <v>403500</v>
      </c>
      <c r="C8" s="12">
        <v>151013</v>
      </c>
      <c r="D8" s="13">
        <f t="shared" si="0"/>
        <v>0.37425774473358114</v>
      </c>
      <c r="E8" s="12">
        <f t="shared" si="1"/>
        <v>252487</v>
      </c>
      <c r="F8" s="13">
        <f t="shared" si="2"/>
        <v>0.6257422552664188</v>
      </c>
      <c r="G8" s="24"/>
    </row>
    <row r="9" spans="1:7" ht="12.75">
      <c r="A9" s="22" t="s">
        <v>9</v>
      </c>
      <c r="B9" s="14">
        <v>1242448</v>
      </c>
      <c r="C9" s="12">
        <v>157682</v>
      </c>
      <c r="D9" s="13">
        <f t="shared" si="0"/>
        <v>0.12691235367596873</v>
      </c>
      <c r="E9" s="12">
        <f t="shared" si="1"/>
        <v>1084766</v>
      </c>
      <c r="F9" s="13">
        <f t="shared" si="2"/>
        <v>0.8730876463240312</v>
      </c>
      <c r="G9" s="24"/>
    </row>
    <row r="10" spans="1:7" ht="12.75">
      <c r="A10" s="21" t="s">
        <v>57</v>
      </c>
      <c r="B10" s="14">
        <v>11268</v>
      </c>
      <c r="C10" s="12">
        <v>8051</v>
      </c>
      <c r="D10" s="13">
        <f t="shared" si="0"/>
        <v>0.714501242456514</v>
      </c>
      <c r="E10" s="12">
        <f t="shared" si="1"/>
        <v>3217</v>
      </c>
      <c r="F10" s="13">
        <f t="shared" si="2"/>
        <v>0.28549875754348597</v>
      </c>
      <c r="G10" s="24"/>
    </row>
    <row r="11" spans="1:7" ht="12.75">
      <c r="A11" s="21" t="s">
        <v>28</v>
      </c>
      <c r="B11" s="14">
        <v>99214</v>
      </c>
      <c r="C11" s="12">
        <v>88063</v>
      </c>
      <c r="D11" s="13">
        <f t="shared" si="0"/>
        <v>0.8876065877799504</v>
      </c>
      <c r="E11" s="12">
        <f t="shared" si="1"/>
        <v>11151</v>
      </c>
      <c r="F11" s="13">
        <f t="shared" si="2"/>
        <v>0.11239341222004959</v>
      </c>
      <c r="G11" s="24"/>
    </row>
    <row r="12" spans="1:7" ht="12.75">
      <c r="A12" s="21" t="s">
        <v>31</v>
      </c>
      <c r="B12" s="14">
        <v>91469</v>
      </c>
      <c r="C12" s="12">
        <v>81400</v>
      </c>
      <c r="D12" s="13">
        <f t="shared" si="0"/>
        <v>0.889918988947075</v>
      </c>
      <c r="E12" s="12">
        <f t="shared" si="1"/>
        <v>10069</v>
      </c>
      <c r="F12" s="13">
        <f t="shared" si="2"/>
        <v>0.11008101105292503</v>
      </c>
      <c r="G12" s="24"/>
    </row>
    <row r="13" spans="1:7" ht="12.75">
      <c r="A13" s="21" t="s">
        <v>27</v>
      </c>
      <c r="B13" s="14">
        <v>102796</v>
      </c>
      <c r="C13" s="12">
        <v>86760</v>
      </c>
      <c r="D13" s="13">
        <f t="shared" si="0"/>
        <v>0.8440017121288766</v>
      </c>
      <c r="E13" s="12">
        <f t="shared" si="1"/>
        <v>16036</v>
      </c>
      <c r="F13" s="13">
        <f t="shared" si="2"/>
        <v>0.15599828787112338</v>
      </c>
      <c r="G13" s="24"/>
    </row>
    <row r="14" spans="1:7" ht="12.75">
      <c r="A14" s="21" t="s">
        <v>22</v>
      </c>
      <c r="B14" s="14">
        <v>144721</v>
      </c>
      <c r="C14" s="12">
        <v>123203</v>
      </c>
      <c r="D14" s="13">
        <f t="shared" si="0"/>
        <v>0.8513139074495063</v>
      </c>
      <c r="E14" s="12">
        <f t="shared" si="1"/>
        <v>21518</v>
      </c>
      <c r="F14" s="13">
        <f t="shared" si="2"/>
        <v>0.1486860925504937</v>
      </c>
      <c r="G14" s="24"/>
    </row>
    <row r="15" spans="1:7" ht="12.75">
      <c r="A15" s="21" t="s">
        <v>37</v>
      </c>
      <c r="B15" s="14">
        <v>43553</v>
      </c>
      <c r="C15" s="12">
        <v>33828</v>
      </c>
      <c r="D15" s="13">
        <f t="shared" si="0"/>
        <v>0.7767088375083232</v>
      </c>
      <c r="E15" s="12">
        <f t="shared" si="1"/>
        <v>9725</v>
      </c>
      <c r="F15" s="13">
        <f t="shared" si="2"/>
        <v>0.2232911624916768</v>
      </c>
      <c r="G15" s="24"/>
    </row>
    <row r="16" spans="1:7" ht="12.75">
      <c r="A16" s="22" t="s">
        <v>106</v>
      </c>
      <c r="B16" s="14">
        <v>24279</v>
      </c>
      <c r="C16" s="12">
        <v>18156</v>
      </c>
      <c r="D16" s="13">
        <f t="shared" si="0"/>
        <v>0.7478067465711108</v>
      </c>
      <c r="E16" s="12">
        <f t="shared" si="1"/>
        <v>6123</v>
      </c>
      <c r="F16" s="13">
        <f t="shared" si="2"/>
        <v>0.25219325342888915</v>
      </c>
      <c r="G16" s="24"/>
    </row>
    <row r="17" spans="1:7" ht="12.75">
      <c r="A17" s="21" t="s">
        <v>59</v>
      </c>
      <c r="B17" s="14">
        <v>10832</v>
      </c>
      <c r="C17" s="12">
        <v>8197</v>
      </c>
      <c r="D17" s="13">
        <f t="shared" si="0"/>
        <v>0.7567392909896603</v>
      </c>
      <c r="E17" s="12">
        <f t="shared" si="1"/>
        <v>2635</v>
      </c>
      <c r="F17" s="13">
        <f t="shared" si="2"/>
        <v>0.24326070901033972</v>
      </c>
      <c r="G17" s="24"/>
    </row>
    <row r="18" spans="1:7" ht="12.75">
      <c r="A18" s="21" t="s">
        <v>13</v>
      </c>
      <c r="B18" s="14">
        <v>686337</v>
      </c>
      <c r="C18" s="15">
        <v>0</v>
      </c>
      <c r="D18" s="13">
        <f t="shared" si="0"/>
        <v>0</v>
      </c>
      <c r="E18" s="12">
        <f t="shared" si="1"/>
        <v>686337</v>
      </c>
      <c r="F18" s="13">
        <f t="shared" si="2"/>
        <v>1</v>
      </c>
      <c r="G18" s="24"/>
    </row>
    <row r="19" spans="1:7" ht="12.75">
      <c r="A19" s="21" t="s">
        <v>18</v>
      </c>
      <c r="B19" s="14">
        <v>285423</v>
      </c>
      <c r="C19" s="12">
        <v>218519</v>
      </c>
      <c r="D19" s="13">
        <f t="shared" si="0"/>
        <v>0.7655970261681785</v>
      </c>
      <c r="E19" s="12">
        <f t="shared" si="1"/>
        <v>66904</v>
      </c>
      <c r="F19" s="13">
        <f t="shared" si="2"/>
        <v>0.23440297383182154</v>
      </c>
      <c r="G19" s="24"/>
    </row>
    <row r="20" spans="1:7" ht="12.75">
      <c r="A20" s="21" t="s">
        <v>42</v>
      </c>
      <c r="B20" s="14">
        <v>23911</v>
      </c>
      <c r="C20" s="12">
        <v>17736</v>
      </c>
      <c r="D20" s="13">
        <f t="shared" si="0"/>
        <v>0.7417506586926519</v>
      </c>
      <c r="E20" s="12">
        <f t="shared" si="1"/>
        <v>6175</v>
      </c>
      <c r="F20" s="13">
        <f t="shared" si="2"/>
        <v>0.25824934130734806</v>
      </c>
      <c r="G20" s="24"/>
    </row>
    <row r="21" spans="1:7" ht="12.75">
      <c r="A21" s="21" t="s">
        <v>61</v>
      </c>
      <c r="B21" s="14">
        <v>8678</v>
      </c>
      <c r="C21" s="12">
        <v>4734</v>
      </c>
      <c r="D21" s="13">
        <f t="shared" si="0"/>
        <v>0.5455174003226549</v>
      </c>
      <c r="E21" s="12">
        <f t="shared" si="1"/>
        <v>3944</v>
      </c>
      <c r="F21" s="13">
        <f t="shared" si="2"/>
        <v>0.454482599677345</v>
      </c>
      <c r="G21" s="24"/>
    </row>
    <row r="22" spans="1:7" ht="12.75">
      <c r="A22" s="21" t="s">
        <v>39</v>
      </c>
      <c r="B22" s="14">
        <v>45639</v>
      </c>
      <c r="C22" s="12">
        <v>25856</v>
      </c>
      <c r="D22" s="13">
        <f t="shared" si="0"/>
        <v>0.5665330090492781</v>
      </c>
      <c r="E22" s="12">
        <f t="shared" si="1"/>
        <v>19783</v>
      </c>
      <c r="F22" s="13">
        <f t="shared" si="2"/>
        <v>0.433466990950722</v>
      </c>
      <c r="G22" s="24"/>
    </row>
    <row r="23" spans="1:7" ht="12.75">
      <c r="A23" s="21" t="s">
        <v>60</v>
      </c>
      <c r="B23" s="29">
        <v>7709</v>
      </c>
      <c r="C23" s="12">
        <v>5734</v>
      </c>
      <c r="D23" s="13">
        <f t="shared" si="0"/>
        <v>0.7438059411077961</v>
      </c>
      <c r="E23" s="12">
        <f t="shared" si="1"/>
        <v>1975</v>
      </c>
      <c r="F23" s="13">
        <f t="shared" si="2"/>
        <v>0.2561940588922039</v>
      </c>
      <c r="G23" s="24"/>
    </row>
    <row r="24" spans="1:7" ht="12.75">
      <c r="A24" s="21" t="s">
        <v>62</v>
      </c>
      <c r="B24" s="14">
        <v>7765</v>
      </c>
      <c r="C24" s="12">
        <v>6507</v>
      </c>
      <c r="D24" s="13">
        <f t="shared" si="0"/>
        <v>0.837990985189955</v>
      </c>
      <c r="E24" s="12">
        <f t="shared" si="1"/>
        <v>1258</v>
      </c>
      <c r="F24" s="13">
        <f t="shared" si="2"/>
        <v>0.16200901481004507</v>
      </c>
      <c r="G24" s="24"/>
    </row>
    <row r="25" spans="1:7" ht="12.75">
      <c r="A25" s="21" t="s">
        <v>54</v>
      </c>
      <c r="B25" s="14">
        <v>12560</v>
      </c>
      <c r="C25" s="12">
        <v>6471</v>
      </c>
      <c r="D25" s="13">
        <f t="shared" si="0"/>
        <v>0.5152070063694267</v>
      </c>
      <c r="E25" s="12">
        <f t="shared" si="1"/>
        <v>6089</v>
      </c>
      <c r="F25" s="13">
        <f t="shared" si="2"/>
        <v>0.48479299363057327</v>
      </c>
      <c r="G25" s="24"/>
    </row>
    <row r="26" spans="1:7" ht="12.75">
      <c r="A26" s="21" t="s">
        <v>56</v>
      </c>
      <c r="B26" s="14">
        <v>10372</v>
      </c>
      <c r="C26" s="12">
        <v>6607</v>
      </c>
      <c r="D26" s="13">
        <f t="shared" si="0"/>
        <v>0.6370034708831469</v>
      </c>
      <c r="E26" s="12">
        <f t="shared" si="1"/>
        <v>3765</v>
      </c>
      <c r="F26" s="13">
        <f t="shared" si="2"/>
        <v>0.36299652911685304</v>
      </c>
      <c r="G26" s="24"/>
    </row>
    <row r="27" spans="1:7" ht="12.75">
      <c r="A27" s="21" t="s">
        <v>48</v>
      </c>
      <c r="B27" s="14">
        <v>22695</v>
      </c>
      <c r="C27" s="12">
        <v>15105</v>
      </c>
      <c r="D27" s="13">
        <f t="shared" si="0"/>
        <v>0.6655651024454726</v>
      </c>
      <c r="E27" s="12">
        <f t="shared" si="1"/>
        <v>7590</v>
      </c>
      <c r="F27" s="13">
        <f t="shared" si="2"/>
        <v>0.33443489755452743</v>
      </c>
      <c r="G27" s="24"/>
    </row>
    <row r="28" spans="1:7" ht="12.75">
      <c r="A28" s="21" t="s">
        <v>46</v>
      </c>
      <c r="B28" s="14">
        <v>26138</v>
      </c>
      <c r="C28" s="12">
        <v>17056</v>
      </c>
      <c r="D28" s="13">
        <f t="shared" si="0"/>
        <v>0.6525365368429107</v>
      </c>
      <c r="E28" s="12">
        <f t="shared" si="1"/>
        <v>9082</v>
      </c>
      <c r="F28" s="13">
        <f t="shared" si="2"/>
        <v>0.3474634631570893</v>
      </c>
      <c r="G28" s="24"/>
    </row>
    <row r="29" spans="1:7" ht="12.75">
      <c r="A29" s="21" t="s">
        <v>29</v>
      </c>
      <c r="B29" s="14">
        <v>90507</v>
      </c>
      <c r="C29" s="12">
        <v>83002</v>
      </c>
      <c r="D29" s="13">
        <f t="shared" si="0"/>
        <v>0.9170782370424387</v>
      </c>
      <c r="E29" s="12">
        <f t="shared" si="1"/>
        <v>7505</v>
      </c>
      <c r="F29" s="13">
        <f t="shared" si="2"/>
        <v>0.08292176295756129</v>
      </c>
      <c r="G29" s="24"/>
    </row>
    <row r="30" spans="1:7" ht="12.75">
      <c r="A30" s="21" t="s">
        <v>35</v>
      </c>
      <c r="B30" s="14">
        <v>69089</v>
      </c>
      <c r="C30" s="12">
        <v>49430</v>
      </c>
      <c r="D30" s="13">
        <f t="shared" si="0"/>
        <v>0.7154539796494377</v>
      </c>
      <c r="E30" s="12">
        <f t="shared" si="1"/>
        <v>19659</v>
      </c>
      <c r="F30" s="13">
        <f t="shared" si="2"/>
        <v>0.2845460203505623</v>
      </c>
      <c r="G30" s="24"/>
    </row>
    <row r="31" spans="1:7" ht="12.75">
      <c r="A31" s="21" t="s">
        <v>10</v>
      </c>
      <c r="B31" s="14">
        <v>840970</v>
      </c>
      <c r="C31" s="12">
        <v>514153</v>
      </c>
      <c r="D31" s="13">
        <f t="shared" si="0"/>
        <v>0.6113809053830696</v>
      </c>
      <c r="E31" s="12">
        <f t="shared" si="1"/>
        <v>326817</v>
      </c>
      <c r="F31" s="13">
        <f t="shared" si="2"/>
        <v>0.38861909461693045</v>
      </c>
      <c r="G31" s="24"/>
    </row>
    <row r="32" spans="1:7" ht="12.75">
      <c r="A32" s="21" t="s">
        <v>53</v>
      </c>
      <c r="B32" s="14">
        <v>17656</v>
      </c>
      <c r="C32" s="12">
        <v>13418</v>
      </c>
      <c r="D32" s="13">
        <f t="shared" si="0"/>
        <v>0.7599682827367468</v>
      </c>
      <c r="E32" s="12">
        <f t="shared" si="1"/>
        <v>4238</v>
      </c>
      <c r="F32" s="13">
        <f t="shared" si="2"/>
        <v>0.24003171726325329</v>
      </c>
      <c r="G32" s="24"/>
    </row>
    <row r="33" spans="1:7" ht="12.75">
      <c r="A33" s="22" t="s">
        <v>33</v>
      </c>
      <c r="B33" s="14">
        <v>91375</v>
      </c>
      <c r="C33" s="12">
        <v>61302</v>
      </c>
      <c r="D33" s="13">
        <f t="shared" si="0"/>
        <v>0.6708837209302325</v>
      </c>
      <c r="E33" s="12">
        <f t="shared" si="1"/>
        <v>30073</v>
      </c>
      <c r="F33" s="13">
        <f t="shared" si="2"/>
        <v>0.3291162790697674</v>
      </c>
      <c r="G33" s="24"/>
    </row>
    <row r="34" spans="1:7" ht="12.75">
      <c r="A34" s="21" t="s">
        <v>40</v>
      </c>
      <c r="B34" s="14">
        <v>44751</v>
      </c>
      <c r="C34" s="12">
        <v>28631</v>
      </c>
      <c r="D34" s="13">
        <f t="shared" si="0"/>
        <v>0.6397845858193113</v>
      </c>
      <c r="E34" s="12">
        <f t="shared" si="1"/>
        <v>16120</v>
      </c>
      <c r="F34" s="13">
        <f t="shared" si="2"/>
        <v>0.3602154141806887</v>
      </c>
      <c r="G34" s="24"/>
    </row>
    <row r="35" spans="1:7" ht="12.75">
      <c r="A35" s="21" t="s">
        <v>55</v>
      </c>
      <c r="B35" s="14">
        <v>12516</v>
      </c>
      <c r="C35" s="12">
        <v>9569</v>
      </c>
      <c r="D35" s="13">
        <f t="shared" si="0"/>
        <v>0.7645413870246085</v>
      </c>
      <c r="E35" s="12">
        <f t="shared" si="1"/>
        <v>2947</v>
      </c>
      <c r="F35" s="13">
        <f t="shared" si="2"/>
        <v>0.2354586129753915</v>
      </c>
      <c r="G35" s="24"/>
    </row>
    <row r="36" spans="1:7" ht="12.75">
      <c r="A36" s="21" t="s">
        <v>64</v>
      </c>
      <c r="B36" s="14">
        <v>5404</v>
      </c>
      <c r="C36" s="12">
        <v>4425</v>
      </c>
      <c r="D36" s="13">
        <f t="shared" si="0"/>
        <v>0.8188378978534419</v>
      </c>
      <c r="E36" s="12">
        <f t="shared" si="1"/>
        <v>979</v>
      </c>
      <c r="F36" s="13">
        <f t="shared" si="2"/>
        <v>0.18116210214655812</v>
      </c>
      <c r="G36" s="24"/>
    </row>
    <row r="37" spans="1:7" ht="12.75">
      <c r="A37" s="22" t="s">
        <v>23</v>
      </c>
      <c r="B37" s="14">
        <v>146333</v>
      </c>
      <c r="C37" s="12">
        <v>77475</v>
      </c>
      <c r="D37" s="13">
        <f t="shared" si="0"/>
        <v>0.5294431194604088</v>
      </c>
      <c r="E37" s="12">
        <f t="shared" si="1"/>
        <v>68858</v>
      </c>
      <c r="F37" s="13">
        <f t="shared" si="2"/>
        <v>0.4705568805395912</v>
      </c>
      <c r="G37" s="24"/>
    </row>
    <row r="38" spans="1:7" ht="12.75">
      <c r="A38" s="22" t="s">
        <v>1</v>
      </c>
      <c r="B38" s="14">
        <v>324520</v>
      </c>
      <c r="C38" s="12">
        <v>211996</v>
      </c>
      <c r="D38" s="13">
        <f t="shared" si="0"/>
        <v>0.6532601996795266</v>
      </c>
      <c r="E38" s="12">
        <f t="shared" si="1"/>
        <v>112524</v>
      </c>
      <c r="F38" s="13">
        <f t="shared" si="2"/>
        <v>0.3467398003204733</v>
      </c>
      <c r="G38" s="24"/>
    </row>
    <row r="39" spans="1:7" ht="12.75">
      <c r="A39" s="21" t="s">
        <v>21</v>
      </c>
      <c r="B39" s="14">
        <v>192578</v>
      </c>
      <c r="C39" s="12">
        <v>62294</v>
      </c>
      <c r="D39" s="13">
        <f t="shared" si="0"/>
        <v>0.32347412477022297</v>
      </c>
      <c r="E39" s="12">
        <f t="shared" si="1"/>
        <v>130284</v>
      </c>
      <c r="F39" s="13">
        <f t="shared" si="2"/>
        <v>0.676525875229777</v>
      </c>
      <c r="G39" s="24"/>
    </row>
    <row r="40" spans="1:7" ht="12.75">
      <c r="A40" s="21" t="s">
        <v>45</v>
      </c>
      <c r="B40" s="14">
        <v>25182</v>
      </c>
      <c r="C40" s="12">
        <v>16162</v>
      </c>
      <c r="D40" s="13">
        <f t="shared" si="0"/>
        <v>0.6418076403780478</v>
      </c>
      <c r="E40" s="12">
        <f t="shared" si="1"/>
        <v>9020</v>
      </c>
      <c r="F40" s="13">
        <f t="shared" si="2"/>
        <v>0.35819235962195217</v>
      </c>
      <c r="G40" s="24"/>
    </row>
    <row r="41" spans="1:7" ht="12.75">
      <c r="A41" s="21" t="s">
        <v>63</v>
      </c>
      <c r="B41" s="14">
        <v>4757</v>
      </c>
      <c r="C41" s="12">
        <v>3664</v>
      </c>
      <c r="D41" s="13">
        <f t="shared" si="0"/>
        <v>0.7702333403405508</v>
      </c>
      <c r="E41" s="12">
        <f t="shared" si="1"/>
        <v>1093</v>
      </c>
      <c r="F41" s="13">
        <f t="shared" si="2"/>
        <v>0.22976665965944923</v>
      </c>
      <c r="G41" s="24"/>
    </row>
    <row r="42" spans="1:7" ht="12.75">
      <c r="A42" s="22" t="s">
        <v>2</v>
      </c>
      <c r="B42" s="14">
        <v>16500</v>
      </c>
      <c r="C42" s="12">
        <v>11664</v>
      </c>
      <c r="D42" s="13">
        <f t="shared" si="0"/>
        <v>0.7069090909090909</v>
      </c>
      <c r="E42" s="12">
        <f t="shared" si="1"/>
        <v>4836</v>
      </c>
      <c r="F42" s="13">
        <f t="shared" si="2"/>
        <v>0.29309090909090907</v>
      </c>
      <c r="G42" s="24"/>
    </row>
    <row r="43" spans="1:7" ht="12.75">
      <c r="A43" s="21" t="s">
        <v>19</v>
      </c>
      <c r="B43" s="14">
        <v>192691</v>
      </c>
      <c r="C43" s="12">
        <v>131753</v>
      </c>
      <c r="D43" s="13">
        <f t="shared" si="0"/>
        <v>0.6837527440305982</v>
      </c>
      <c r="E43" s="12">
        <f t="shared" si="1"/>
        <v>60938</v>
      </c>
      <c r="F43" s="13">
        <f t="shared" si="2"/>
        <v>0.3162472559694018</v>
      </c>
      <c r="G43" s="24"/>
    </row>
    <row r="44" spans="1:7" ht="12.75">
      <c r="A44" s="22" t="s">
        <v>20</v>
      </c>
      <c r="B44" s="14">
        <v>190742</v>
      </c>
      <c r="C44" s="12">
        <v>139233</v>
      </c>
      <c r="D44" s="13">
        <f t="shared" si="0"/>
        <v>0.7299545983579914</v>
      </c>
      <c r="E44" s="12">
        <f t="shared" si="1"/>
        <v>51509</v>
      </c>
      <c r="F44" s="13">
        <f t="shared" si="2"/>
        <v>0.2700454016420086</v>
      </c>
      <c r="G44" s="24"/>
    </row>
    <row r="45" spans="1:7" ht="12.75">
      <c r="A45" s="21" t="s">
        <v>30</v>
      </c>
      <c r="B45" s="14">
        <v>96636</v>
      </c>
      <c r="C45" s="12">
        <v>83260</v>
      </c>
      <c r="D45" s="13">
        <f t="shared" si="0"/>
        <v>0.8615836748209776</v>
      </c>
      <c r="E45" s="12">
        <f t="shared" si="1"/>
        <v>13376</v>
      </c>
      <c r="F45" s="13">
        <f t="shared" si="2"/>
        <v>0.1384163251790223</v>
      </c>
      <c r="G45" s="24"/>
    </row>
    <row r="46" spans="1:7" ht="12.75">
      <c r="A46" s="22" t="s">
        <v>66</v>
      </c>
      <c r="B46" s="14">
        <v>1873078</v>
      </c>
      <c r="C46" s="12">
        <v>988220</v>
      </c>
      <c r="D46" s="13">
        <f t="shared" si="0"/>
        <v>0.5275914831096196</v>
      </c>
      <c r="E46" s="12">
        <f t="shared" si="1"/>
        <v>884858</v>
      </c>
      <c r="F46" s="13">
        <f t="shared" si="2"/>
        <v>0.47240851689038044</v>
      </c>
      <c r="G46" s="24"/>
    </row>
    <row r="47" spans="1:7" ht="12.75">
      <c r="A47" s="21" t="s">
        <v>34</v>
      </c>
      <c r="B47" s="14">
        <v>78966</v>
      </c>
      <c r="C47" s="12">
        <v>49342</v>
      </c>
      <c r="D47" s="13">
        <f t="shared" si="0"/>
        <v>0.6248512017830459</v>
      </c>
      <c r="E47" s="12">
        <f t="shared" si="1"/>
        <v>29624</v>
      </c>
      <c r="F47" s="13">
        <f t="shared" si="2"/>
        <v>0.3751487982169541</v>
      </c>
      <c r="G47" s="24"/>
    </row>
    <row r="48" spans="1:7" ht="12.75">
      <c r="A48" s="21" t="s">
        <v>38</v>
      </c>
      <c r="B48" s="14">
        <v>47863</v>
      </c>
      <c r="C48" s="12">
        <v>35311</v>
      </c>
      <c r="D48" s="13">
        <f t="shared" si="0"/>
        <v>0.737751499070263</v>
      </c>
      <c r="E48" s="12">
        <f t="shared" si="1"/>
        <v>12552</v>
      </c>
      <c r="F48" s="13">
        <f t="shared" si="2"/>
        <v>0.26224850092973695</v>
      </c>
      <c r="G48" s="24"/>
    </row>
    <row r="49" spans="1:7" ht="12.75">
      <c r="A49" s="21" t="s">
        <v>24</v>
      </c>
      <c r="B49" s="14">
        <v>157517</v>
      </c>
      <c r="C49" s="12">
        <v>93656</v>
      </c>
      <c r="D49" s="13">
        <f t="shared" si="0"/>
        <v>0.5945770932661236</v>
      </c>
      <c r="E49" s="12">
        <f t="shared" si="1"/>
        <v>63861</v>
      </c>
      <c r="F49" s="13">
        <f t="shared" si="2"/>
        <v>0.4054229067338763</v>
      </c>
      <c r="G49" s="24"/>
    </row>
    <row r="50" spans="1:7" ht="12.75">
      <c r="A50" s="21" t="s">
        <v>3</v>
      </c>
      <c r="B50" s="14">
        <v>29941</v>
      </c>
      <c r="C50" s="12">
        <v>25055</v>
      </c>
      <c r="D50" s="13">
        <f t="shared" si="0"/>
        <v>0.8368123977155072</v>
      </c>
      <c r="E50" s="12">
        <f t="shared" si="1"/>
        <v>4886</v>
      </c>
      <c r="F50" s="13">
        <f t="shared" si="2"/>
        <v>0.16318760228449283</v>
      </c>
      <c r="G50" s="24"/>
    </row>
    <row r="51" spans="1:7" ht="12.75">
      <c r="A51" s="21" t="s">
        <v>12</v>
      </c>
      <c r="B51" s="14">
        <v>653982</v>
      </c>
      <c r="C51" s="12">
        <v>411247</v>
      </c>
      <c r="D51" s="13">
        <f t="shared" si="0"/>
        <v>0.6288353502084155</v>
      </c>
      <c r="E51" s="12">
        <f t="shared" si="1"/>
        <v>242735</v>
      </c>
      <c r="F51" s="13">
        <f t="shared" si="2"/>
        <v>0.3711646497915845</v>
      </c>
      <c r="G51" s="24"/>
    </row>
    <row r="52" spans="1:7" ht="12.75">
      <c r="A52" s="21" t="s">
        <v>25</v>
      </c>
      <c r="B52" s="14">
        <v>97605</v>
      </c>
      <c r="C52" s="12">
        <v>56514</v>
      </c>
      <c r="D52" s="13">
        <f t="shared" si="0"/>
        <v>0.5790072229906255</v>
      </c>
      <c r="E52" s="12">
        <f t="shared" si="1"/>
        <v>41091</v>
      </c>
      <c r="F52" s="13">
        <f t="shared" si="2"/>
        <v>0.42099277700937454</v>
      </c>
      <c r="G52" s="24"/>
    </row>
    <row r="53" spans="1:7" ht="12.75">
      <c r="A53" s="22" t="s">
        <v>4</v>
      </c>
      <c r="B53" s="14">
        <v>865507</v>
      </c>
      <c r="C53" s="12">
        <v>377692</v>
      </c>
      <c r="D53" s="13">
        <f t="shared" si="0"/>
        <v>0.4363823747237168</v>
      </c>
      <c r="E53" s="12">
        <f t="shared" si="1"/>
        <v>487815</v>
      </c>
      <c r="F53" s="13">
        <f t="shared" si="2"/>
        <v>0.5636176252762831</v>
      </c>
      <c r="G53" s="24"/>
    </row>
    <row r="54" spans="1:7" ht="12.75">
      <c r="A54" s="21" t="s">
        <v>17</v>
      </c>
      <c r="B54" s="14">
        <v>272422</v>
      </c>
      <c r="C54" s="12">
        <v>241181</v>
      </c>
      <c r="D54" s="13">
        <f t="shared" si="0"/>
        <v>0.8853213029784672</v>
      </c>
      <c r="E54" s="12">
        <f t="shared" si="1"/>
        <v>31241</v>
      </c>
      <c r="F54" s="13">
        <f t="shared" si="2"/>
        <v>0.11467869702153277</v>
      </c>
      <c r="G54" s="24"/>
    </row>
    <row r="55" spans="1:7" ht="12.75">
      <c r="A55" s="21" t="s">
        <v>11</v>
      </c>
      <c r="B55" s="14">
        <v>855427</v>
      </c>
      <c r="C55" s="12">
        <v>250001</v>
      </c>
      <c r="D55" s="13">
        <f t="shared" si="0"/>
        <v>0.29225287488003066</v>
      </c>
      <c r="E55" s="12">
        <f t="shared" si="1"/>
        <v>605426</v>
      </c>
      <c r="F55" s="13">
        <f t="shared" si="2"/>
        <v>0.7077471251199693</v>
      </c>
      <c r="G55" s="24"/>
    </row>
    <row r="56" spans="1:7" ht="12.75">
      <c r="A56" s="22" t="s">
        <v>14</v>
      </c>
      <c r="B56" s="14">
        <v>410863</v>
      </c>
      <c r="C56" s="12">
        <v>240558</v>
      </c>
      <c r="D56" s="13">
        <f t="shared" si="0"/>
        <v>0.5854944348846209</v>
      </c>
      <c r="E56" s="12">
        <f t="shared" si="1"/>
        <v>170305</v>
      </c>
      <c r="F56" s="13">
        <f t="shared" si="2"/>
        <v>0.4145055651153791</v>
      </c>
      <c r="G56" s="24"/>
    </row>
    <row r="57" spans="1:7" ht="12.75">
      <c r="A57" s="21" t="s">
        <v>36</v>
      </c>
      <c r="B57" s="14">
        <v>62828</v>
      </c>
      <c r="C57" s="12">
        <v>47583</v>
      </c>
      <c r="D57" s="13">
        <f t="shared" si="0"/>
        <v>0.7573534093079519</v>
      </c>
      <c r="E57" s="12">
        <f t="shared" si="1"/>
        <v>15245</v>
      </c>
      <c r="F57" s="13">
        <f t="shared" si="2"/>
        <v>0.24264659069204814</v>
      </c>
      <c r="G57" s="24"/>
    </row>
    <row r="58" spans="1:7" ht="12.75">
      <c r="A58" s="22" t="s">
        <v>32</v>
      </c>
      <c r="B58" s="14">
        <v>69375</v>
      </c>
      <c r="C58" s="12">
        <v>55265</v>
      </c>
      <c r="D58" s="13">
        <f t="shared" si="0"/>
        <v>0.7966126126126126</v>
      </c>
      <c r="E58" s="12">
        <f t="shared" si="1"/>
        <v>14110</v>
      </c>
      <c r="F58" s="13">
        <f t="shared" si="2"/>
        <v>0.20338738738738737</v>
      </c>
      <c r="G58" s="24"/>
    </row>
    <row r="59" spans="1:7" ht="12.75">
      <c r="A59" s="22" t="s">
        <v>6</v>
      </c>
      <c r="B59" s="14">
        <v>263937</v>
      </c>
      <c r="C59" s="12">
        <v>182915</v>
      </c>
      <c r="D59" s="13">
        <f t="shared" si="0"/>
        <v>0.6930252295055259</v>
      </c>
      <c r="E59" s="12">
        <f t="shared" si="1"/>
        <v>81022</v>
      </c>
      <c r="F59" s="13">
        <f t="shared" si="2"/>
        <v>0.3069747704944741</v>
      </c>
      <c r="G59" s="24"/>
    </row>
    <row r="60" spans="1:7" ht="12.75">
      <c r="A60" s="21" t="s">
        <v>5</v>
      </c>
      <c r="B60" s="14">
        <v>281049</v>
      </c>
      <c r="C60" s="12">
        <v>144811</v>
      </c>
      <c r="D60" s="13">
        <f t="shared" si="0"/>
        <v>0.5152517888339756</v>
      </c>
      <c r="E60" s="12">
        <f t="shared" si="1"/>
        <v>136238</v>
      </c>
      <c r="F60" s="13">
        <f t="shared" si="2"/>
        <v>0.48474821116602446</v>
      </c>
      <c r="G60" s="24"/>
    </row>
    <row r="61" spans="1:7" ht="12.75">
      <c r="A61" s="21" t="s">
        <v>107</v>
      </c>
      <c r="B61" s="14">
        <v>84389</v>
      </c>
      <c r="C61" s="12">
        <v>68470</v>
      </c>
      <c r="D61" s="13">
        <f t="shared" si="0"/>
        <v>0.811361670359881</v>
      </c>
      <c r="E61" s="12">
        <f t="shared" si="1"/>
        <v>15919</v>
      </c>
      <c r="F61" s="13">
        <f t="shared" si="2"/>
        <v>0.18863832964011898</v>
      </c>
      <c r="G61" s="24"/>
    </row>
    <row r="62" spans="1:7" ht="12.75">
      <c r="A62" s="21" t="s">
        <v>108</v>
      </c>
      <c r="B62" s="14">
        <v>143214</v>
      </c>
      <c r="C62" s="12">
        <v>55505</v>
      </c>
      <c r="D62" s="13">
        <f t="shared" si="0"/>
        <v>0.38756685798874413</v>
      </c>
      <c r="E62" s="12">
        <f t="shared" si="1"/>
        <v>87709</v>
      </c>
      <c r="F62" s="13">
        <f t="shared" si="2"/>
        <v>0.6124331420112559</v>
      </c>
      <c r="G62" s="24"/>
    </row>
    <row r="63" spans="1:7" ht="12.75">
      <c r="A63" s="21" t="s">
        <v>41</v>
      </c>
      <c r="B63" s="14">
        <v>31260</v>
      </c>
      <c r="C63" s="12">
        <v>23338</v>
      </c>
      <c r="D63" s="13">
        <f t="shared" si="0"/>
        <v>0.7465770953294946</v>
      </c>
      <c r="E63" s="12">
        <f t="shared" si="1"/>
        <v>7922</v>
      </c>
      <c r="F63" s="13">
        <f t="shared" si="2"/>
        <v>0.25342290467050543</v>
      </c>
      <c r="G63" s="24"/>
    </row>
    <row r="64" spans="1:7" ht="12.75">
      <c r="A64" s="21" t="s">
        <v>44</v>
      </c>
      <c r="B64" s="14">
        <v>27688</v>
      </c>
      <c r="C64" s="12">
        <v>19502</v>
      </c>
      <c r="D64" s="13">
        <f t="shared" si="0"/>
        <v>0.7043484542039873</v>
      </c>
      <c r="E64" s="12">
        <f t="shared" si="1"/>
        <v>8186</v>
      </c>
      <c r="F64" s="13">
        <f t="shared" si="2"/>
        <v>0.2956515457960127</v>
      </c>
      <c r="G64" s="24"/>
    </row>
    <row r="65" spans="1:7" ht="12.75">
      <c r="A65" s="21" t="s">
        <v>52</v>
      </c>
      <c r="B65" s="14">
        <v>19710</v>
      </c>
      <c r="C65" s="12">
        <v>11466</v>
      </c>
      <c r="D65" s="13">
        <f t="shared" si="0"/>
        <v>0.5817351598173516</v>
      </c>
      <c r="E65" s="12">
        <f t="shared" si="1"/>
        <v>8244</v>
      </c>
      <c r="F65" s="13">
        <f t="shared" si="2"/>
        <v>0.4182648401826484</v>
      </c>
      <c r="G65" s="24"/>
    </row>
    <row r="66" spans="1:7" ht="12.75">
      <c r="A66" s="21" t="s">
        <v>58</v>
      </c>
      <c r="B66" s="14">
        <v>10474</v>
      </c>
      <c r="C66" s="12">
        <v>7779</v>
      </c>
      <c r="D66" s="13">
        <f t="shared" si="0"/>
        <v>0.7426962001145694</v>
      </c>
      <c r="E66" s="12">
        <f t="shared" si="1"/>
        <v>2695</v>
      </c>
      <c r="F66" s="13">
        <f t="shared" si="2"/>
        <v>0.2573037998854306</v>
      </c>
      <c r="G66" s="24"/>
    </row>
    <row r="67" spans="1:7" ht="12.75">
      <c r="A67" s="21" t="s">
        <v>16</v>
      </c>
      <c r="B67" s="14">
        <v>360049</v>
      </c>
      <c r="C67" s="12">
        <v>143954</v>
      </c>
      <c r="D67" s="13">
        <f t="shared" si="0"/>
        <v>0.3998178025768715</v>
      </c>
      <c r="E67" s="12">
        <f t="shared" si="1"/>
        <v>216095</v>
      </c>
      <c r="F67" s="13">
        <f t="shared" si="2"/>
        <v>0.6001821974231285</v>
      </c>
      <c r="G67" s="24"/>
    </row>
    <row r="68" spans="1:7" ht="12.75">
      <c r="A68" s="21" t="s">
        <v>51</v>
      </c>
      <c r="B68" s="14">
        <v>14485</v>
      </c>
      <c r="C68" s="12">
        <v>13763</v>
      </c>
      <c r="D68" s="13">
        <f>(C68/B68)</f>
        <v>0.9501553331032102</v>
      </c>
      <c r="E68" s="12">
        <f>(B68-C68)</f>
        <v>722</v>
      </c>
      <c r="F68" s="13">
        <f>(E68/B68)</f>
        <v>0.049844666896789784</v>
      </c>
      <c r="G68" s="24"/>
    </row>
    <row r="69" spans="1:7" ht="12.75">
      <c r="A69" s="21" t="s">
        <v>43</v>
      </c>
      <c r="B69" s="14">
        <v>28946</v>
      </c>
      <c r="C69" s="12">
        <v>21573</v>
      </c>
      <c r="D69" s="13">
        <f>(C69/B69)</f>
        <v>0.7452843225316106</v>
      </c>
      <c r="E69" s="12">
        <f>(B69-C69)</f>
        <v>7373</v>
      </c>
      <c r="F69" s="13">
        <f>(E69/B69)</f>
        <v>0.2547156774683894</v>
      </c>
      <c r="G69" s="24"/>
    </row>
    <row r="70" spans="1:7" ht="12.75">
      <c r="A70" s="21" t="s">
        <v>49</v>
      </c>
      <c r="B70" s="14">
        <v>16581</v>
      </c>
      <c r="C70" s="12">
        <v>11180</v>
      </c>
      <c r="D70" s="13">
        <f>(C70/B70)</f>
        <v>0.6742657258307702</v>
      </c>
      <c r="E70" s="12">
        <f>(B70-C70)</f>
        <v>5401</v>
      </c>
      <c r="F70" s="13">
        <f>(E70/B70)</f>
        <v>0.32573427416922984</v>
      </c>
      <c r="G70" s="24"/>
    </row>
    <row r="71" spans="1:6" ht="12.75">
      <c r="A71" s="23" t="s">
        <v>65</v>
      </c>
      <c r="B71" s="17">
        <f>SUM(B4:B70)</f>
        <v>12797318</v>
      </c>
      <c r="C71" s="18">
        <f>SUM(C4:C70)</f>
        <v>6330950</v>
      </c>
      <c r="D71" s="19">
        <f>(C71/B71)</f>
        <v>0.49470912577150933</v>
      </c>
      <c r="E71" s="18">
        <f>SUM(E4:E70)</f>
        <v>6466368</v>
      </c>
      <c r="F71" s="19">
        <f>(E71/B71)</f>
        <v>0.5052908742284907</v>
      </c>
    </row>
    <row r="72" spans="1:6" ht="12.75">
      <c r="A72" s="1"/>
      <c r="B72" s="2"/>
      <c r="C72" s="2"/>
      <c r="D72" s="2"/>
      <c r="E72" s="2"/>
      <c r="F72" s="3"/>
    </row>
    <row r="73" spans="1:6" ht="12.75">
      <c r="A73" s="28" t="s">
        <v>136</v>
      </c>
      <c r="B73" s="2"/>
      <c r="C73" s="2"/>
      <c r="D73" s="2"/>
      <c r="E73" s="2"/>
      <c r="F73" s="3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163</v>
      </c>
      <c r="B75" s="40"/>
      <c r="C75" s="40"/>
      <c r="D75" s="40"/>
      <c r="E75" s="40"/>
      <c r="F75" s="41"/>
    </row>
  </sheetData>
  <sheetProtection/>
  <mergeCells count="4">
    <mergeCell ref="A1:F1"/>
    <mergeCell ref="C2:D2"/>
    <mergeCell ref="E2:F2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2" r:id="rId1"/>
  <headerFooter>
    <oddFooter>&amp;LOffice of Economic and Demographic Research&amp;R1980 Census Counts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90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138376</v>
      </c>
      <c r="C4" s="12">
        <v>46085</v>
      </c>
      <c r="D4" s="13">
        <f aca="true" t="shared" si="0" ref="D4:D67">(C4/B4)</f>
        <v>0.3330418569694167</v>
      </c>
      <c r="E4" s="12">
        <f aca="true" t="shared" si="1" ref="E4:E67">(B4-C4)</f>
        <v>92291</v>
      </c>
      <c r="F4" s="13">
        <f aca="true" t="shared" si="2" ref="F4:F67">(E4/B4)</f>
        <v>0.6669581430305833</v>
      </c>
    </row>
    <row r="5" spans="1:6" ht="12.75">
      <c r="A5" s="21" t="s">
        <v>50</v>
      </c>
      <c r="B5" s="14">
        <v>13415</v>
      </c>
      <c r="C5" s="15">
        <v>9566</v>
      </c>
      <c r="D5" s="16">
        <f t="shared" si="0"/>
        <v>0.713082370480805</v>
      </c>
      <c r="E5" s="15">
        <f t="shared" si="1"/>
        <v>3849</v>
      </c>
      <c r="F5" s="16">
        <f t="shared" si="2"/>
        <v>0.2869176295191949</v>
      </c>
    </row>
    <row r="6" spans="1:6" ht="12.75">
      <c r="A6" s="21" t="s">
        <v>26</v>
      </c>
      <c r="B6" s="14">
        <v>97479</v>
      </c>
      <c r="C6" s="15">
        <v>29854</v>
      </c>
      <c r="D6" s="16">
        <f t="shared" si="0"/>
        <v>0.30626083566716933</v>
      </c>
      <c r="E6" s="15">
        <f t="shared" si="1"/>
        <v>67625</v>
      </c>
      <c r="F6" s="16">
        <f t="shared" si="2"/>
        <v>0.6937391643328307</v>
      </c>
    </row>
    <row r="7" spans="1:6" ht="12.75">
      <c r="A7" s="21" t="s">
        <v>47</v>
      </c>
      <c r="B7" s="14">
        <v>17360</v>
      </c>
      <c r="C7" s="15">
        <v>10633</v>
      </c>
      <c r="D7" s="16">
        <f t="shared" si="0"/>
        <v>0.6125</v>
      </c>
      <c r="E7" s="15">
        <f t="shared" si="1"/>
        <v>6727</v>
      </c>
      <c r="F7" s="16">
        <f t="shared" si="2"/>
        <v>0.3875</v>
      </c>
    </row>
    <row r="8" spans="1:6" ht="12.75">
      <c r="A8" s="21" t="s">
        <v>15</v>
      </c>
      <c r="B8" s="14">
        <v>275779</v>
      </c>
      <c r="C8" s="15">
        <v>104121</v>
      </c>
      <c r="D8" s="16">
        <f t="shared" si="0"/>
        <v>0.37755231544098716</v>
      </c>
      <c r="E8" s="15">
        <f t="shared" si="1"/>
        <v>171658</v>
      </c>
      <c r="F8" s="16">
        <f t="shared" si="2"/>
        <v>0.6224476845590128</v>
      </c>
    </row>
    <row r="9" spans="1:6" ht="12.75">
      <c r="A9" s="21" t="s">
        <v>9</v>
      </c>
      <c r="B9" s="14">
        <v>966083</v>
      </c>
      <c r="C9" s="15">
        <v>150207</v>
      </c>
      <c r="D9" s="16">
        <f t="shared" si="0"/>
        <v>0.1554804297353333</v>
      </c>
      <c r="E9" s="15">
        <f t="shared" si="1"/>
        <v>815876</v>
      </c>
      <c r="F9" s="16">
        <f t="shared" si="2"/>
        <v>0.8445195702646667</v>
      </c>
    </row>
    <row r="10" spans="1:6" ht="12.75">
      <c r="A10" s="21" t="s">
        <v>57</v>
      </c>
      <c r="B10" s="14">
        <v>8952</v>
      </c>
      <c r="C10" s="15">
        <v>5801</v>
      </c>
      <c r="D10" s="16">
        <f t="shared" si="0"/>
        <v>0.648011617515639</v>
      </c>
      <c r="E10" s="15">
        <f t="shared" si="1"/>
        <v>3151</v>
      </c>
      <c r="F10" s="16">
        <f t="shared" si="2"/>
        <v>0.35198838248436104</v>
      </c>
    </row>
    <row r="11" spans="1:6" ht="12.75">
      <c r="A11" s="21" t="s">
        <v>28</v>
      </c>
      <c r="B11" s="14">
        <v>55392</v>
      </c>
      <c r="C11" s="15">
        <v>47356</v>
      </c>
      <c r="D11" s="16">
        <f t="shared" si="0"/>
        <v>0.8549248989023686</v>
      </c>
      <c r="E11" s="15">
        <f t="shared" si="1"/>
        <v>8036</v>
      </c>
      <c r="F11" s="16">
        <f t="shared" si="2"/>
        <v>0.14507510109763141</v>
      </c>
    </row>
    <row r="12" spans="1:6" ht="12.75">
      <c r="A12" s="21" t="s">
        <v>31</v>
      </c>
      <c r="B12" s="14">
        <v>42397</v>
      </c>
      <c r="C12" s="15">
        <v>35876</v>
      </c>
      <c r="D12" s="16">
        <f t="shared" si="0"/>
        <v>0.8461919475434583</v>
      </c>
      <c r="E12" s="15">
        <f t="shared" si="1"/>
        <v>6521</v>
      </c>
      <c r="F12" s="16">
        <f t="shared" si="2"/>
        <v>0.15380805245654175</v>
      </c>
    </row>
    <row r="13" spans="1:6" ht="12.75">
      <c r="A13" s="21" t="s">
        <v>27</v>
      </c>
      <c r="B13" s="14">
        <v>56772</v>
      </c>
      <c r="C13" s="15">
        <v>43492</v>
      </c>
      <c r="D13" s="16">
        <f t="shared" si="0"/>
        <v>0.7660818713450293</v>
      </c>
      <c r="E13" s="15">
        <f t="shared" si="1"/>
        <v>13280</v>
      </c>
      <c r="F13" s="16">
        <f t="shared" si="2"/>
        <v>0.23391812865497075</v>
      </c>
    </row>
    <row r="14" spans="1:6" ht="12.75">
      <c r="A14" s="21" t="s">
        <v>22</v>
      </c>
      <c r="B14" s="14">
        <v>81912</v>
      </c>
      <c r="C14" s="15">
        <v>63529</v>
      </c>
      <c r="D14" s="16">
        <f t="shared" si="0"/>
        <v>0.77557622814728</v>
      </c>
      <c r="E14" s="15">
        <f t="shared" si="1"/>
        <v>18383</v>
      </c>
      <c r="F14" s="16">
        <f t="shared" si="2"/>
        <v>0.22442377185272</v>
      </c>
    </row>
    <row r="15" spans="1:6" ht="12.75">
      <c r="A15" s="21" t="s">
        <v>37</v>
      </c>
      <c r="B15" s="14">
        <v>31126</v>
      </c>
      <c r="C15" s="15">
        <v>20683</v>
      </c>
      <c r="D15" s="16">
        <f t="shared" si="0"/>
        <v>0.6644927070616206</v>
      </c>
      <c r="E15" s="15">
        <f t="shared" si="1"/>
        <v>10443</v>
      </c>
      <c r="F15" s="16">
        <f t="shared" si="2"/>
        <v>0.3355072929383795</v>
      </c>
    </row>
    <row r="16" spans="1:6" ht="12.75">
      <c r="A16" s="22" t="s">
        <v>106</v>
      </c>
      <c r="B16" s="14">
        <v>19104</v>
      </c>
      <c r="C16" s="15">
        <v>13013</v>
      </c>
      <c r="D16" s="16">
        <f t="shared" si="0"/>
        <v>0.6811662479061976</v>
      </c>
      <c r="E16" s="15">
        <f t="shared" si="1"/>
        <v>6091</v>
      </c>
      <c r="F16" s="16">
        <f t="shared" si="2"/>
        <v>0.3188337520938023</v>
      </c>
    </row>
    <row r="17" spans="1:6" ht="12.75">
      <c r="A17" s="21" t="s">
        <v>59</v>
      </c>
      <c r="B17" s="14">
        <v>7656</v>
      </c>
      <c r="C17" s="15">
        <v>5078</v>
      </c>
      <c r="D17" s="16">
        <f t="shared" si="0"/>
        <v>0.6632706374085684</v>
      </c>
      <c r="E17" s="15">
        <f t="shared" si="1"/>
        <v>2578</v>
      </c>
      <c r="F17" s="16">
        <f t="shared" si="2"/>
        <v>0.33672936259143155</v>
      </c>
    </row>
    <row r="18" spans="1:6" ht="12.75">
      <c r="A18" s="21" t="s">
        <v>13</v>
      </c>
      <c r="B18" s="14">
        <v>566420</v>
      </c>
      <c r="C18" s="15">
        <v>0</v>
      </c>
      <c r="D18" s="16">
        <f t="shared" si="0"/>
        <v>0</v>
      </c>
      <c r="E18" s="15">
        <f t="shared" si="1"/>
        <v>566420</v>
      </c>
      <c r="F18" s="16">
        <f t="shared" si="2"/>
        <v>1</v>
      </c>
    </row>
    <row r="19" spans="1:6" ht="12.75">
      <c r="A19" s="21" t="s">
        <v>18</v>
      </c>
      <c r="B19" s="14">
        <v>233196</v>
      </c>
      <c r="C19" s="15">
        <v>164695</v>
      </c>
      <c r="D19" s="16">
        <f t="shared" si="0"/>
        <v>0.7062513936774215</v>
      </c>
      <c r="E19" s="15">
        <f t="shared" si="1"/>
        <v>68501</v>
      </c>
      <c r="F19" s="16">
        <f t="shared" si="2"/>
        <v>0.29374860632257843</v>
      </c>
    </row>
    <row r="20" spans="1:6" ht="12.75">
      <c r="A20" s="21" t="s">
        <v>42</v>
      </c>
      <c r="B20" s="14">
        <v>9046</v>
      </c>
      <c r="C20" s="15">
        <v>5265</v>
      </c>
      <c r="D20" s="16">
        <f t="shared" si="0"/>
        <v>0.5820252045102808</v>
      </c>
      <c r="E20" s="15">
        <f t="shared" si="1"/>
        <v>3781</v>
      </c>
      <c r="F20" s="16">
        <f t="shared" si="2"/>
        <v>0.4179747954897192</v>
      </c>
    </row>
    <row r="21" spans="1:6" ht="12.75">
      <c r="A21" s="21" t="s">
        <v>61</v>
      </c>
      <c r="B21" s="14">
        <v>8403</v>
      </c>
      <c r="C21" s="15">
        <v>4185</v>
      </c>
      <c r="D21" s="16">
        <f t="shared" si="0"/>
        <v>0.4980364155658693</v>
      </c>
      <c r="E21" s="15">
        <f t="shared" si="1"/>
        <v>4218</v>
      </c>
      <c r="F21" s="16">
        <f t="shared" si="2"/>
        <v>0.5019635844341307</v>
      </c>
    </row>
    <row r="22" spans="1:6" ht="12.75">
      <c r="A22" s="21" t="s">
        <v>39</v>
      </c>
      <c r="B22" s="14">
        <v>37492</v>
      </c>
      <c r="C22" s="15">
        <v>19321</v>
      </c>
      <c r="D22" s="16">
        <f t="shared" si="0"/>
        <v>0.5153366051424304</v>
      </c>
      <c r="E22" s="15">
        <f t="shared" si="1"/>
        <v>18171</v>
      </c>
      <c r="F22" s="16">
        <f t="shared" si="2"/>
        <v>0.4846633948575696</v>
      </c>
    </row>
    <row r="23" spans="1:6" ht="12.75">
      <c r="A23" s="21" t="s">
        <v>60</v>
      </c>
      <c r="B23" s="14">
        <v>6027</v>
      </c>
      <c r="C23" s="15">
        <v>4198</v>
      </c>
      <c r="D23" s="16">
        <f t="shared" si="0"/>
        <v>0.6965322714451634</v>
      </c>
      <c r="E23" s="15">
        <f t="shared" si="1"/>
        <v>1829</v>
      </c>
      <c r="F23" s="16">
        <f t="shared" si="2"/>
        <v>0.30346772855483656</v>
      </c>
    </row>
    <row r="24" spans="1:6" ht="12.75">
      <c r="A24" s="21" t="s">
        <v>62</v>
      </c>
      <c r="B24" s="14">
        <v>5882</v>
      </c>
      <c r="C24" s="15">
        <v>4573</v>
      </c>
      <c r="D24" s="16">
        <f t="shared" si="0"/>
        <v>0.7774566473988439</v>
      </c>
      <c r="E24" s="15">
        <f t="shared" si="1"/>
        <v>1309</v>
      </c>
      <c r="F24" s="16">
        <f t="shared" si="2"/>
        <v>0.22254335260115607</v>
      </c>
    </row>
    <row r="25" spans="1:6" ht="12.75">
      <c r="A25" s="21" t="s">
        <v>54</v>
      </c>
      <c r="B25" s="14">
        <v>11149</v>
      </c>
      <c r="C25" s="15">
        <v>4782</v>
      </c>
      <c r="D25" s="16">
        <f t="shared" si="0"/>
        <v>0.42891739169432236</v>
      </c>
      <c r="E25" s="15">
        <f t="shared" si="1"/>
        <v>6367</v>
      </c>
      <c r="F25" s="16">
        <f t="shared" si="2"/>
        <v>0.5710826083056776</v>
      </c>
    </row>
    <row r="26" spans="1:6" ht="12.75">
      <c r="A26" s="21" t="s">
        <v>56</v>
      </c>
      <c r="B26" s="14">
        <v>8849</v>
      </c>
      <c r="C26" s="15">
        <v>5392</v>
      </c>
      <c r="D26" s="16">
        <f t="shared" si="0"/>
        <v>0.6093343880664482</v>
      </c>
      <c r="E26" s="15">
        <f t="shared" si="1"/>
        <v>3457</v>
      </c>
      <c r="F26" s="16">
        <f t="shared" si="2"/>
        <v>0.3906656119335518</v>
      </c>
    </row>
    <row r="27" spans="1:6" ht="12.75">
      <c r="A27" s="21" t="s">
        <v>48</v>
      </c>
      <c r="B27" s="14">
        <v>18338</v>
      </c>
      <c r="C27" s="15">
        <v>11781</v>
      </c>
      <c r="D27" s="16">
        <f t="shared" si="0"/>
        <v>0.6424364707165449</v>
      </c>
      <c r="E27" s="15">
        <f t="shared" si="1"/>
        <v>6557</v>
      </c>
      <c r="F27" s="16">
        <f t="shared" si="2"/>
        <v>0.35756352928345514</v>
      </c>
    </row>
    <row r="28" spans="1:6" ht="12.75">
      <c r="A28" s="21" t="s">
        <v>46</v>
      </c>
      <c r="B28" s="14">
        <v>17576</v>
      </c>
      <c r="C28" s="15">
        <v>10081</v>
      </c>
      <c r="D28" s="16">
        <f t="shared" si="0"/>
        <v>0.5735662266727356</v>
      </c>
      <c r="E28" s="15">
        <f t="shared" si="1"/>
        <v>7495</v>
      </c>
      <c r="F28" s="16">
        <f t="shared" si="2"/>
        <v>0.42643377332726445</v>
      </c>
    </row>
    <row r="29" spans="1:6" ht="12.75">
      <c r="A29" s="21" t="s">
        <v>29</v>
      </c>
      <c r="B29" s="14">
        <v>38182</v>
      </c>
      <c r="C29" s="15">
        <v>31987</v>
      </c>
      <c r="D29" s="16">
        <f t="shared" si="0"/>
        <v>0.8377507726153685</v>
      </c>
      <c r="E29" s="15">
        <f t="shared" si="1"/>
        <v>6195</v>
      </c>
      <c r="F29" s="16">
        <f t="shared" si="2"/>
        <v>0.1622492273846315</v>
      </c>
    </row>
    <row r="30" spans="1:6" ht="12.75">
      <c r="A30" s="21" t="s">
        <v>35</v>
      </c>
      <c r="B30" s="14">
        <v>48268</v>
      </c>
      <c r="C30" s="15">
        <v>29973</v>
      </c>
      <c r="D30" s="16">
        <f t="shared" si="0"/>
        <v>0.6209704151819011</v>
      </c>
      <c r="E30" s="15">
        <f t="shared" si="1"/>
        <v>18295</v>
      </c>
      <c r="F30" s="16">
        <f t="shared" si="2"/>
        <v>0.37902958481809895</v>
      </c>
    </row>
    <row r="31" spans="1:6" ht="12.75">
      <c r="A31" s="21" t="s">
        <v>10</v>
      </c>
      <c r="B31" s="14">
        <v>634469</v>
      </c>
      <c r="C31" s="15">
        <v>331652</v>
      </c>
      <c r="D31" s="16">
        <f t="shared" si="0"/>
        <v>0.5227237264547204</v>
      </c>
      <c r="E31" s="15">
        <f t="shared" si="1"/>
        <v>302817</v>
      </c>
      <c r="F31" s="16">
        <f t="shared" si="2"/>
        <v>0.4772762735452796</v>
      </c>
    </row>
    <row r="32" spans="1:6" ht="12.75">
      <c r="A32" s="21" t="s">
        <v>53</v>
      </c>
      <c r="B32" s="14">
        <v>14061</v>
      </c>
      <c r="C32" s="15">
        <v>9983</v>
      </c>
      <c r="D32" s="16">
        <f t="shared" si="0"/>
        <v>0.7099779532038973</v>
      </c>
      <c r="E32" s="15">
        <f t="shared" si="1"/>
        <v>4078</v>
      </c>
      <c r="F32" s="16">
        <f t="shared" si="2"/>
        <v>0.2900220467961027</v>
      </c>
    </row>
    <row r="33" spans="1:6" ht="12.75">
      <c r="A33" s="21" t="s">
        <v>33</v>
      </c>
      <c r="B33" s="14">
        <v>56761</v>
      </c>
      <c r="C33" s="15">
        <v>35349</v>
      </c>
      <c r="D33" s="16">
        <f t="shared" si="0"/>
        <v>0.6227691548774686</v>
      </c>
      <c r="E33" s="15">
        <f t="shared" si="1"/>
        <v>21412</v>
      </c>
      <c r="F33" s="16">
        <f t="shared" si="2"/>
        <v>0.3772308451225313</v>
      </c>
    </row>
    <row r="34" spans="1:6" ht="12.75">
      <c r="A34" s="21" t="s">
        <v>40</v>
      </c>
      <c r="B34" s="14">
        <v>38592</v>
      </c>
      <c r="C34" s="15">
        <v>23354</v>
      </c>
      <c r="D34" s="16">
        <f t="shared" si="0"/>
        <v>0.6051513266998342</v>
      </c>
      <c r="E34" s="15">
        <f t="shared" si="1"/>
        <v>15238</v>
      </c>
      <c r="F34" s="16">
        <f t="shared" si="2"/>
        <v>0.3948486733001658</v>
      </c>
    </row>
    <row r="35" spans="1:6" ht="12.75">
      <c r="A35" s="21" t="s">
        <v>55</v>
      </c>
      <c r="B35" s="14">
        <v>10217</v>
      </c>
      <c r="C35" s="15">
        <v>7656</v>
      </c>
      <c r="D35" s="16">
        <f t="shared" si="0"/>
        <v>0.7493393364001174</v>
      </c>
      <c r="E35" s="15">
        <f t="shared" si="1"/>
        <v>2561</v>
      </c>
      <c r="F35" s="16">
        <f t="shared" si="2"/>
        <v>0.25066066359988254</v>
      </c>
    </row>
    <row r="36" spans="1:6" ht="12.75">
      <c r="A36" s="21" t="s">
        <v>64</v>
      </c>
      <c r="B36" s="14">
        <v>4439</v>
      </c>
      <c r="C36" s="15">
        <v>3605</v>
      </c>
      <c r="D36" s="16">
        <f t="shared" si="0"/>
        <v>0.8121198468123452</v>
      </c>
      <c r="E36" s="15">
        <f t="shared" si="1"/>
        <v>834</v>
      </c>
      <c r="F36" s="16">
        <f t="shared" si="2"/>
        <v>0.18788015318765489</v>
      </c>
    </row>
    <row r="37" spans="1:6" ht="12.75">
      <c r="A37" s="21" t="s">
        <v>23</v>
      </c>
      <c r="B37" s="14">
        <v>96001</v>
      </c>
      <c r="C37" s="15">
        <v>45182</v>
      </c>
      <c r="D37" s="16">
        <f t="shared" si="0"/>
        <v>0.4706409308236372</v>
      </c>
      <c r="E37" s="15">
        <f t="shared" si="1"/>
        <v>50819</v>
      </c>
      <c r="F37" s="16">
        <f t="shared" si="2"/>
        <v>0.5293590691763628</v>
      </c>
    </row>
    <row r="38" spans="1:6" ht="12.75">
      <c r="A38" s="21" t="s">
        <v>1</v>
      </c>
      <c r="B38" s="14">
        <v>191903</v>
      </c>
      <c r="C38" s="15">
        <v>126996</v>
      </c>
      <c r="D38" s="16">
        <f t="shared" si="0"/>
        <v>0.6617718326446174</v>
      </c>
      <c r="E38" s="15">
        <f t="shared" si="1"/>
        <v>64907</v>
      </c>
      <c r="F38" s="16">
        <f t="shared" si="2"/>
        <v>0.3382281673553827</v>
      </c>
    </row>
    <row r="39" spans="1:6" ht="12.75">
      <c r="A39" s="21" t="s">
        <v>21</v>
      </c>
      <c r="B39" s="14">
        <v>138583</v>
      </c>
      <c r="C39" s="15">
        <v>53646</v>
      </c>
      <c r="D39" s="16">
        <f t="shared" si="0"/>
        <v>0.3871037573151108</v>
      </c>
      <c r="E39" s="15">
        <f t="shared" si="1"/>
        <v>84937</v>
      </c>
      <c r="F39" s="16">
        <f t="shared" si="2"/>
        <v>0.6128962426848892</v>
      </c>
    </row>
    <row r="40" spans="1:6" ht="12.75">
      <c r="A40" s="21" t="s">
        <v>45</v>
      </c>
      <c r="B40" s="14">
        <v>17630</v>
      </c>
      <c r="C40" s="15">
        <v>9884</v>
      </c>
      <c r="D40" s="16">
        <f t="shared" si="0"/>
        <v>0.5606352807714123</v>
      </c>
      <c r="E40" s="15">
        <f t="shared" si="1"/>
        <v>7746</v>
      </c>
      <c r="F40" s="16">
        <f t="shared" si="2"/>
        <v>0.4393647192285876</v>
      </c>
    </row>
    <row r="41" spans="1:6" ht="12.75">
      <c r="A41" s="21" t="s">
        <v>63</v>
      </c>
      <c r="B41" s="14">
        <v>4311</v>
      </c>
      <c r="C41" s="15">
        <v>3675</v>
      </c>
      <c r="D41" s="16">
        <f t="shared" si="0"/>
        <v>0.8524704244954767</v>
      </c>
      <c r="E41" s="15">
        <f t="shared" si="1"/>
        <v>636</v>
      </c>
      <c r="F41" s="16">
        <f t="shared" si="2"/>
        <v>0.1475295755045233</v>
      </c>
    </row>
    <row r="42" spans="1:6" ht="12.75">
      <c r="A42" s="21" t="s">
        <v>2</v>
      </c>
      <c r="B42" s="14">
        <v>14615</v>
      </c>
      <c r="C42" s="15">
        <v>9697</v>
      </c>
      <c r="D42" s="16">
        <f t="shared" si="0"/>
        <v>0.6634964078002052</v>
      </c>
      <c r="E42" s="15">
        <f t="shared" si="1"/>
        <v>4918</v>
      </c>
      <c r="F42" s="16">
        <f t="shared" si="2"/>
        <v>0.33650359219979475</v>
      </c>
    </row>
    <row r="43" spans="1:6" ht="12.75">
      <c r="A43" s="21" t="s">
        <v>19</v>
      </c>
      <c r="B43" s="14">
        <v>141188</v>
      </c>
      <c r="C43" s="15">
        <v>89895</v>
      </c>
      <c r="D43" s="16">
        <f t="shared" si="0"/>
        <v>0.636704252486047</v>
      </c>
      <c r="E43" s="15">
        <f t="shared" si="1"/>
        <v>51293</v>
      </c>
      <c r="F43" s="16">
        <f t="shared" si="2"/>
        <v>0.36329574751395305</v>
      </c>
    </row>
    <row r="44" spans="1:6" ht="12.75">
      <c r="A44" s="21" t="s">
        <v>20</v>
      </c>
      <c r="B44" s="14">
        <v>106852</v>
      </c>
      <c r="C44" s="15">
        <v>69284</v>
      </c>
      <c r="D44" s="16">
        <f t="shared" si="0"/>
        <v>0.6484108860854265</v>
      </c>
      <c r="E44" s="15">
        <f t="shared" si="1"/>
        <v>37568</v>
      </c>
      <c r="F44" s="16">
        <f t="shared" si="2"/>
        <v>0.3515891139145734</v>
      </c>
    </row>
    <row r="45" spans="1:6" ht="12.75">
      <c r="A45" s="21" t="s">
        <v>30</v>
      </c>
      <c r="B45" s="14">
        <v>57380</v>
      </c>
      <c r="C45" s="15">
        <v>44972</v>
      </c>
      <c r="D45" s="16">
        <f t="shared" si="0"/>
        <v>0.783757406761938</v>
      </c>
      <c r="E45" s="15">
        <f t="shared" si="1"/>
        <v>12408</v>
      </c>
      <c r="F45" s="16">
        <f t="shared" si="2"/>
        <v>0.21624259323806205</v>
      </c>
    </row>
    <row r="46" spans="1:6" ht="12.75">
      <c r="A46" s="21" t="s">
        <v>66</v>
      </c>
      <c r="B46" s="14">
        <v>1519247</v>
      </c>
      <c r="C46" s="15">
        <v>718544</v>
      </c>
      <c r="D46" s="16">
        <f t="shared" si="0"/>
        <v>0.4729606179903597</v>
      </c>
      <c r="E46" s="15">
        <f t="shared" si="1"/>
        <v>800703</v>
      </c>
      <c r="F46" s="16">
        <f t="shared" si="2"/>
        <v>0.5270393820096403</v>
      </c>
    </row>
    <row r="47" spans="1:6" ht="12.75">
      <c r="A47" s="21" t="s">
        <v>34</v>
      </c>
      <c r="B47" s="14">
        <v>56509</v>
      </c>
      <c r="C47" s="15">
        <v>30286</v>
      </c>
      <c r="D47" s="16">
        <f t="shared" si="0"/>
        <v>0.5359500256596295</v>
      </c>
      <c r="E47" s="15">
        <f t="shared" si="1"/>
        <v>26223</v>
      </c>
      <c r="F47" s="16">
        <f t="shared" si="2"/>
        <v>0.46404997434037054</v>
      </c>
    </row>
    <row r="48" spans="1:6" ht="12.75">
      <c r="A48" s="21" t="s">
        <v>38</v>
      </c>
      <c r="B48" s="14">
        <v>31798</v>
      </c>
      <c r="C48" s="15">
        <v>21013</v>
      </c>
      <c r="D48" s="16">
        <f t="shared" si="0"/>
        <v>0.6608277250141519</v>
      </c>
      <c r="E48" s="15">
        <f t="shared" si="1"/>
        <v>10785</v>
      </c>
      <c r="F48" s="16">
        <f t="shared" si="2"/>
        <v>0.3391722749858482</v>
      </c>
    </row>
    <row r="49" spans="1:6" ht="12.75">
      <c r="A49" s="21" t="s">
        <v>24</v>
      </c>
      <c r="B49" s="14">
        <v>111866</v>
      </c>
      <c r="C49" s="15">
        <v>60947</v>
      </c>
      <c r="D49" s="16">
        <f t="shared" si="0"/>
        <v>0.5448214828455473</v>
      </c>
      <c r="E49" s="15">
        <f t="shared" si="1"/>
        <v>50919</v>
      </c>
      <c r="F49" s="16">
        <f t="shared" si="2"/>
        <v>0.4551785171544526</v>
      </c>
    </row>
    <row r="50" spans="1:6" ht="12.75">
      <c r="A50" s="21" t="s">
        <v>3</v>
      </c>
      <c r="B50" s="14">
        <v>19881</v>
      </c>
      <c r="C50" s="15">
        <v>15747</v>
      </c>
      <c r="D50" s="16">
        <f t="shared" si="0"/>
        <v>0.7920627735023389</v>
      </c>
      <c r="E50" s="15">
        <f t="shared" si="1"/>
        <v>4134</v>
      </c>
      <c r="F50" s="16">
        <f t="shared" si="2"/>
        <v>0.20793722649766108</v>
      </c>
    </row>
    <row r="51" spans="1:6" ht="12.75">
      <c r="A51" s="21" t="s">
        <v>12</v>
      </c>
      <c r="B51" s="14">
        <v>441337</v>
      </c>
      <c r="C51" s="15">
        <v>258931</v>
      </c>
      <c r="D51" s="16">
        <f t="shared" si="0"/>
        <v>0.5866967872623414</v>
      </c>
      <c r="E51" s="15">
        <f t="shared" si="1"/>
        <v>182406</v>
      </c>
      <c r="F51" s="16">
        <f t="shared" si="2"/>
        <v>0.4133032127376585</v>
      </c>
    </row>
    <row r="52" spans="1:6" ht="12.75">
      <c r="A52" s="21" t="s">
        <v>25</v>
      </c>
      <c r="B52" s="14">
        <v>42344</v>
      </c>
      <c r="C52" s="15">
        <v>22913</v>
      </c>
      <c r="D52" s="16">
        <f t="shared" si="0"/>
        <v>0.5411156244095976</v>
      </c>
      <c r="E52" s="15">
        <f t="shared" si="1"/>
        <v>19431</v>
      </c>
      <c r="F52" s="16">
        <f t="shared" si="2"/>
        <v>0.4588843755904024</v>
      </c>
    </row>
    <row r="53" spans="1:6" ht="12.75">
      <c r="A53" s="21" t="s">
        <v>4</v>
      </c>
      <c r="B53" s="14">
        <v>564447</v>
      </c>
      <c r="C53" s="15">
        <v>193600</v>
      </c>
      <c r="D53" s="16">
        <f t="shared" si="0"/>
        <v>0.342990573074177</v>
      </c>
      <c r="E53" s="15">
        <f t="shared" si="1"/>
        <v>370847</v>
      </c>
      <c r="F53" s="16">
        <f t="shared" si="2"/>
        <v>0.657009426925823</v>
      </c>
    </row>
    <row r="54" spans="1:6" ht="12.75">
      <c r="A54" s="21" t="s">
        <v>17</v>
      </c>
      <c r="B54" s="14">
        <v>161873</v>
      </c>
      <c r="C54" s="15">
        <v>139472</v>
      </c>
      <c r="D54" s="16">
        <f t="shared" si="0"/>
        <v>0.8616137342237433</v>
      </c>
      <c r="E54" s="15">
        <f t="shared" si="1"/>
        <v>22401</v>
      </c>
      <c r="F54" s="16">
        <f t="shared" si="2"/>
        <v>0.1383862657762567</v>
      </c>
    </row>
    <row r="55" spans="1:6" ht="12.75">
      <c r="A55" s="21" t="s">
        <v>11</v>
      </c>
      <c r="B55" s="14">
        <v>725457</v>
      </c>
      <c r="C55" s="15">
        <v>190074</v>
      </c>
      <c r="D55" s="16">
        <f t="shared" si="0"/>
        <v>0.26200588043123163</v>
      </c>
      <c r="E55" s="15">
        <f t="shared" si="1"/>
        <v>535383</v>
      </c>
      <c r="F55" s="16">
        <f t="shared" si="2"/>
        <v>0.7379941195687684</v>
      </c>
    </row>
    <row r="56" spans="1:6" ht="12.75">
      <c r="A56" s="21" t="s">
        <v>14</v>
      </c>
      <c r="B56" s="14">
        <v>295541</v>
      </c>
      <c r="C56" s="15">
        <v>168529</v>
      </c>
      <c r="D56" s="16">
        <f t="shared" si="0"/>
        <v>0.5702389854537949</v>
      </c>
      <c r="E56" s="15">
        <f t="shared" si="1"/>
        <v>127012</v>
      </c>
      <c r="F56" s="16">
        <f t="shared" si="2"/>
        <v>0.4297610145462051</v>
      </c>
    </row>
    <row r="57" spans="1:6" ht="12.75">
      <c r="A57" s="21" t="s">
        <v>36</v>
      </c>
      <c r="B57" s="14">
        <v>45693</v>
      </c>
      <c r="C57" s="15">
        <v>32739</v>
      </c>
      <c r="D57" s="16">
        <f t="shared" si="0"/>
        <v>0.716499244960935</v>
      </c>
      <c r="E57" s="15">
        <f t="shared" si="1"/>
        <v>12954</v>
      </c>
      <c r="F57" s="16">
        <f t="shared" si="2"/>
        <v>0.2835007550390651</v>
      </c>
    </row>
    <row r="58" spans="1:6" ht="12.75">
      <c r="A58" s="22" t="s">
        <v>107</v>
      </c>
      <c r="B58" s="14">
        <v>45961</v>
      </c>
      <c r="C58" s="15">
        <v>31524</v>
      </c>
      <c r="D58" s="16">
        <f t="shared" si="0"/>
        <v>0.6858858597506582</v>
      </c>
      <c r="E58" s="15">
        <f t="shared" si="1"/>
        <v>14437</v>
      </c>
      <c r="F58" s="16">
        <f t="shared" si="2"/>
        <v>0.3141141402493418</v>
      </c>
    </row>
    <row r="59" spans="1:6" ht="12.75">
      <c r="A59" s="22" t="s">
        <v>108</v>
      </c>
      <c r="B59" s="14">
        <v>82439</v>
      </c>
      <c r="C59" s="15">
        <v>39604</v>
      </c>
      <c r="D59" s="16">
        <f t="shared" si="0"/>
        <v>0.48040369242712794</v>
      </c>
      <c r="E59" s="15">
        <f t="shared" si="1"/>
        <v>42835</v>
      </c>
      <c r="F59" s="16">
        <f t="shared" si="2"/>
        <v>0.5195963075728721</v>
      </c>
    </row>
    <row r="60" spans="1:6" ht="12.75">
      <c r="A60" s="21" t="s">
        <v>32</v>
      </c>
      <c r="B60" s="14">
        <v>50517</v>
      </c>
      <c r="C60" s="15">
        <v>36077</v>
      </c>
      <c r="D60" s="16">
        <f t="shared" si="0"/>
        <v>0.714155630777758</v>
      </c>
      <c r="E60" s="15">
        <f t="shared" si="1"/>
        <v>14440</v>
      </c>
      <c r="F60" s="16">
        <f t="shared" si="2"/>
        <v>0.28584436922224205</v>
      </c>
    </row>
    <row r="61" spans="1:6" ht="12.75">
      <c r="A61" s="21" t="s">
        <v>6</v>
      </c>
      <c r="B61" s="14">
        <v>192324</v>
      </c>
      <c r="C61" s="15">
        <v>119990</v>
      </c>
      <c r="D61" s="16">
        <f t="shared" si="0"/>
        <v>0.6238950936960546</v>
      </c>
      <c r="E61" s="15">
        <f t="shared" si="1"/>
        <v>72334</v>
      </c>
      <c r="F61" s="16">
        <f t="shared" si="2"/>
        <v>0.37610490630394544</v>
      </c>
    </row>
    <row r="62" spans="1:6" ht="12.75">
      <c r="A62" s="21" t="s">
        <v>5</v>
      </c>
      <c r="B62" s="14">
        <v>156794</v>
      </c>
      <c r="C62" s="15">
        <v>74200</v>
      </c>
      <c r="D62" s="16">
        <f t="shared" si="0"/>
        <v>0.47323239409671286</v>
      </c>
      <c r="E62" s="15">
        <f t="shared" si="1"/>
        <v>82594</v>
      </c>
      <c r="F62" s="16">
        <f t="shared" si="2"/>
        <v>0.5267676059032871</v>
      </c>
    </row>
    <row r="63" spans="1:6" ht="12.75">
      <c r="A63" s="21" t="s">
        <v>41</v>
      </c>
      <c r="B63" s="14">
        <v>22041</v>
      </c>
      <c r="C63" s="15">
        <v>15673</v>
      </c>
      <c r="D63" s="16">
        <f t="shared" si="0"/>
        <v>0.7110838891157388</v>
      </c>
      <c r="E63" s="15">
        <f t="shared" si="1"/>
        <v>6368</v>
      </c>
      <c r="F63" s="16">
        <f t="shared" si="2"/>
        <v>0.28891611088426117</v>
      </c>
    </row>
    <row r="64" spans="1:6" ht="12.75">
      <c r="A64" s="21" t="s">
        <v>44</v>
      </c>
      <c r="B64" s="14">
        <v>20879</v>
      </c>
      <c r="C64" s="15">
        <v>12845</v>
      </c>
      <c r="D64" s="16">
        <f t="shared" si="0"/>
        <v>0.6152114564873796</v>
      </c>
      <c r="E64" s="15">
        <f t="shared" si="1"/>
        <v>8034</v>
      </c>
      <c r="F64" s="16">
        <f t="shared" si="2"/>
        <v>0.3847885435126203</v>
      </c>
    </row>
    <row r="65" spans="1:6" ht="12.75">
      <c r="A65" s="21" t="s">
        <v>52</v>
      </c>
      <c r="B65" s="14">
        <v>15196</v>
      </c>
      <c r="C65" s="15">
        <v>7634</v>
      </c>
      <c r="D65" s="16">
        <f t="shared" si="0"/>
        <v>0.5023690444853909</v>
      </c>
      <c r="E65" s="15">
        <f t="shared" si="1"/>
        <v>7562</v>
      </c>
      <c r="F65" s="16">
        <f t="shared" si="2"/>
        <v>0.4976309555146091</v>
      </c>
    </row>
    <row r="66" spans="1:6" ht="12.75">
      <c r="A66" s="21" t="s">
        <v>58</v>
      </c>
      <c r="B66" s="14">
        <v>10740</v>
      </c>
      <c r="C66" s="15">
        <v>8485</v>
      </c>
      <c r="D66" s="16">
        <f t="shared" si="0"/>
        <v>0.7900372439478585</v>
      </c>
      <c r="E66" s="15">
        <f t="shared" si="1"/>
        <v>2255</v>
      </c>
      <c r="F66" s="16">
        <f t="shared" si="2"/>
        <v>0.2099627560521415</v>
      </c>
    </row>
    <row r="67" spans="1:6" ht="12.75">
      <c r="A67" s="21" t="s">
        <v>16</v>
      </c>
      <c r="B67" s="14">
        <v>240422</v>
      </c>
      <c r="C67" s="15">
        <v>87049</v>
      </c>
      <c r="D67" s="16">
        <f t="shared" si="0"/>
        <v>0.3620675312575388</v>
      </c>
      <c r="E67" s="15">
        <f t="shared" si="1"/>
        <v>153373</v>
      </c>
      <c r="F67" s="16">
        <f t="shared" si="2"/>
        <v>0.6379324687424611</v>
      </c>
    </row>
    <row r="68" spans="1:6" ht="12.75">
      <c r="A68" s="21" t="s">
        <v>51</v>
      </c>
      <c r="B68" s="14">
        <v>9615</v>
      </c>
      <c r="C68" s="15">
        <v>8887</v>
      </c>
      <c r="D68" s="16">
        <f>(C68/B68)</f>
        <v>0.9242849713988559</v>
      </c>
      <c r="E68" s="15">
        <f>(B68-C68)</f>
        <v>728</v>
      </c>
      <c r="F68" s="16">
        <f>(E68/B68)</f>
        <v>0.07571502860114404</v>
      </c>
    </row>
    <row r="69" spans="1:6" ht="12.75">
      <c r="A69" s="21" t="s">
        <v>43</v>
      </c>
      <c r="B69" s="14">
        <v>19218</v>
      </c>
      <c r="C69" s="15">
        <v>12886</v>
      </c>
      <c r="D69" s="16">
        <f>(C69/B69)</f>
        <v>0.6705172234363618</v>
      </c>
      <c r="E69" s="15">
        <f>(B69-C69)</f>
        <v>6332</v>
      </c>
      <c r="F69" s="16">
        <f>(E69/B69)</f>
        <v>0.3294827765636383</v>
      </c>
    </row>
    <row r="70" spans="1:6" ht="12.75">
      <c r="A70" s="21" t="s">
        <v>49</v>
      </c>
      <c r="B70" s="14">
        <v>15459</v>
      </c>
      <c r="C70" s="15">
        <v>9679</v>
      </c>
      <c r="D70" s="16">
        <f>(C70/B70)</f>
        <v>0.6261077689371887</v>
      </c>
      <c r="E70" s="15">
        <f>(B70-C70)</f>
        <v>5780</v>
      </c>
      <c r="F70" s="16">
        <f>(E70/B70)</f>
        <v>0.37389223106281133</v>
      </c>
    </row>
    <row r="71" spans="1:6" ht="12.75">
      <c r="A71" s="23" t="s">
        <v>65</v>
      </c>
      <c r="B71" s="17">
        <f>SUM(B4:B70)</f>
        <v>9245231</v>
      </c>
      <c r="C71" s="18">
        <f>SUM(C4:C70)</f>
        <v>4063685</v>
      </c>
      <c r="D71" s="19">
        <f>(C71/B71)</f>
        <v>0.43954391188278585</v>
      </c>
      <c r="E71" s="18">
        <f>SUM(E4:E70)</f>
        <v>5181546</v>
      </c>
      <c r="F71" s="19">
        <f>(E71/B71)</f>
        <v>0.5604560881172141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181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Research&amp;R1979 Population Estimates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95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135962</v>
      </c>
      <c r="C4" s="12">
        <v>53826</v>
      </c>
      <c r="D4" s="13">
        <f aca="true" t="shared" si="0" ref="D4:D67">(C4/B4)</f>
        <v>0.39589002809608564</v>
      </c>
      <c r="E4" s="12">
        <f aca="true" t="shared" si="1" ref="E4:E67">(B4-C4)</f>
        <v>82136</v>
      </c>
      <c r="F4" s="13">
        <f aca="true" t="shared" si="2" ref="F4:F67">(E4/B4)</f>
        <v>0.6041099719039144</v>
      </c>
    </row>
    <row r="5" spans="1:6" ht="12.75">
      <c r="A5" s="21" t="s">
        <v>50</v>
      </c>
      <c r="B5" s="14">
        <v>13045</v>
      </c>
      <c r="C5" s="15">
        <v>9298</v>
      </c>
      <c r="D5" s="16">
        <f t="shared" si="0"/>
        <v>0.7127635109237256</v>
      </c>
      <c r="E5" s="15">
        <f t="shared" si="1"/>
        <v>3747</v>
      </c>
      <c r="F5" s="16">
        <f t="shared" si="2"/>
        <v>0.2872364890762744</v>
      </c>
    </row>
    <row r="6" spans="1:6" ht="12.75">
      <c r="A6" s="21" t="s">
        <v>26</v>
      </c>
      <c r="B6" s="14">
        <v>96525</v>
      </c>
      <c r="C6" s="15">
        <v>29608</v>
      </c>
      <c r="D6" s="16">
        <f t="shared" si="0"/>
        <v>0.30673918673918676</v>
      </c>
      <c r="E6" s="15">
        <f t="shared" si="1"/>
        <v>66917</v>
      </c>
      <c r="F6" s="16">
        <f t="shared" si="2"/>
        <v>0.6932608132608132</v>
      </c>
    </row>
    <row r="7" spans="1:6" ht="12.75">
      <c r="A7" s="21" t="s">
        <v>47</v>
      </c>
      <c r="B7" s="14">
        <v>17293</v>
      </c>
      <c r="C7" s="15">
        <v>10638</v>
      </c>
      <c r="D7" s="16">
        <f t="shared" si="0"/>
        <v>0.6151622043601457</v>
      </c>
      <c r="E7" s="15">
        <f t="shared" si="1"/>
        <v>6655</v>
      </c>
      <c r="F7" s="16">
        <f t="shared" si="2"/>
        <v>0.38483779563985426</v>
      </c>
    </row>
    <row r="8" spans="1:6" ht="12.75">
      <c r="A8" s="21" t="s">
        <v>15</v>
      </c>
      <c r="B8" s="14">
        <v>264327</v>
      </c>
      <c r="C8" s="15">
        <v>100306</v>
      </c>
      <c r="D8" s="16">
        <f t="shared" si="0"/>
        <v>0.37947693576516967</v>
      </c>
      <c r="E8" s="15">
        <f t="shared" si="1"/>
        <v>164021</v>
      </c>
      <c r="F8" s="16">
        <f t="shared" si="2"/>
        <v>0.6205230642348304</v>
      </c>
    </row>
    <row r="9" spans="1:6" ht="12.75">
      <c r="A9" s="21" t="s">
        <v>9</v>
      </c>
      <c r="B9" s="14">
        <v>929584</v>
      </c>
      <c r="C9" s="15">
        <v>147735</v>
      </c>
      <c r="D9" s="16">
        <f t="shared" si="0"/>
        <v>0.15892592815711115</v>
      </c>
      <c r="E9" s="15">
        <f t="shared" si="1"/>
        <v>781849</v>
      </c>
      <c r="F9" s="16">
        <f t="shared" si="2"/>
        <v>0.8410740718428888</v>
      </c>
    </row>
    <row r="10" spans="1:6" ht="12.75">
      <c r="A10" s="21" t="s">
        <v>57</v>
      </c>
      <c r="B10" s="14">
        <v>8863</v>
      </c>
      <c r="C10" s="15">
        <v>5748</v>
      </c>
      <c r="D10" s="16">
        <f t="shared" si="0"/>
        <v>0.6485388694572943</v>
      </c>
      <c r="E10" s="15">
        <f t="shared" si="1"/>
        <v>3115</v>
      </c>
      <c r="F10" s="16">
        <f t="shared" si="2"/>
        <v>0.3514611305427056</v>
      </c>
    </row>
    <row r="11" spans="1:6" ht="12.75">
      <c r="A11" s="21" t="s">
        <v>28</v>
      </c>
      <c r="B11" s="14">
        <v>50219</v>
      </c>
      <c r="C11" s="15">
        <v>42417</v>
      </c>
      <c r="D11" s="16">
        <f t="shared" si="0"/>
        <v>0.8446404747207232</v>
      </c>
      <c r="E11" s="15">
        <f t="shared" si="1"/>
        <v>7802</v>
      </c>
      <c r="F11" s="16">
        <f t="shared" si="2"/>
        <v>0.15535952527927677</v>
      </c>
    </row>
    <row r="12" spans="1:6" ht="12.75">
      <c r="A12" s="21" t="s">
        <v>31</v>
      </c>
      <c r="B12" s="14">
        <v>40148</v>
      </c>
      <c r="C12" s="15">
        <v>33946</v>
      </c>
      <c r="D12" s="16">
        <f t="shared" si="0"/>
        <v>0.845521570190296</v>
      </c>
      <c r="E12" s="15">
        <f t="shared" si="1"/>
        <v>6202</v>
      </c>
      <c r="F12" s="16">
        <f t="shared" si="2"/>
        <v>0.15447842980970408</v>
      </c>
    </row>
    <row r="13" spans="1:6" ht="12.75">
      <c r="A13" s="21" t="s">
        <v>27</v>
      </c>
      <c r="B13" s="14">
        <v>54339</v>
      </c>
      <c r="C13" s="15">
        <v>41043</v>
      </c>
      <c r="D13" s="16">
        <f t="shared" si="0"/>
        <v>0.7553138629713465</v>
      </c>
      <c r="E13" s="15">
        <f t="shared" si="1"/>
        <v>13296</v>
      </c>
      <c r="F13" s="16">
        <f t="shared" si="2"/>
        <v>0.24468613702865347</v>
      </c>
    </row>
    <row r="14" spans="1:6" ht="12.75">
      <c r="A14" s="21" t="s">
        <v>22</v>
      </c>
      <c r="B14" s="14">
        <v>74572</v>
      </c>
      <c r="C14" s="15">
        <v>56523</v>
      </c>
      <c r="D14" s="16">
        <f t="shared" si="0"/>
        <v>0.7579654562034007</v>
      </c>
      <c r="E14" s="15">
        <f t="shared" si="1"/>
        <v>18049</v>
      </c>
      <c r="F14" s="16">
        <f t="shared" si="2"/>
        <v>0.24203454379659925</v>
      </c>
    </row>
    <row r="15" spans="1:6" ht="12.75">
      <c r="A15" s="21" t="s">
        <v>37</v>
      </c>
      <c r="B15" s="14">
        <v>30232</v>
      </c>
      <c r="C15" s="15">
        <v>19792</v>
      </c>
      <c r="D15" s="16">
        <f t="shared" si="0"/>
        <v>0.6546705477639587</v>
      </c>
      <c r="E15" s="15">
        <f t="shared" si="1"/>
        <v>10440</v>
      </c>
      <c r="F15" s="16">
        <f t="shared" si="2"/>
        <v>0.3453294522360413</v>
      </c>
    </row>
    <row r="16" spans="1:6" ht="12.75">
      <c r="A16" s="22" t="s">
        <v>106</v>
      </c>
      <c r="B16" s="14">
        <v>18396</v>
      </c>
      <c r="C16" s="15">
        <v>12361</v>
      </c>
      <c r="D16" s="16">
        <f t="shared" si="0"/>
        <v>0.6719395520765383</v>
      </c>
      <c r="E16" s="15">
        <f t="shared" si="1"/>
        <v>6035</v>
      </c>
      <c r="F16" s="16">
        <f t="shared" si="2"/>
        <v>0.3280604479234616</v>
      </c>
    </row>
    <row r="17" spans="1:6" ht="12.75">
      <c r="A17" s="21" t="s">
        <v>59</v>
      </c>
      <c r="B17" s="14">
        <v>7382</v>
      </c>
      <c r="C17" s="15">
        <v>4820</v>
      </c>
      <c r="D17" s="16">
        <f t="shared" si="0"/>
        <v>0.6529395827688973</v>
      </c>
      <c r="E17" s="15">
        <f t="shared" si="1"/>
        <v>2562</v>
      </c>
      <c r="F17" s="16">
        <f t="shared" si="2"/>
        <v>0.3470604172311027</v>
      </c>
    </row>
    <row r="18" spans="1:6" ht="12.75">
      <c r="A18" s="21" t="s">
        <v>13</v>
      </c>
      <c r="B18" s="14">
        <v>574004</v>
      </c>
      <c r="C18" s="15">
        <v>0</v>
      </c>
      <c r="D18" s="16">
        <f t="shared" si="0"/>
        <v>0</v>
      </c>
      <c r="E18" s="15">
        <f t="shared" si="1"/>
        <v>574004</v>
      </c>
      <c r="F18" s="16">
        <f t="shared" si="2"/>
        <v>1</v>
      </c>
    </row>
    <row r="19" spans="1:6" ht="12.75">
      <c r="A19" s="21" t="s">
        <v>18</v>
      </c>
      <c r="B19" s="14">
        <v>231133</v>
      </c>
      <c r="C19" s="15">
        <v>162873</v>
      </c>
      <c r="D19" s="16">
        <f t="shared" si="0"/>
        <v>0.7046722017193564</v>
      </c>
      <c r="E19" s="15">
        <f t="shared" si="1"/>
        <v>68260</v>
      </c>
      <c r="F19" s="16">
        <f t="shared" si="2"/>
        <v>0.2953277982806436</v>
      </c>
    </row>
    <row r="20" spans="1:6" ht="12.75">
      <c r="A20" s="21" t="s">
        <v>42</v>
      </c>
      <c r="B20" s="14">
        <v>8405</v>
      </c>
      <c r="C20" s="15">
        <v>4801</v>
      </c>
      <c r="D20" s="16">
        <f t="shared" si="0"/>
        <v>0.5712076145151695</v>
      </c>
      <c r="E20" s="15">
        <f t="shared" si="1"/>
        <v>3604</v>
      </c>
      <c r="F20" s="16">
        <f t="shared" si="2"/>
        <v>0.42879238548483045</v>
      </c>
    </row>
    <row r="21" spans="1:6" ht="12.75">
      <c r="A21" s="21" t="s">
        <v>61</v>
      </c>
      <c r="B21" s="14">
        <v>8388</v>
      </c>
      <c r="C21" s="15">
        <v>4145</v>
      </c>
      <c r="D21" s="16">
        <f t="shared" si="0"/>
        <v>0.4941583214115403</v>
      </c>
      <c r="E21" s="15">
        <f t="shared" si="1"/>
        <v>4243</v>
      </c>
      <c r="F21" s="16">
        <f t="shared" si="2"/>
        <v>0.5058416785884597</v>
      </c>
    </row>
    <row r="22" spans="1:6" ht="12.75">
      <c r="A22" s="21" t="s">
        <v>39</v>
      </c>
      <c r="B22" s="14">
        <v>37275</v>
      </c>
      <c r="C22" s="15">
        <v>19357</v>
      </c>
      <c r="D22" s="16">
        <f t="shared" si="0"/>
        <v>0.5193024815560027</v>
      </c>
      <c r="E22" s="15">
        <f t="shared" si="1"/>
        <v>17918</v>
      </c>
      <c r="F22" s="16">
        <f t="shared" si="2"/>
        <v>0.48069751844399733</v>
      </c>
    </row>
    <row r="23" spans="1:6" ht="12.75">
      <c r="A23" s="21" t="s">
        <v>60</v>
      </c>
      <c r="B23" s="14">
        <v>5837</v>
      </c>
      <c r="C23" s="15">
        <v>4068</v>
      </c>
      <c r="D23" s="16">
        <f t="shared" si="0"/>
        <v>0.6969333561761178</v>
      </c>
      <c r="E23" s="15">
        <f t="shared" si="1"/>
        <v>1769</v>
      </c>
      <c r="F23" s="16">
        <f t="shared" si="2"/>
        <v>0.30306664382388215</v>
      </c>
    </row>
    <row r="24" spans="1:6" ht="12.75">
      <c r="A24" s="21" t="s">
        <v>62</v>
      </c>
      <c r="B24" s="14">
        <v>5788</v>
      </c>
      <c r="C24" s="15">
        <v>4513</v>
      </c>
      <c r="D24" s="16">
        <f t="shared" si="0"/>
        <v>0.7797166551485832</v>
      </c>
      <c r="E24" s="15">
        <f t="shared" si="1"/>
        <v>1275</v>
      </c>
      <c r="F24" s="16">
        <f t="shared" si="2"/>
        <v>0.22028334485141673</v>
      </c>
    </row>
    <row r="25" spans="1:6" ht="12.75">
      <c r="A25" s="21" t="s">
        <v>54</v>
      </c>
      <c r="B25" s="14">
        <v>11081</v>
      </c>
      <c r="C25" s="15">
        <v>4854</v>
      </c>
      <c r="D25" s="16">
        <f t="shared" si="0"/>
        <v>0.43804710766176336</v>
      </c>
      <c r="E25" s="15">
        <f t="shared" si="1"/>
        <v>6227</v>
      </c>
      <c r="F25" s="16">
        <f t="shared" si="2"/>
        <v>0.5619528923382366</v>
      </c>
    </row>
    <row r="26" spans="1:6" ht="12.75">
      <c r="A26" s="21" t="s">
        <v>56</v>
      </c>
      <c r="B26" s="14">
        <v>8685</v>
      </c>
      <c r="C26" s="15">
        <v>5250</v>
      </c>
      <c r="D26" s="16">
        <f t="shared" si="0"/>
        <v>0.6044905008635578</v>
      </c>
      <c r="E26" s="15">
        <f t="shared" si="1"/>
        <v>3435</v>
      </c>
      <c r="F26" s="16">
        <f t="shared" si="2"/>
        <v>0.3955094991364421</v>
      </c>
    </row>
    <row r="27" spans="1:6" ht="12.75">
      <c r="A27" s="21" t="s">
        <v>48</v>
      </c>
      <c r="B27" s="14">
        <v>17827</v>
      </c>
      <c r="C27" s="15">
        <v>11624</v>
      </c>
      <c r="D27" s="16">
        <f t="shared" si="0"/>
        <v>0.6520446513715151</v>
      </c>
      <c r="E27" s="15">
        <f t="shared" si="1"/>
        <v>6203</v>
      </c>
      <c r="F27" s="16">
        <f t="shared" si="2"/>
        <v>0.3479553486284849</v>
      </c>
    </row>
    <row r="28" spans="1:6" ht="12.75">
      <c r="A28" s="21" t="s">
        <v>46</v>
      </c>
      <c r="B28" s="14">
        <v>16783</v>
      </c>
      <c r="C28" s="15">
        <v>9677</v>
      </c>
      <c r="D28" s="16">
        <f t="shared" si="0"/>
        <v>0.5765953643567896</v>
      </c>
      <c r="E28" s="15">
        <f t="shared" si="1"/>
        <v>7106</v>
      </c>
      <c r="F28" s="16">
        <f t="shared" si="2"/>
        <v>0.4234046356432104</v>
      </c>
    </row>
    <row r="29" spans="1:6" ht="12.75">
      <c r="A29" s="21" t="s">
        <v>29</v>
      </c>
      <c r="B29" s="14">
        <v>35031</v>
      </c>
      <c r="C29" s="15">
        <v>29337</v>
      </c>
      <c r="D29" s="16">
        <f t="shared" si="0"/>
        <v>0.8374582512631669</v>
      </c>
      <c r="E29" s="15">
        <f t="shared" si="1"/>
        <v>5694</v>
      </c>
      <c r="F29" s="16">
        <f t="shared" si="2"/>
        <v>0.16254174873683308</v>
      </c>
    </row>
    <row r="30" spans="1:6" ht="12.75">
      <c r="A30" s="21" t="s">
        <v>35</v>
      </c>
      <c r="B30" s="14">
        <v>45120</v>
      </c>
      <c r="C30" s="15">
        <v>27454</v>
      </c>
      <c r="D30" s="16">
        <f t="shared" si="0"/>
        <v>0.6084663120567376</v>
      </c>
      <c r="E30" s="15">
        <f t="shared" si="1"/>
        <v>17666</v>
      </c>
      <c r="F30" s="16">
        <f t="shared" si="2"/>
        <v>0.39153368794326243</v>
      </c>
    </row>
    <row r="31" spans="1:6" ht="12.75">
      <c r="A31" s="21" t="s">
        <v>10</v>
      </c>
      <c r="B31" s="14">
        <v>615844</v>
      </c>
      <c r="C31" s="15">
        <v>314394</v>
      </c>
      <c r="D31" s="16">
        <f t="shared" si="0"/>
        <v>0.5105091549158554</v>
      </c>
      <c r="E31" s="15">
        <f t="shared" si="1"/>
        <v>301450</v>
      </c>
      <c r="F31" s="16">
        <f t="shared" si="2"/>
        <v>0.4894908450841447</v>
      </c>
    </row>
    <row r="32" spans="1:6" ht="12.75">
      <c r="A32" s="21" t="s">
        <v>53</v>
      </c>
      <c r="B32" s="14">
        <v>13978</v>
      </c>
      <c r="C32" s="15">
        <v>10172</v>
      </c>
      <c r="D32" s="16">
        <f t="shared" si="0"/>
        <v>0.7277149806839319</v>
      </c>
      <c r="E32" s="15">
        <f t="shared" si="1"/>
        <v>3806</v>
      </c>
      <c r="F32" s="16">
        <f t="shared" si="2"/>
        <v>0.27228501931606813</v>
      </c>
    </row>
    <row r="33" spans="1:6" ht="12.75">
      <c r="A33" s="21" t="s">
        <v>33</v>
      </c>
      <c r="B33" s="14">
        <v>52333</v>
      </c>
      <c r="C33" s="15">
        <v>32043</v>
      </c>
      <c r="D33" s="16">
        <f t="shared" si="0"/>
        <v>0.6122905241434659</v>
      </c>
      <c r="E33" s="15">
        <f t="shared" si="1"/>
        <v>20290</v>
      </c>
      <c r="F33" s="16">
        <f t="shared" si="2"/>
        <v>0.3877094758565341</v>
      </c>
    </row>
    <row r="34" spans="1:6" ht="12.75">
      <c r="A34" s="21" t="s">
        <v>40</v>
      </c>
      <c r="B34" s="14">
        <v>38413</v>
      </c>
      <c r="C34" s="15">
        <v>23317</v>
      </c>
      <c r="D34" s="16">
        <f t="shared" si="0"/>
        <v>0.6070080441517195</v>
      </c>
      <c r="E34" s="15">
        <f t="shared" si="1"/>
        <v>15096</v>
      </c>
      <c r="F34" s="16">
        <f t="shared" si="2"/>
        <v>0.3929919558482805</v>
      </c>
    </row>
    <row r="35" spans="1:6" ht="12.75">
      <c r="A35" s="21" t="s">
        <v>55</v>
      </c>
      <c r="B35" s="14">
        <v>10011</v>
      </c>
      <c r="C35" s="15">
        <v>7484</v>
      </c>
      <c r="D35" s="16">
        <f t="shared" si="0"/>
        <v>0.7475776645689741</v>
      </c>
      <c r="E35" s="15">
        <f t="shared" si="1"/>
        <v>2527</v>
      </c>
      <c r="F35" s="16">
        <f t="shared" si="2"/>
        <v>0.2524223354310259</v>
      </c>
    </row>
    <row r="36" spans="1:6" ht="12.75">
      <c r="A36" s="21" t="s">
        <v>64</v>
      </c>
      <c r="B36" s="14">
        <v>4337</v>
      </c>
      <c r="C36" s="15">
        <v>3507</v>
      </c>
      <c r="D36" s="16">
        <f t="shared" si="0"/>
        <v>0.8086234724463915</v>
      </c>
      <c r="E36" s="15">
        <f t="shared" si="1"/>
        <v>830</v>
      </c>
      <c r="F36" s="16">
        <f t="shared" si="2"/>
        <v>0.19137652755360848</v>
      </c>
    </row>
    <row r="37" spans="1:6" ht="12.75">
      <c r="A37" s="21" t="s">
        <v>23</v>
      </c>
      <c r="B37" s="14">
        <v>94315</v>
      </c>
      <c r="C37" s="15">
        <v>44280</v>
      </c>
      <c r="D37" s="16">
        <f t="shared" si="0"/>
        <v>0.46949053703016486</v>
      </c>
      <c r="E37" s="15">
        <f t="shared" si="1"/>
        <v>50035</v>
      </c>
      <c r="F37" s="16">
        <f t="shared" si="2"/>
        <v>0.5305094629698351</v>
      </c>
    </row>
    <row r="38" spans="1:6" ht="12.75">
      <c r="A38" s="21" t="s">
        <v>1</v>
      </c>
      <c r="B38" s="14">
        <v>181208</v>
      </c>
      <c r="C38" s="15">
        <v>119186</v>
      </c>
      <c r="D38" s="16">
        <f t="shared" si="0"/>
        <v>0.6577303430312128</v>
      </c>
      <c r="E38" s="15">
        <f t="shared" si="1"/>
        <v>62022</v>
      </c>
      <c r="F38" s="16">
        <f t="shared" si="2"/>
        <v>0.34226965696878725</v>
      </c>
    </row>
    <row r="39" spans="1:6" ht="12.75">
      <c r="A39" s="21" t="s">
        <v>21</v>
      </c>
      <c r="B39" s="14">
        <v>133817</v>
      </c>
      <c r="C39" s="15">
        <v>50044</v>
      </c>
      <c r="D39" s="16">
        <f t="shared" si="0"/>
        <v>0.37397341144996527</v>
      </c>
      <c r="E39" s="15">
        <f t="shared" si="1"/>
        <v>83773</v>
      </c>
      <c r="F39" s="16">
        <f t="shared" si="2"/>
        <v>0.6260265885500348</v>
      </c>
    </row>
    <row r="40" spans="1:6" ht="12.75">
      <c r="A40" s="21" t="s">
        <v>45</v>
      </c>
      <c r="B40" s="14">
        <v>16609</v>
      </c>
      <c r="C40" s="15">
        <v>8979</v>
      </c>
      <c r="D40" s="16">
        <f t="shared" si="0"/>
        <v>0.5406105123728099</v>
      </c>
      <c r="E40" s="15">
        <f t="shared" si="1"/>
        <v>7630</v>
      </c>
      <c r="F40" s="16">
        <f t="shared" si="2"/>
        <v>0.45938948762719006</v>
      </c>
    </row>
    <row r="41" spans="1:6" ht="12.75">
      <c r="A41" s="21" t="s">
        <v>63</v>
      </c>
      <c r="B41" s="14">
        <v>4267</v>
      </c>
      <c r="C41" s="15">
        <v>3614</v>
      </c>
      <c r="D41" s="16">
        <f t="shared" si="0"/>
        <v>0.8469650808530583</v>
      </c>
      <c r="E41" s="15">
        <f t="shared" si="1"/>
        <v>653</v>
      </c>
      <c r="F41" s="16">
        <f t="shared" si="2"/>
        <v>0.15303491914694164</v>
      </c>
    </row>
    <row r="42" spans="1:6" ht="12.75">
      <c r="A42" s="21" t="s">
        <v>2</v>
      </c>
      <c r="B42" s="14">
        <v>14566</v>
      </c>
      <c r="C42" s="15">
        <v>9669</v>
      </c>
      <c r="D42" s="16">
        <f t="shared" si="0"/>
        <v>0.6638061238500618</v>
      </c>
      <c r="E42" s="15">
        <f t="shared" si="1"/>
        <v>4897</v>
      </c>
      <c r="F42" s="16">
        <f t="shared" si="2"/>
        <v>0.33619387614993823</v>
      </c>
    </row>
    <row r="43" spans="1:6" ht="12.75">
      <c r="A43" s="21" t="s">
        <v>19</v>
      </c>
      <c r="B43" s="14">
        <v>135415</v>
      </c>
      <c r="C43" s="15">
        <v>86537</v>
      </c>
      <c r="D43" s="16">
        <f t="shared" si="0"/>
        <v>0.6390503267732526</v>
      </c>
      <c r="E43" s="15">
        <f t="shared" si="1"/>
        <v>48878</v>
      </c>
      <c r="F43" s="16">
        <f t="shared" si="2"/>
        <v>0.3609496732267474</v>
      </c>
    </row>
    <row r="44" spans="1:6" ht="12.75">
      <c r="A44" s="21" t="s">
        <v>20</v>
      </c>
      <c r="B44" s="14">
        <v>102722</v>
      </c>
      <c r="C44" s="15">
        <v>66709</v>
      </c>
      <c r="D44" s="16">
        <f t="shared" si="0"/>
        <v>0.6494129787192617</v>
      </c>
      <c r="E44" s="15">
        <f t="shared" si="1"/>
        <v>36013</v>
      </c>
      <c r="F44" s="16">
        <f t="shared" si="2"/>
        <v>0.3505870212807383</v>
      </c>
    </row>
    <row r="45" spans="1:6" ht="12.75">
      <c r="A45" s="21" t="s">
        <v>30</v>
      </c>
      <c r="B45" s="14">
        <v>53895</v>
      </c>
      <c r="C45" s="15">
        <v>42468</v>
      </c>
      <c r="D45" s="16">
        <f t="shared" si="0"/>
        <v>0.7879766212079042</v>
      </c>
      <c r="E45" s="15">
        <f t="shared" si="1"/>
        <v>11427</v>
      </c>
      <c r="F45" s="16">
        <f t="shared" si="2"/>
        <v>0.21202337879209573</v>
      </c>
    </row>
    <row r="46" spans="1:6" ht="12.75">
      <c r="A46" s="21" t="s">
        <v>66</v>
      </c>
      <c r="B46" s="14">
        <v>1494276</v>
      </c>
      <c r="C46" s="15">
        <v>698456</v>
      </c>
      <c r="D46" s="16">
        <f t="shared" si="0"/>
        <v>0.46742101191480023</v>
      </c>
      <c r="E46" s="15">
        <f t="shared" si="1"/>
        <v>795820</v>
      </c>
      <c r="F46" s="16">
        <f t="shared" si="2"/>
        <v>0.5325789880851998</v>
      </c>
    </row>
    <row r="47" spans="1:6" ht="12.75">
      <c r="A47" s="21" t="s">
        <v>34</v>
      </c>
      <c r="B47" s="14">
        <v>55793</v>
      </c>
      <c r="C47" s="15">
        <v>29433</v>
      </c>
      <c r="D47" s="16">
        <f t="shared" si="0"/>
        <v>0.5275392970444321</v>
      </c>
      <c r="E47" s="15">
        <f t="shared" si="1"/>
        <v>26360</v>
      </c>
      <c r="F47" s="16">
        <f t="shared" si="2"/>
        <v>0.4724607029555679</v>
      </c>
    </row>
    <row r="48" spans="1:6" ht="12.75">
      <c r="A48" s="21" t="s">
        <v>38</v>
      </c>
      <c r="B48" s="14">
        <v>31686</v>
      </c>
      <c r="C48" s="15">
        <v>20803</v>
      </c>
      <c r="D48" s="16">
        <f t="shared" si="0"/>
        <v>0.6565360095941425</v>
      </c>
      <c r="E48" s="15">
        <f t="shared" si="1"/>
        <v>10883</v>
      </c>
      <c r="F48" s="16">
        <f t="shared" si="2"/>
        <v>0.34346399040585746</v>
      </c>
    </row>
    <row r="49" spans="1:6" ht="12.75">
      <c r="A49" s="21" t="s">
        <v>24</v>
      </c>
      <c r="B49" s="14">
        <v>110106</v>
      </c>
      <c r="C49" s="15">
        <v>59319</v>
      </c>
      <c r="D49" s="16">
        <f t="shared" si="0"/>
        <v>0.5387444825895047</v>
      </c>
      <c r="E49" s="15">
        <f t="shared" si="1"/>
        <v>50787</v>
      </c>
      <c r="F49" s="16">
        <f t="shared" si="2"/>
        <v>0.46125551741049536</v>
      </c>
    </row>
    <row r="50" spans="1:6" ht="12.75">
      <c r="A50" s="21" t="s">
        <v>3</v>
      </c>
      <c r="B50" s="14">
        <v>18759</v>
      </c>
      <c r="C50" s="15">
        <v>14806</v>
      </c>
      <c r="D50" s="16">
        <f t="shared" si="0"/>
        <v>0.7892744815821738</v>
      </c>
      <c r="E50" s="15">
        <f t="shared" si="1"/>
        <v>3953</v>
      </c>
      <c r="F50" s="16">
        <f t="shared" si="2"/>
        <v>0.2107255184178261</v>
      </c>
    </row>
    <row r="51" spans="1:6" ht="12.75">
      <c r="A51" s="21" t="s">
        <v>12</v>
      </c>
      <c r="B51" s="14">
        <v>430680</v>
      </c>
      <c r="C51" s="15">
        <v>250941</v>
      </c>
      <c r="D51" s="16">
        <f t="shared" si="0"/>
        <v>0.5826623014767345</v>
      </c>
      <c r="E51" s="15">
        <f t="shared" si="1"/>
        <v>179739</v>
      </c>
      <c r="F51" s="16">
        <f t="shared" si="2"/>
        <v>0.4173376985232655</v>
      </c>
    </row>
    <row r="52" spans="1:6" ht="12.75">
      <c r="A52" s="21" t="s">
        <v>25</v>
      </c>
      <c r="B52" s="14">
        <v>38084</v>
      </c>
      <c r="C52" s="15">
        <v>20231</v>
      </c>
      <c r="D52" s="16">
        <f t="shared" si="0"/>
        <v>0.5312204600357106</v>
      </c>
      <c r="E52" s="15">
        <f t="shared" si="1"/>
        <v>17853</v>
      </c>
      <c r="F52" s="16">
        <f t="shared" si="2"/>
        <v>0.46877953996428945</v>
      </c>
    </row>
    <row r="53" spans="1:6" ht="12.75">
      <c r="A53" s="21" t="s">
        <v>4</v>
      </c>
      <c r="B53" s="14">
        <v>534551</v>
      </c>
      <c r="C53" s="15">
        <v>176446</v>
      </c>
      <c r="D53" s="16">
        <f t="shared" si="0"/>
        <v>0.330082630095164</v>
      </c>
      <c r="E53" s="15">
        <f t="shared" si="1"/>
        <v>358105</v>
      </c>
      <c r="F53" s="16">
        <f t="shared" si="2"/>
        <v>0.669917369904836</v>
      </c>
    </row>
    <row r="54" spans="1:6" ht="12.75">
      <c r="A54" s="21" t="s">
        <v>17</v>
      </c>
      <c r="B54" s="14">
        <v>150153</v>
      </c>
      <c r="C54" s="15">
        <v>128715</v>
      </c>
      <c r="D54" s="16">
        <f t="shared" si="0"/>
        <v>0.8572256298575454</v>
      </c>
      <c r="E54" s="15">
        <f t="shared" si="1"/>
        <v>21438</v>
      </c>
      <c r="F54" s="16">
        <f t="shared" si="2"/>
        <v>0.1427743701424547</v>
      </c>
    </row>
    <row r="55" spans="1:6" ht="12.75">
      <c r="A55" s="21" t="s">
        <v>11</v>
      </c>
      <c r="B55" s="14">
        <v>708068</v>
      </c>
      <c r="C55" s="15">
        <v>182333</v>
      </c>
      <c r="D55" s="16">
        <f t="shared" si="0"/>
        <v>0.2575077534926024</v>
      </c>
      <c r="E55" s="15">
        <f t="shared" si="1"/>
        <v>525735</v>
      </c>
      <c r="F55" s="16">
        <f t="shared" si="2"/>
        <v>0.7424922465073976</v>
      </c>
    </row>
    <row r="56" spans="1:6" ht="12.75">
      <c r="A56" s="21" t="s">
        <v>14</v>
      </c>
      <c r="B56" s="14">
        <v>284388</v>
      </c>
      <c r="C56" s="15">
        <v>159965</v>
      </c>
      <c r="D56" s="16">
        <f t="shared" si="0"/>
        <v>0.5624885719509966</v>
      </c>
      <c r="E56" s="15">
        <f t="shared" si="1"/>
        <v>124423</v>
      </c>
      <c r="F56" s="16">
        <f t="shared" si="2"/>
        <v>0.43751142804900345</v>
      </c>
    </row>
    <row r="57" spans="1:6" ht="12.75">
      <c r="A57" s="21" t="s">
        <v>36</v>
      </c>
      <c r="B57" s="14">
        <v>45045</v>
      </c>
      <c r="C57" s="15">
        <v>32058</v>
      </c>
      <c r="D57" s="16">
        <f t="shared" si="0"/>
        <v>0.7116883116883117</v>
      </c>
      <c r="E57" s="15">
        <f t="shared" si="1"/>
        <v>12987</v>
      </c>
      <c r="F57" s="16">
        <f t="shared" si="2"/>
        <v>0.2883116883116883</v>
      </c>
    </row>
    <row r="58" spans="1:6" ht="12.75">
      <c r="A58" s="22" t="s">
        <v>107</v>
      </c>
      <c r="B58" s="14">
        <v>44550</v>
      </c>
      <c r="C58" s="15">
        <v>30188</v>
      </c>
      <c r="D58" s="16">
        <f t="shared" si="0"/>
        <v>0.6776206509539843</v>
      </c>
      <c r="E58" s="15">
        <f t="shared" si="1"/>
        <v>14362</v>
      </c>
      <c r="F58" s="16">
        <f t="shared" si="2"/>
        <v>0.32237934904601573</v>
      </c>
    </row>
    <row r="59" spans="1:6" ht="12.75">
      <c r="A59" s="22" t="s">
        <v>108</v>
      </c>
      <c r="B59" s="14">
        <v>77477</v>
      </c>
      <c r="C59" s="15">
        <v>37515</v>
      </c>
      <c r="D59" s="16">
        <f t="shared" si="0"/>
        <v>0.48420821663203273</v>
      </c>
      <c r="E59" s="15">
        <f t="shared" si="1"/>
        <v>39962</v>
      </c>
      <c r="F59" s="16">
        <f t="shared" si="2"/>
        <v>0.5157917833679673</v>
      </c>
    </row>
    <row r="60" spans="1:6" ht="12.75">
      <c r="A60" s="21" t="s">
        <v>32</v>
      </c>
      <c r="B60" s="14">
        <v>50284</v>
      </c>
      <c r="C60" s="15">
        <v>35801</v>
      </c>
      <c r="D60" s="16">
        <f t="shared" si="0"/>
        <v>0.7119759764537428</v>
      </c>
      <c r="E60" s="15">
        <f t="shared" si="1"/>
        <v>14483</v>
      </c>
      <c r="F60" s="16">
        <f t="shared" si="2"/>
        <v>0.2880240235462573</v>
      </c>
    </row>
    <row r="61" spans="1:6" ht="12.75">
      <c r="A61" s="21" t="s">
        <v>6</v>
      </c>
      <c r="B61" s="14">
        <v>183426</v>
      </c>
      <c r="C61" s="15">
        <v>113053</v>
      </c>
      <c r="D61" s="16">
        <f t="shared" si="0"/>
        <v>0.6163411948142575</v>
      </c>
      <c r="E61" s="15">
        <f t="shared" si="1"/>
        <v>70373</v>
      </c>
      <c r="F61" s="16">
        <f t="shared" si="2"/>
        <v>0.38365880518574247</v>
      </c>
    </row>
    <row r="62" spans="1:6" ht="12.75">
      <c r="A62" s="21" t="s">
        <v>5</v>
      </c>
      <c r="B62" s="14">
        <v>149802</v>
      </c>
      <c r="C62" s="15">
        <v>72323</v>
      </c>
      <c r="D62" s="16">
        <f t="shared" si="0"/>
        <v>0.4827906169477043</v>
      </c>
      <c r="E62" s="15">
        <f t="shared" si="1"/>
        <v>77479</v>
      </c>
      <c r="F62" s="16">
        <f t="shared" si="2"/>
        <v>0.5172093830522957</v>
      </c>
    </row>
    <row r="63" spans="1:6" ht="12.75">
      <c r="A63" s="21" t="s">
        <v>41</v>
      </c>
      <c r="B63" s="14">
        <v>21781</v>
      </c>
      <c r="C63" s="15">
        <v>15515</v>
      </c>
      <c r="D63" s="16">
        <f t="shared" si="0"/>
        <v>0.712318075386805</v>
      </c>
      <c r="E63" s="15">
        <f t="shared" si="1"/>
        <v>6266</v>
      </c>
      <c r="F63" s="16">
        <f t="shared" si="2"/>
        <v>0.287681924613195</v>
      </c>
    </row>
    <row r="64" spans="1:6" ht="12.75">
      <c r="A64" s="21" t="s">
        <v>44</v>
      </c>
      <c r="B64" s="14">
        <v>20645</v>
      </c>
      <c r="C64" s="15">
        <v>12644</v>
      </c>
      <c r="D64" s="16">
        <f t="shared" si="0"/>
        <v>0.6124485347541778</v>
      </c>
      <c r="E64" s="15">
        <f t="shared" si="1"/>
        <v>8001</v>
      </c>
      <c r="F64" s="16">
        <f t="shared" si="2"/>
        <v>0.38755146524582224</v>
      </c>
    </row>
    <row r="65" spans="1:6" ht="12.75">
      <c r="A65" s="21" t="s">
        <v>52</v>
      </c>
      <c r="B65" s="14">
        <v>15090</v>
      </c>
      <c r="C65" s="15">
        <v>7493</v>
      </c>
      <c r="D65" s="16">
        <f t="shared" si="0"/>
        <v>0.49655400927766735</v>
      </c>
      <c r="E65" s="15">
        <f t="shared" si="1"/>
        <v>7597</v>
      </c>
      <c r="F65" s="16">
        <f t="shared" si="2"/>
        <v>0.5034459907223326</v>
      </c>
    </row>
    <row r="66" spans="1:6" ht="12.75">
      <c r="A66" s="21" t="s">
        <v>58</v>
      </c>
      <c r="B66" s="14">
        <v>10758</v>
      </c>
      <c r="C66" s="15">
        <v>8522</v>
      </c>
      <c r="D66" s="16">
        <f t="shared" si="0"/>
        <v>0.7921546755902584</v>
      </c>
      <c r="E66" s="15">
        <f t="shared" si="1"/>
        <v>2236</v>
      </c>
      <c r="F66" s="16">
        <f t="shared" si="2"/>
        <v>0.2078453244097416</v>
      </c>
    </row>
    <row r="67" spans="1:6" ht="12.75">
      <c r="A67" s="21" t="s">
        <v>16</v>
      </c>
      <c r="B67" s="14">
        <v>229291</v>
      </c>
      <c r="C67" s="15">
        <v>84034</v>
      </c>
      <c r="D67" s="16">
        <f t="shared" si="0"/>
        <v>0.36649497799739195</v>
      </c>
      <c r="E67" s="15">
        <f t="shared" si="1"/>
        <v>145257</v>
      </c>
      <c r="F67" s="16">
        <f t="shared" si="2"/>
        <v>0.633505022002608</v>
      </c>
    </row>
    <row r="68" spans="1:6" ht="12.75">
      <c r="A68" s="21" t="s">
        <v>51</v>
      </c>
      <c r="B68" s="14">
        <v>9307</v>
      </c>
      <c r="C68" s="15">
        <v>8589</v>
      </c>
      <c r="D68" s="16">
        <f>(C68/B68)</f>
        <v>0.9228537659825937</v>
      </c>
      <c r="E68" s="15">
        <f>(B68-C68)</f>
        <v>718</v>
      </c>
      <c r="F68" s="16">
        <f>(E68/B68)</f>
        <v>0.07714623401740625</v>
      </c>
    </row>
    <row r="69" spans="1:6" ht="12.75">
      <c r="A69" s="21" t="s">
        <v>43</v>
      </c>
      <c r="B69" s="14">
        <v>19059</v>
      </c>
      <c r="C69" s="15">
        <v>12728</v>
      </c>
      <c r="D69" s="16">
        <f>(C69/B69)</f>
        <v>0.6678209769662626</v>
      </c>
      <c r="E69" s="15">
        <f>(B69-C69)</f>
        <v>6331</v>
      </c>
      <c r="F69" s="16">
        <f>(E69/B69)</f>
        <v>0.33217902303373736</v>
      </c>
    </row>
    <row r="70" spans="1:6" ht="12.75">
      <c r="A70" s="21" t="s">
        <v>49</v>
      </c>
      <c r="B70" s="14">
        <v>15362</v>
      </c>
      <c r="C70" s="15">
        <v>9543</v>
      </c>
      <c r="D70" s="16">
        <f>(C70/B70)</f>
        <v>0.6212081760187476</v>
      </c>
      <c r="E70" s="15">
        <f>(B70-C70)</f>
        <v>5819</v>
      </c>
      <c r="F70" s="16">
        <f>(E70/B70)</f>
        <v>0.37879182398125244</v>
      </c>
    </row>
    <row r="71" spans="1:6" ht="12.75">
      <c r="A71" s="23" t="s">
        <v>65</v>
      </c>
      <c r="B71" s="17">
        <f>SUM(B4:B70)</f>
        <v>8966395</v>
      </c>
      <c r="C71" s="18">
        <f>SUM(C4:C70)</f>
        <v>3899871</v>
      </c>
      <c r="D71" s="19">
        <f>(C71/B71)</f>
        <v>0.4349430289430702</v>
      </c>
      <c r="E71" s="18">
        <f>SUM(E4:E70)</f>
        <v>5066524</v>
      </c>
      <c r="F71" s="19">
        <f>(E71/B71)</f>
        <v>0.5650569710569298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180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Research&amp;R1978 Population Estimates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96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133817</v>
      </c>
      <c r="C4" s="12">
        <v>51658</v>
      </c>
      <c r="D4" s="13">
        <f aca="true" t="shared" si="0" ref="D4:D67">(C4/B4)</f>
        <v>0.38603465927348546</v>
      </c>
      <c r="E4" s="12">
        <f aca="true" t="shared" si="1" ref="E4:E67">(B4-C4)</f>
        <v>82159</v>
      </c>
      <c r="F4" s="13">
        <f aca="true" t="shared" si="2" ref="F4:F67">(E4/B4)</f>
        <v>0.6139653407265145</v>
      </c>
    </row>
    <row r="5" spans="1:6" ht="12.75">
      <c r="A5" s="21" t="s">
        <v>50</v>
      </c>
      <c r="B5" s="14">
        <v>12689</v>
      </c>
      <c r="C5" s="15">
        <v>8877</v>
      </c>
      <c r="D5" s="16">
        <f t="shared" si="0"/>
        <v>0.6995823153912838</v>
      </c>
      <c r="E5" s="15">
        <f t="shared" si="1"/>
        <v>3812</v>
      </c>
      <c r="F5" s="16">
        <f t="shared" si="2"/>
        <v>0.3004176846087162</v>
      </c>
    </row>
    <row r="6" spans="1:6" ht="12.75">
      <c r="A6" s="21" t="s">
        <v>26</v>
      </c>
      <c r="B6" s="14">
        <v>95405</v>
      </c>
      <c r="C6" s="15">
        <v>28549</v>
      </c>
      <c r="D6" s="16">
        <f t="shared" si="0"/>
        <v>0.29924008175672134</v>
      </c>
      <c r="E6" s="15">
        <f t="shared" si="1"/>
        <v>66856</v>
      </c>
      <c r="F6" s="16">
        <f t="shared" si="2"/>
        <v>0.7007599182432787</v>
      </c>
    </row>
    <row r="7" spans="1:6" ht="12.75">
      <c r="A7" s="21" t="s">
        <v>47</v>
      </c>
      <c r="B7" s="14">
        <v>16901</v>
      </c>
      <c r="C7" s="15">
        <v>10253</v>
      </c>
      <c r="D7" s="16">
        <f t="shared" si="0"/>
        <v>0.6066504940536063</v>
      </c>
      <c r="E7" s="15">
        <f t="shared" si="1"/>
        <v>6648</v>
      </c>
      <c r="F7" s="16">
        <f t="shared" si="2"/>
        <v>0.39334950594639373</v>
      </c>
    </row>
    <row r="8" spans="1:6" ht="12.75">
      <c r="A8" s="21" t="s">
        <v>15</v>
      </c>
      <c r="B8" s="14">
        <v>254404</v>
      </c>
      <c r="C8" s="15">
        <v>96491</v>
      </c>
      <c r="D8" s="16">
        <f t="shared" si="0"/>
        <v>0.3792825584503388</v>
      </c>
      <c r="E8" s="15">
        <f t="shared" si="1"/>
        <v>157913</v>
      </c>
      <c r="F8" s="16">
        <f t="shared" si="2"/>
        <v>0.6207174415496611</v>
      </c>
    </row>
    <row r="9" spans="1:6" ht="12.75">
      <c r="A9" s="21" t="s">
        <v>9</v>
      </c>
      <c r="B9" s="14">
        <v>902543</v>
      </c>
      <c r="C9" s="15">
        <v>146783</v>
      </c>
      <c r="D9" s="16">
        <f t="shared" si="0"/>
        <v>0.1626326945087381</v>
      </c>
      <c r="E9" s="15">
        <f t="shared" si="1"/>
        <v>755760</v>
      </c>
      <c r="F9" s="16">
        <f t="shared" si="2"/>
        <v>0.8373673054912619</v>
      </c>
    </row>
    <row r="10" spans="1:6" ht="12.75">
      <c r="A10" s="21" t="s">
        <v>57</v>
      </c>
      <c r="B10" s="14">
        <v>8774</v>
      </c>
      <c r="C10" s="15">
        <v>5699</v>
      </c>
      <c r="D10" s="16">
        <f t="shared" si="0"/>
        <v>0.6495327102803738</v>
      </c>
      <c r="E10" s="15">
        <f t="shared" si="1"/>
        <v>3075</v>
      </c>
      <c r="F10" s="16">
        <f t="shared" si="2"/>
        <v>0.35046728971962615</v>
      </c>
    </row>
    <row r="11" spans="1:6" ht="12.75">
      <c r="A11" s="21" t="s">
        <v>28</v>
      </c>
      <c r="B11" s="14">
        <v>44313</v>
      </c>
      <c r="C11" s="15">
        <v>38009</v>
      </c>
      <c r="D11" s="16">
        <f t="shared" si="0"/>
        <v>0.8577392638729041</v>
      </c>
      <c r="E11" s="15">
        <f t="shared" si="1"/>
        <v>6304</v>
      </c>
      <c r="F11" s="16">
        <f t="shared" si="2"/>
        <v>0.1422607361270959</v>
      </c>
    </row>
    <row r="12" spans="1:6" ht="12.75">
      <c r="A12" s="21" t="s">
        <v>31</v>
      </c>
      <c r="B12" s="14">
        <v>38591</v>
      </c>
      <c r="C12" s="15">
        <v>32766</v>
      </c>
      <c r="D12" s="16">
        <f t="shared" si="0"/>
        <v>0.8490580705345806</v>
      </c>
      <c r="E12" s="15">
        <f t="shared" si="1"/>
        <v>5825</v>
      </c>
      <c r="F12" s="16">
        <f t="shared" si="2"/>
        <v>0.1509419294654194</v>
      </c>
    </row>
    <row r="13" spans="1:6" ht="12.75">
      <c r="A13" s="21" t="s">
        <v>27</v>
      </c>
      <c r="B13" s="14">
        <v>50279</v>
      </c>
      <c r="C13" s="15">
        <v>36976</v>
      </c>
      <c r="D13" s="16">
        <f t="shared" si="0"/>
        <v>0.7354163766184689</v>
      </c>
      <c r="E13" s="15">
        <f t="shared" si="1"/>
        <v>13303</v>
      </c>
      <c r="F13" s="16">
        <f t="shared" si="2"/>
        <v>0.2645836233815311</v>
      </c>
    </row>
    <row r="14" spans="1:6" ht="12.75">
      <c r="A14" s="21" t="s">
        <v>22</v>
      </c>
      <c r="B14" s="14">
        <v>68900</v>
      </c>
      <c r="C14" s="15">
        <v>50884</v>
      </c>
      <c r="D14" s="16">
        <f t="shared" si="0"/>
        <v>0.7385195936139333</v>
      </c>
      <c r="E14" s="15">
        <f t="shared" si="1"/>
        <v>18016</v>
      </c>
      <c r="F14" s="16">
        <f t="shared" si="2"/>
        <v>0.2614804063860668</v>
      </c>
    </row>
    <row r="15" spans="1:6" ht="12.75">
      <c r="A15" s="21" t="s">
        <v>37</v>
      </c>
      <c r="B15" s="14">
        <v>29357</v>
      </c>
      <c r="C15" s="15">
        <v>18788</v>
      </c>
      <c r="D15" s="16">
        <f t="shared" si="0"/>
        <v>0.6399836495554723</v>
      </c>
      <c r="E15" s="15">
        <f t="shared" si="1"/>
        <v>10569</v>
      </c>
      <c r="F15" s="16">
        <f t="shared" si="2"/>
        <v>0.36001635044452773</v>
      </c>
    </row>
    <row r="16" spans="1:6" ht="12.75">
      <c r="A16" s="22" t="s">
        <v>106</v>
      </c>
      <c r="B16" s="14">
        <v>17973</v>
      </c>
      <c r="C16" s="15">
        <v>12017</v>
      </c>
      <c r="D16" s="16">
        <f t="shared" si="0"/>
        <v>0.6686140321593501</v>
      </c>
      <c r="E16" s="15">
        <f t="shared" si="1"/>
        <v>5956</v>
      </c>
      <c r="F16" s="16">
        <f t="shared" si="2"/>
        <v>0.3313859678406499</v>
      </c>
    </row>
    <row r="17" spans="1:6" ht="12.75">
      <c r="A17" s="21" t="s">
        <v>59</v>
      </c>
      <c r="B17" s="14">
        <v>6953</v>
      </c>
      <c r="C17" s="15">
        <v>4412</v>
      </c>
      <c r="D17" s="16">
        <f t="shared" si="0"/>
        <v>0.6345462390335107</v>
      </c>
      <c r="E17" s="15">
        <f t="shared" si="1"/>
        <v>2541</v>
      </c>
      <c r="F17" s="16">
        <f t="shared" si="2"/>
        <v>0.3654537609664893</v>
      </c>
    </row>
    <row r="18" spans="1:6" ht="12.75">
      <c r="A18" s="21" t="s">
        <v>13</v>
      </c>
      <c r="B18" s="14">
        <v>573186</v>
      </c>
      <c r="C18" s="15">
        <v>0</v>
      </c>
      <c r="D18" s="16">
        <f t="shared" si="0"/>
        <v>0</v>
      </c>
      <c r="E18" s="15">
        <f t="shared" si="1"/>
        <v>573186</v>
      </c>
      <c r="F18" s="16">
        <f t="shared" si="2"/>
        <v>1</v>
      </c>
    </row>
    <row r="19" spans="1:6" ht="12.75">
      <c r="A19" s="21" t="s">
        <v>18</v>
      </c>
      <c r="B19" s="14">
        <v>229507</v>
      </c>
      <c r="C19" s="15">
        <v>160846</v>
      </c>
      <c r="D19" s="16">
        <f t="shared" si="0"/>
        <v>0.7008326543416976</v>
      </c>
      <c r="E19" s="15">
        <f t="shared" si="1"/>
        <v>68661</v>
      </c>
      <c r="F19" s="16">
        <f t="shared" si="2"/>
        <v>0.2991673456583024</v>
      </c>
    </row>
    <row r="20" spans="1:6" ht="12.75">
      <c r="A20" s="21" t="s">
        <v>42</v>
      </c>
      <c r="B20" s="14">
        <v>7860</v>
      </c>
      <c r="C20" s="15">
        <v>4333</v>
      </c>
      <c r="D20" s="16">
        <f t="shared" si="0"/>
        <v>0.5512722646310433</v>
      </c>
      <c r="E20" s="15">
        <f t="shared" si="1"/>
        <v>3527</v>
      </c>
      <c r="F20" s="16">
        <f t="shared" si="2"/>
        <v>0.44872773536895677</v>
      </c>
    </row>
    <row r="21" spans="1:6" ht="12.75">
      <c r="A21" s="21" t="s">
        <v>61</v>
      </c>
      <c r="B21" s="14">
        <v>8128</v>
      </c>
      <c r="C21" s="15">
        <v>3885</v>
      </c>
      <c r="D21" s="16">
        <f t="shared" si="0"/>
        <v>0.4779773622047244</v>
      </c>
      <c r="E21" s="15">
        <f t="shared" si="1"/>
        <v>4243</v>
      </c>
      <c r="F21" s="16">
        <f t="shared" si="2"/>
        <v>0.5220226377952756</v>
      </c>
    </row>
    <row r="22" spans="1:6" ht="12.75">
      <c r="A22" s="21" t="s">
        <v>39</v>
      </c>
      <c r="B22" s="14">
        <v>37308</v>
      </c>
      <c r="C22" s="15">
        <v>19097</v>
      </c>
      <c r="D22" s="16">
        <f t="shared" si="0"/>
        <v>0.511874128873164</v>
      </c>
      <c r="E22" s="15">
        <f t="shared" si="1"/>
        <v>18211</v>
      </c>
      <c r="F22" s="16">
        <f t="shared" si="2"/>
        <v>0.4881258711268361</v>
      </c>
    </row>
    <row r="23" spans="1:6" ht="12.75">
      <c r="A23" s="21" t="s">
        <v>60</v>
      </c>
      <c r="B23" s="14">
        <v>5743</v>
      </c>
      <c r="C23" s="15">
        <v>4035</v>
      </c>
      <c r="D23" s="16">
        <f t="shared" si="0"/>
        <v>0.7025944628243078</v>
      </c>
      <c r="E23" s="15">
        <f t="shared" si="1"/>
        <v>1708</v>
      </c>
      <c r="F23" s="16">
        <f t="shared" si="2"/>
        <v>0.2974055371756921</v>
      </c>
    </row>
    <row r="24" spans="1:6" ht="12.75">
      <c r="A24" s="21" t="s">
        <v>62</v>
      </c>
      <c r="B24" s="14">
        <v>5278</v>
      </c>
      <c r="C24" s="15">
        <v>4087</v>
      </c>
      <c r="D24" s="16">
        <f t="shared" si="0"/>
        <v>0.7743463433118606</v>
      </c>
      <c r="E24" s="15">
        <f t="shared" si="1"/>
        <v>1191</v>
      </c>
      <c r="F24" s="16">
        <f t="shared" si="2"/>
        <v>0.22565365668813944</v>
      </c>
    </row>
    <row r="25" spans="1:6" ht="12.75">
      <c r="A25" s="21" t="s">
        <v>54</v>
      </c>
      <c r="B25" s="14">
        <v>11049</v>
      </c>
      <c r="C25" s="15">
        <v>4657</v>
      </c>
      <c r="D25" s="16">
        <f t="shared" si="0"/>
        <v>0.4214861073400308</v>
      </c>
      <c r="E25" s="15">
        <f t="shared" si="1"/>
        <v>6392</v>
      </c>
      <c r="F25" s="16">
        <f t="shared" si="2"/>
        <v>0.5785138926599692</v>
      </c>
    </row>
    <row r="26" spans="1:6" ht="12.75">
      <c r="A26" s="21" t="s">
        <v>56</v>
      </c>
      <c r="B26" s="14">
        <v>8676</v>
      </c>
      <c r="C26" s="15">
        <v>5206</v>
      </c>
      <c r="D26" s="16">
        <f t="shared" si="0"/>
        <v>0.6000461041954818</v>
      </c>
      <c r="E26" s="15">
        <f t="shared" si="1"/>
        <v>3470</v>
      </c>
      <c r="F26" s="16">
        <f t="shared" si="2"/>
        <v>0.39995389580451823</v>
      </c>
    </row>
    <row r="27" spans="1:6" ht="12.75">
      <c r="A27" s="21" t="s">
        <v>48</v>
      </c>
      <c r="B27" s="14">
        <v>17407</v>
      </c>
      <c r="C27" s="15">
        <v>11387</v>
      </c>
      <c r="D27" s="16">
        <f t="shared" si="0"/>
        <v>0.6541621186878842</v>
      </c>
      <c r="E27" s="15">
        <f t="shared" si="1"/>
        <v>6020</v>
      </c>
      <c r="F27" s="16">
        <f t="shared" si="2"/>
        <v>0.3458378813121158</v>
      </c>
    </row>
    <row r="28" spans="1:6" ht="12.75">
      <c r="A28" s="21" t="s">
        <v>46</v>
      </c>
      <c r="B28" s="14">
        <v>16206</v>
      </c>
      <c r="C28" s="15">
        <v>9084</v>
      </c>
      <c r="D28" s="16">
        <f t="shared" si="0"/>
        <v>0.5605331358756016</v>
      </c>
      <c r="E28" s="15">
        <f t="shared" si="1"/>
        <v>7122</v>
      </c>
      <c r="F28" s="16">
        <f t="shared" si="2"/>
        <v>0.4394668641243984</v>
      </c>
    </row>
    <row r="29" spans="1:6" ht="12.75">
      <c r="A29" s="21" t="s">
        <v>29</v>
      </c>
      <c r="B29" s="14">
        <v>32229</v>
      </c>
      <c r="C29" s="15">
        <v>26861</v>
      </c>
      <c r="D29" s="16">
        <f t="shared" si="0"/>
        <v>0.8334419311799932</v>
      </c>
      <c r="E29" s="15">
        <f t="shared" si="1"/>
        <v>5368</v>
      </c>
      <c r="F29" s="16">
        <f t="shared" si="2"/>
        <v>0.16655806882000682</v>
      </c>
    </row>
    <row r="30" spans="1:6" ht="12.75">
      <c r="A30" s="21" t="s">
        <v>35</v>
      </c>
      <c r="B30" s="14">
        <v>41113</v>
      </c>
      <c r="C30" s="15">
        <v>24590</v>
      </c>
      <c r="D30" s="16">
        <f t="shared" si="0"/>
        <v>0.598107654513171</v>
      </c>
      <c r="E30" s="15">
        <f t="shared" si="1"/>
        <v>16523</v>
      </c>
      <c r="F30" s="16">
        <f t="shared" si="2"/>
        <v>0.401892345486829</v>
      </c>
    </row>
    <row r="31" spans="1:6" ht="12.75">
      <c r="A31" s="21" t="s">
        <v>10</v>
      </c>
      <c r="B31" s="14">
        <v>602667</v>
      </c>
      <c r="C31" s="15">
        <v>302708</v>
      </c>
      <c r="D31" s="16">
        <f t="shared" si="0"/>
        <v>0.5022806956412081</v>
      </c>
      <c r="E31" s="15">
        <f t="shared" si="1"/>
        <v>299959</v>
      </c>
      <c r="F31" s="16">
        <f t="shared" si="2"/>
        <v>0.49771930435879186</v>
      </c>
    </row>
    <row r="32" spans="1:6" ht="12.75">
      <c r="A32" s="21" t="s">
        <v>53</v>
      </c>
      <c r="B32" s="14">
        <v>13914</v>
      </c>
      <c r="C32" s="15">
        <v>10123</v>
      </c>
      <c r="D32" s="16">
        <f t="shared" si="0"/>
        <v>0.7275406065832974</v>
      </c>
      <c r="E32" s="15">
        <f t="shared" si="1"/>
        <v>3791</v>
      </c>
      <c r="F32" s="16">
        <f t="shared" si="2"/>
        <v>0.2724593934167026</v>
      </c>
    </row>
    <row r="33" spans="1:6" ht="12.75">
      <c r="A33" s="21" t="s">
        <v>33</v>
      </c>
      <c r="B33" s="14">
        <v>49706</v>
      </c>
      <c r="C33" s="15">
        <v>30414</v>
      </c>
      <c r="D33" s="16">
        <f t="shared" si="0"/>
        <v>0.6118778417092504</v>
      </c>
      <c r="E33" s="15">
        <f t="shared" si="1"/>
        <v>19292</v>
      </c>
      <c r="F33" s="16">
        <f t="shared" si="2"/>
        <v>0.3881221582907496</v>
      </c>
    </row>
    <row r="34" spans="1:6" ht="12.75">
      <c r="A34" s="21" t="s">
        <v>40</v>
      </c>
      <c r="B34" s="14">
        <v>38550</v>
      </c>
      <c r="C34" s="15">
        <v>23197</v>
      </c>
      <c r="D34" s="16">
        <f t="shared" si="0"/>
        <v>0.6017380025940338</v>
      </c>
      <c r="E34" s="15">
        <f t="shared" si="1"/>
        <v>15353</v>
      </c>
      <c r="F34" s="16">
        <f t="shared" si="2"/>
        <v>0.3982619974059663</v>
      </c>
    </row>
    <row r="35" spans="1:6" ht="12.75">
      <c r="A35" s="21" t="s">
        <v>55</v>
      </c>
      <c r="B35" s="14">
        <v>9583</v>
      </c>
      <c r="C35" s="15">
        <v>7070</v>
      </c>
      <c r="D35" s="16">
        <f t="shared" si="0"/>
        <v>0.7377647918188459</v>
      </c>
      <c r="E35" s="15">
        <f t="shared" si="1"/>
        <v>2513</v>
      </c>
      <c r="F35" s="16">
        <f t="shared" si="2"/>
        <v>0.26223520818115414</v>
      </c>
    </row>
    <row r="36" spans="1:6" ht="12.75">
      <c r="A36" s="21" t="s">
        <v>64</v>
      </c>
      <c r="B36" s="14">
        <v>3837</v>
      </c>
      <c r="C36" s="15">
        <v>2989</v>
      </c>
      <c r="D36" s="16">
        <f t="shared" si="0"/>
        <v>0.7789940057336461</v>
      </c>
      <c r="E36" s="15">
        <f t="shared" si="1"/>
        <v>848</v>
      </c>
      <c r="F36" s="16">
        <f t="shared" si="2"/>
        <v>0.22100599426635392</v>
      </c>
    </row>
    <row r="37" spans="1:6" ht="12.75">
      <c r="A37" s="21" t="s">
        <v>23</v>
      </c>
      <c r="B37" s="14">
        <v>92146</v>
      </c>
      <c r="C37" s="15">
        <v>43858</v>
      </c>
      <c r="D37" s="16">
        <f t="shared" si="0"/>
        <v>0.47596206020879905</v>
      </c>
      <c r="E37" s="15">
        <f t="shared" si="1"/>
        <v>48288</v>
      </c>
      <c r="F37" s="16">
        <f t="shared" si="2"/>
        <v>0.524037939791201</v>
      </c>
    </row>
    <row r="38" spans="1:6" ht="12.75">
      <c r="A38" s="21" t="s">
        <v>1</v>
      </c>
      <c r="B38" s="14">
        <v>172330</v>
      </c>
      <c r="C38" s="15">
        <v>111834</v>
      </c>
      <c r="D38" s="16">
        <f t="shared" si="0"/>
        <v>0.6489525909592062</v>
      </c>
      <c r="E38" s="15">
        <f t="shared" si="1"/>
        <v>60496</v>
      </c>
      <c r="F38" s="16">
        <f t="shared" si="2"/>
        <v>0.35104740904079385</v>
      </c>
    </row>
    <row r="39" spans="1:6" ht="12.75">
      <c r="A39" s="21" t="s">
        <v>21</v>
      </c>
      <c r="B39" s="14">
        <v>135219</v>
      </c>
      <c r="C39" s="15">
        <v>48861</v>
      </c>
      <c r="D39" s="16">
        <f t="shared" si="0"/>
        <v>0.361347147959976</v>
      </c>
      <c r="E39" s="15">
        <f t="shared" si="1"/>
        <v>86358</v>
      </c>
      <c r="F39" s="16">
        <f t="shared" si="2"/>
        <v>0.638652852040024</v>
      </c>
    </row>
    <row r="40" spans="1:6" ht="12.75">
      <c r="A40" s="21" t="s">
        <v>45</v>
      </c>
      <c r="B40" s="14">
        <v>15930</v>
      </c>
      <c r="C40" s="15">
        <v>8624</v>
      </c>
      <c r="D40" s="16">
        <f t="shared" si="0"/>
        <v>0.541368487131199</v>
      </c>
      <c r="E40" s="15">
        <f t="shared" si="1"/>
        <v>7306</v>
      </c>
      <c r="F40" s="16">
        <f t="shared" si="2"/>
        <v>0.458631512868801</v>
      </c>
    </row>
    <row r="41" spans="1:6" ht="12.75">
      <c r="A41" s="21" t="s">
        <v>63</v>
      </c>
      <c r="B41" s="14">
        <v>4188</v>
      </c>
      <c r="C41" s="15">
        <v>3530</v>
      </c>
      <c r="D41" s="16">
        <f t="shared" si="0"/>
        <v>0.8428844317096467</v>
      </c>
      <c r="E41" s="15">
        <f t="shared" si="1"/>
        <v>658</v>
      </c>
      <c r="F41" s="16">
        <f t="shared" si="2"/>
        <v>0.1571155682903534</v>
      </c>
    </row>
    <row r="42" spans="1:6" ht="12.75">
      <c r="A42" s="21" t="s">
        <v>2</v>
      </c>
      <c r="B42" s="14">
        <v>14254</v>
      </c>
      <c r="C42" s="15">
        <v>9228</v>
      </c>
      <c r="D42" s="16">
        <f t="shared" si="0"/>
        <v>0.6473972218324681</v>
      </c>
      <c r="E42" s="15">
        <f t="shared" si="1"/>
        <v>5026</v>
      </c>
      <c r="F42" s="16">
        <f t="shared" si="2"/>
        <v>0.35260277816753194</v>
      </c>
    </row>
    <row r="43" spans="1:6" ht="12.75">
      <c r="A43" s="21" t="s">
        <v>19</v>
      </c>
      <c r="B43" s="14">
        <v>129313</v>
      </c>
      <c r="C43" s="15">
        <v>82200</v>
      </c>
      <c r="D43" s="16">
        <f t="shared" si="0"/>
        <v>0.6356669476386752</v>
      </c>
      <c r="E43" s="15">
        <f t="shared" si="1"/>
        <v>47113</v>
      </c>
      <c r="F43" s="16">
        <f t="shared" si="2"/>
        <v>0.36433305236132485</v>
      </c>
    </row>
    <row r="44" spans="1:6" ht="12.75">
      <c r="A44" s="21" t="s">
        <v>20</v>
      </c>
      <c r="B44" s="14">
        <v>101148</v>
      </c>
      <c r="C44" s="15">
        <v>65292</v>
      </c>
      <c r="D44" s="16">
        <f t="shared" si="0"/>
        <v>0.645509550361846</v>
      </c>
      <c r="E44" s="15">
        <f t="shared" si="1"/>
        <v>35856</v>
      </c>
      <c r="F44" s="16">
        <f t="shared" si="2"/>
        <v>0.354490449638154</v>
      </c>
    </row>
    <row r="45" spans="1:6" ht="12.75">
      <c r="A45" s="21" t="s">
        <v>30</v>
      </c>
      <c r="B45" s="14">
        <v>50341</v>
      </c>
      <c r="C45" s="15">
        <v>39559</v>
      </c>
      <c r="D45" s="16">
        <f t="shared" si="0"/>
        <v>0.7858207028068572</v>
      </c>
      <c r="E45" s="15">
        <f t="shared" si="1"/>
        <v>10782</v>
      </c>
      <c r="F45" s="16">
        <f t="shared" si="2"/>
        <v>0.21417929719314277</v>
      </c>
    </row>
    <row r="46" spans="1:6" ht="12.75">
      <c r="A46" s="21" t="s">
        <v>66</v>
      </c>
      <c r="B46" s="14">
        <v>1468270</v>
      </c>
      <c r="C46" s="15">
        <v>678467</v>
      </c>
      <c r="D46" s="16">
        <f t="shared" si="0"/>
        <v>0.46208599235835374</v>
      </c>
      <c r="E46" s="15">
        <f t="shared" si="1"/>
        <v>789803</v>
      </c>
      <c r="F46" s="16">
        <f t="shared" si="2"/>
        <v>0.5379140076416463</v>
      </c>
    </row>
    <row r="47" spans="1:6" ht="12.75">
      <c r="A47" s="21" t="s">
        <v>34</v>
      </c>
      <c r="B47" s="14">
        <v>55124</v>
      </c>
      <c r="C47" s="15">
        <v>28515</v>
      </c>
      <c r="D47" s="16">
        <f t="shared" si="0"/>
        <v>0.5172882954792831</v>
      </c>
      <c r="E47" s="15">
        <f t="shared" si="1"/>
        <v>26609</v>
      </c>
      <c r="F47" s="16">
        <f t="shared" si="2"/>
        <v>0.48271170452071693</v>
      </c>
    </row>
    <row r="48" spans="1:6" ht="12.75">
      <c r="A48" s="21" t="s">
        <v>38</v>
      </c>
      <c r="B48" s="14">
        <v>31100</v>
      </c>
      <c r="C48" s="15">
        <v>20254</v>
      </c>
      <c r="D48" s="16">
        <f t="shared" si="0"/>
        <v>0.6512540192926045</v>
      </c>
      <c r="E48" s="15">
        <f t="shared" si="1"/>
        <v>10846</v>
      </c>
      <c r="F48" s="16">
        <f t="shared" si="2"/>
        <v>0.3487459807073955</v>
      </c>
    </row>
    <row r="49" spans="1:6" ht="12.75">
      <c r="A49" s="21" t="s">
        <v>24</v>
      </c>
      <c r="B49" s="14">
        <v>106835</v>
      </c>
      <c r="C49" s="15">
        <v>56882</v>
      </c>
      <c r="D49" s="16">
        <f t="shared" si="0"/>
        <v>0.5324285112556746</v>
      </c>
      <c r="E49" s="15">
        <f t="shared" si="1"/>
        <v>49953</v>
      </c>
      <c r="F49" s="16">
        <f t="shared" si="2"/>
        <v>0.46757148874432536</v>
      </c>
    </row>
    <row r="50" spans="1:6" ht="12.75">
      <c r="A50" s="21" t="s">
        <v>3</v>
      </c>
      <c r="B50" s="14">
        <v>18135</v>
      </c>
      <c r="C50" s="15">
        <v>14183</v>
      </c>
      <c r="D50" s="16">
        <f t="shared" si="0"/>
        <v>0.782078853046595</v>
      </c>
      <c r="E50" s="15">
        <f t="shared" si="1"/>
        <v>3952</v>
      </c>
      <c r="F50" s="16">
        <f t="shared" si="2"/>
        <v>0.21792114695340503</v>
      </c>
    </row>
    <row r="51" spans="1:6" ht="12.75">
      <c r="A51" s="21" t="s">
        <v>12</v>
      </c>
      <c r="B51" s="14">
        <v>425261</v>
      </c>
      <c r="C51" s="15">
        <v>247190</v>
      </c>
      <c r="D51" s="16">
        <f t="shared" si="0"/>
        <v>0.5812665633575615</v>
      </c>
      <c r="E51" s="15">
        <f t="shared" si="1"/>
        <v>178071</v>
      </c>
      <c r="F51" s="16">
        <f t="shared" si="2"/>
        <v>0.4187334366424384</v>
      </c>
    </row>
    <row r="52" spans="1:6" ht="12.75">
      <c r="A52" s="21" t="s">
        <v>25</v>
      </c>
      <c r="B52" s="14">
        <v>37944</v>
      </c>
      <c r="C52" s="15">
        <v>20184</v>
      </c>
      <c r="D52" s="16">
        <f t="shared" si="0"/>
        <v>0.5319418089816572</v>
      </c>
      <c r="E52" s="15">
        <f t="shared" si="1"/>
        <v>17760</v>
      </c>
      <c r="F52" s="16">
        <f t="shared" si="2"/>
        <v>0.46805819101834284</v>
      </c>
    </row>
    <row r="53" spans="1:6" ht="12.75">
      <c r="A53" s="21" t="s">
        <v>4</v>
      </c>
      <c r="B53" s="14">
        <v>505605</v>
      </c>
      <c r="C53" s="15">
        <v>161661</v>
      </c>
      <c r="D53" s="16">
        <f t="shared" si="0"/>
        <v>0.319737739935325</v>
      </c>
      <c r="E53" s="15">
        <f t="shared" si="1"/>
        <v>343944</v>
      </c>
      <c r="F53" s="16">
        <f t="shared" si="2"/>
        <v>0.6802622600646749</v>
      </c>
    </row>
    <row r="54" spans="1:6" ht="12.75">
      <c r="A54" s="21" t="s">
        <v>17</v>
      </c>
      <c r="B54" s="14">
        <v>142264</v>
      </c>
      <c r="C54" s="15">
        <v>121468</v>
      </c>
      <c r="D54" s="16">
        <f t="shared" si="0"/>
        <v>0.853821065062138</v>
      </c>
      <c r="E54" s="15">
        <f t="shared" si="1"/>
        <v>20796</v>
      </c>
      <c r="F54" s="16">
        <f t="shared" si="2"/>
        <v>0.146178934937862</v>
      </c>
    </row>
    <row r="55" spans="1:6" ht="12.75">
      <c r="A55" s="21" t="s">
        <v>11</v>
      </c>
      <c r="B55" s="14">
        <v>687204</v>
      </c>
      <c r="C55" s="15">
        <v>174103</v>
      </c>
      <c r="D55" s="16">
        <f t="shared" si="0"/>
        <v>0.2533498058800589</v>
      </c>
      <c r="E55" s="15">
        <f t="shared" si="1"/>
        <v>513101</v>
      </c>
      <c r="F55" s="16">
        <f t="shared" si="2"/>
        <v>0.746650194119941</v>
      </c>
    </row>
    <row r="56" spans="1:6" ht="12.75">
      <c r="A56" s="21" t="s">
        <v>14</v>
      </c>
      <c r="B56" s="14">
        <v>279574</v>
      </c>
      <c r="C56" s="15">
        <v>156032</v>
      </c>
      <c r="D56" s="16">
        <f t="shared" si="0"/>
        <v>0.5581062616695401</v>
      </c>
      <c r="E56" s="15">
        <f t="shared" si="1"/>
        <v>123542</v>
      </c>
      <c r="F56" s="16">
        <f t="shared" si="2"/>
        <v>0.4418937383304599</v>
      </c>
    </row>
    <row r="57" spans="1:6" ht="12.75">
      <c r="A57" s="21" t="s">
        <v>36</v>
      </c>
      <c r="B57" s="14">
        <v>44663</v>
      </c>
      <c r="C57" s="15">
        <v>31724</v>
      </c>
      <c r="D57" s="16">
        <f t="shared" si="0"/>
        <v>0.7102971139421893</v>
      </c>
      <c r="E57" s="15">
        <f t="shared" si="1"/>
        <v>12939</v>
      </c>
      <c r="F57" s="16">
        <f t="shared" si="2"/>
        <v>0.2897028860578107</v>
      </c>
    </row>
    <row r="58" spans="1:6" ht="12.75">
      <c r="A58" s="22" t="s">
        <v>107</v>
      </c>
      <c r="B58" s="14">
        <v>42751</v>
      </c>
      <c r="C58" s="15">
        <v>28471</v>
      </c>
      <c r="D58" s="16">
        <f t="shared" si="0"/>
        <v>0.6659727257841922</v>
      </c>
      <c r="E58" s="15">
        <f t="shared" si="1"/>
        <v>14280</v>
      </c>
      <c r="F58" s="16">
        <f t="shared" si="2"/>
        <v>0.3340272742158078</v>
      </c>
    </row>
    <row r="59" spans="1:6" ht="12.75">
      <c r="A59" s="22" t="s">
        <v>108</v>
      </c>
      <c r="B59" s="14">
        <v>73644</v>
      </c>
      <c r="C59" s="15">
        <v>35350</v>
      </c>
      <c r="D59" s="16">
        <f t="shared" si="0"/>
        <v>0.48001194937808916</v>
      </c>
      <c r="E59" s="15">
        <f t="shared" si="1"/>
        <v>38294</v>
      </c>
      <c r="F59" s="16">
        <f t="shared" si="2"/>
        <v>0.5199880506219108</v>
      </c>
    </row>
    <row r="60" spans="1:6" ht="12.75">
      <c r="A60" s="21" t="s">
        <v>32</v>
      </c>
      <c r="B60" s="14">
        <v>50008</v>
      </c>
      <c r="C60" s="15">
        <v>35509</v>
      </c>
      <c r="D60" s="16">
        <f t="shared" si="0"/>
        <v>0.7100663893776996</v>
      </c>
      <c r="E60" s="15">
        <f t="shared" si="1"/>
        <v>14499</v>
      </c>
      <c r="F60" s="16">
        <f t="shared" si="2"/>
        <v>0.28993361062230044</v>
      </c>
    </row>
    <row r="61" spans="1:6" ht="12.75">
      <c r="A61" s="21" t="s">
        <v>6</v>
      </c>
      <c r="B61" s="14">
        <v>170621</v>
      </c>
      <c r="C61" s="15">
        <v>102625</v>
      </c>
      <c r="D61" s="16">
        <f t="shared" si="0"/>
        <v>0.6014793020788766</v>
      </c>
      <c r="E61" s="15">
        <f t="shared" si="1"/>
        <v>67996</v>
      </c>
      <c r="F61" s="16">
        <f t="shared" si="2"/>
        <v>0.39852069792112343</v>
      </c>
    </row>
    <row r="62" spans="1:6" ht="12.75">
      <c r="A62" s="21" t="s">
        <v>5</v>
      </c>
      <c r="B62" s="14">
        <v>142245</v>
      </c>
      <c r="C62" s="15">
        <v>69094</v>
      </c>
      <c r="D62" s="16">
        <f t="shared" si="0"/>
        <v>0.48573939330029176</v>
      </c>
      <c r="E62" s="15">
        <f t="shared" si="1"/>
        <v>73151</v>
      </c>
      <c r="F62" s="16">
        <f t="shared" si="2"/>
        <v>0.5142606066997083</v>
      </c>
    </row>
    <row r="63" spans="1:6" ht="12.75">
      <c r="A63" s="21" t="s">
        <v>41</v>
      </c>
      <c r="B63" s="14">
        <v>21586</v>
      </c>
      <c r="C63" s="15">
        <v>15443</v>
      </c>
      <c r="D63" s="16">
        <f t="shared" si="0"/>
        <v>0.7154174001667748</v>
      </c>
      <c r="E63" s="15">
        <f t="shared" si="1"/>
        <v>6143</v>
      </c>
      <c r="F63" s="16">
        <f t="shared" si="2"/>
        <v>0.28458259983322526</v>
      </c>
    </row>
    <row r="64" spans="1:6" ht="12.75">
      <c r="A64" s="21" t="s">
        <v>44</v>
      </c>
      <c r="B64" s="14">
        <v>20317</v>
      </c>
      <c r="C64" s="15">
        <v>12443</v>
      </c>
      <c r="D64" s="16">
        <f t="shared" si="0"/>
        <v>0.6124427819067776</v>
      </c>
      <c r="E64" s="15">
        <f t="shared" si="1"/>
        <v>7874</v>
      </c>
      <c r="F64" s="16">
        <f t="shared" si="2"/>
        <v>0.3875572180932224</v>
      </c>
    </row>
    <row r="65" spans="1:6" ht="12.75">
      <c r="A65" s="21" t="s">
        <v>52</v>
      </c>
      <c r="B65" s="14">
        <v>14410</v>
      </c>
      <c r="C65" s="15">
        <v>6836</v>
      </c>
      <c r="D65" s="16">
        <f t="shared" si="0"/>
        <v>0.47439278278972935</v>
      </c>
      <c r="E65" s="15">
        <f t="shared" si="1"/>
        <v>7574</v>
      </c>
      <c r="F65" s="16">
        <f t="shared" si="2"/>
        <v>0.5256072172102706</v>
      </c>
    </row>
    <row r="66" spans="1:6" ht="12.75">
      <c r="A66" s="21" t="s">
        <v>58</v>
      </c>
      <c r="B66" s="14">
        <v>10204</v>
      </c>
      <c r="C66" s="15">
        <v>8002</v>
      </c>
      <c r="D66" s="16">
        <f t="shared" si="0"/>
        <v>0.784202273618189</v>
      </c>
      <c r="E66" s="15">
        <f t="shared" si="1"/>
        <v>2202</v>
      </c>
      <c r="F66" s="16">
        <f t="shared" si="2"/>
        <v>0.21579772638181105</v>
      </c>
    </row>
    <row r="67" spans="1:6" ht="12.75">
      <c r="A67" s="21" t="s">
        <v>16</v>
      </c>
      <c r="B67" s="14">
        <v>219175</v>
      </c>
      <c r="C67" s="15">
        <v>78759</v>
      </c>
      <c r="D67" s="16">
        <f t="shared" si="0"/>
        <v>0.35934299076080756</v>
      </c>
      <c r="E67" s="15">
        <f t="shared" si="1"/>
        <v>140416</v>
      </c>
      <c r="F67" s="16">
        <f t="shared" si="2"/>
        <v>0.6406570092391924</v>
      </c>
    </row>
    <row r="68" spans="1:6" ht="12.75">
      <c r="A68" s="21" t="s">
        <v>51</v>
      </c>
      <c r="B68" s="14">
        <v>9078</v>
      </c>
      <c r="C68" s="15">
        <v>8361</v>
      </c>
      <c r="D68" s="16">
        <f>(C68/B68)</f>
        <v>0.9210178453403833</v>
      </c>
      <c r="E68" s="15">
        <f>(B68-C68)</f>
        <v>717</v>
      </c>
      <c r="F68" s="16">
        <f>(E68/B68)</f>
        <v>0.07898215465961665</v>
      </c>
    </row>
    <row r="69" spans="1:6" ht="12.75">
      <c r="A69" s="21" t="s">
        <v>43</v>
      </c>
      <c r="B69" s="14">
        <v>18999</v>
      </c>
      <c r="C69" s="15">
        <v>12565</v>
      </c>
      <c r="D69" s="16">
        <f>(C69/B69)</f>
        <v>0.6613505973998631</v>
      </c>
      <c r="E69" s="15">
        <f>(B69-C69)</f>
        <v>6434</v>
      </c>
      <c r="F69" s="16">
        <f>(E69/B69)</f>
        <v>0.3386494026001369</v>
      </c>
    </row>
    <row r="70" spans="1:6" ht="12.75">
      <c r="A70" s="21" t="s">
        <v>49</v>
      </c>
      <c r="B70" s="14">
        <v>14602</v>
      </c>
      <c r="C70" s="15">
        <v>8810</v>
      </c>
      <c r="D70" s="16">
        <f>(C70/B70)</f>
        <v>0.6033420079441173</v>
      </c>
      <c r="E70" s="15">
        <f>(B70-C70)</f>
        <v>5792</v>
      </c>
      <c r="F70" s="16">
        <f>(E70/B70)</f>
        <v>0.39665799205588276</v>
      </c>
    </row>
    <row r="71" spans="1:6" ht="12.75">
      <c r="A71" s="23" t="s">
        <v>65</v>
      </c>
      <c r="B71" s="17">
        <f>SUM(B4:B70)</f>
        <v>8717334</v>
      </c>
      <c r="C71" s="18">
        <f>SUM(C4:C70)</f>
        <v>3742648</v>
      </c>
      <c r="D71" s="19">
        <f>(C71/B71)</f>
        <v>0.4293340142754654</v>
      </c>
      <c r="E71" s="18">
        <f>SUM(E4:E70)</f>
        <v>4974686</v>
      </c>
      <c r="F71" s="19">
        <f>(E71/B71)</f>
        <v>0.5706659857245346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182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Research&amp;R1977 Population Estimates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97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131552</v>
      </c>
      <c r="C4" s="12">
        <v>49089</v>
      </c>
      <c r="D4" s="13">
        <f aca="true" t="shared" si="0" ref="D4:D67">(C4/B4)</f>
        <v>0.3731528216978837</v>
      </c>
      <c r="E4" s="12">
        <f aca="true" t="shared" si="1" ref="E4:E67">(B4-C4)</f>
        <v>82463</v>
      </c>
      <c r="F4" s="13">
        <f aca="true" t="shared" si="2" ref="F4:F67">(E4/B4)</f>
        <v>0.6268471783021162</v>
      </c>
    </row>
    <row r="5" spans="1:6" ht="12.75">
      <c r="A5" s="21" t="s">
        <v>50</v>
      </c>
      <c r="B5" s="14">
        <v>12143</v>
      </c>
      <c r="C5" s="15">
        <v>8305</v>
      </c>
      <c r="D5" s="16">
        <f t="shared" si="0"/>
        <v>0.6839331301984682</v>
      </c>
      <c r="E5" s="15">
        <f t="shared" si="1"/>
        <v>3838</v>
      </c>
      <c r="F5" s="16">
        <f t="shared" si="2"/>
        <v>0.31606686980153176</v>
      </c>
    </row>
    <row r="6" spans="1:6" ht="12.75">
      <c r="A6" s="21" t="s">
        <v>26</v>
      </c>
      <c r="B6" s="14">
        <v>92884</v>
      </c>
      <c r="C6" s="15">
        <v>27795</v>
      </c>
      <c r="D6" s="16">
        <f t="shared" si="0"/>
        <v>0.2992442185952371</v>
      </c>
      <c r="E6" s="15">
        <f t="shared" si="1"/>
        <v>65089</v>
      </c>
      <c r="F6" s="16">
        <f t="shared" si="2"/>
        <v>0.7007557814047629</v>
      </c>
    </row>
    <row r="7" spans="1:6" ht="12.75">
      <c r="A7" s="21" t="s">
        <v>47</v>
      </c>
      <c r="B7" s="14">
        <v>16324</v>
      </c>
      <c r="C7" s="15">
        <v>9715</v>
      </c>
      <c r="D7" s="16">
        <f t="shared" si="0"/>
        <v>0.5951359960793923</v>
      </c>
      <c r="E7" s="15">
        <f t="shared" si="1"/>
        <v>6609</v>
      </c>
      <c r="F7" s="16">
        <f t="shared" si="2"/>
        <v>0.4048640039206077</v>
      </c>
    </row>
    <row r="8" spans="1:6" ht="12.75">
      <c r="A8" s="21" t="s">
        <v>15</v>
      </c>
      <c r="B8" s="14">
        <v>248922</v>
      </c>
      <c r="C8" s="15">
        <v>94341</v>
      </c>
      <c r="D8" s="16">
        <f t="shared" si="0"/>
        <v>0.3789982404126594</v>
      </c>
      <c r="E8" s="15">
        <f t="shared" si="1"/>
        <v>154581</v>
      </c>
      <c r="F8" s="16">
        <f t="shared" si="2"/>
        <v>0.6210017595873406</v>
      </c>
    </row>
    <row r="9" spans="1:6" ht="12.75">
      <c r="A9" s="21" t="s">
        <v>9</v>
      </c>
      <c r="B9" s="14">
        <v>884872</v>
      </c>
      <c r="C9" s="15">
        <v>145835</v>
      </c>
      <c r="D9" s="16">
        <f t="shared" si="0"/>
        <v>0.16480914753772297</v>
      </c>
      <c r="E9" s="15">
        <f t="shared" si="1"/>
        <v>739037</v>
      </c>
      <c r="F9" s="16">
        <f t="shared" si="2"/>
        <v>0.835190852462277</v>
      </c>
    </row>
    <row r="10" spans="1:6" ht="12.75">
      <c r="A10" s="21" t="s">
        <v>57</v>
      </c>
      <c r="B10" s="14">
        <v>8593</v>
      </c>
      <c r="C10" s="15">
        <v>5583</v>
      </c>
      <c r="D10" s="16">
        <f t="shared" si="0"/>
        <v>0.6497148842080763</v>
      </c>
      <c r="E10" s="15">
        <f t="shared" si="1"/>
        <v>3010</v>
      </c>
      <c r="F10" s="16">
        <f t="shared" si="2"/>
        <v>0.3502851157919237</v>
      </c>
    </row>
    <row r="11" spans="1:6" ht="12.75">
      <c r="A11" s="21" t="s">
        <v>28</v>
      </c>
      <c r="B11" s="14">
        <v>42278</v>
      </c>
      <c r="C11" s="15">
        <v>36195</v>
      </c>
      <c r="D11" s="16">
        <f t="shared" si="0"/>
        <v>0.8561190217134207</v>
      </c>
      <c r="E11" s="15">
        <f t="shared" si="1"/>
        <v>6083</v>
      </c>
      <c r="F11" s="16">
        <f t="shared" si="2"/>
        <v>0.1438809782865793</v>
      </c>
    </row>
    <row r="12" spans="1:6" ht="12.75">
      <c r="A12" s="21" t="s">
        <v>31</v>
      </c>
      <c r="B12" s="14">
        <v>35627</v>
      </c>
      <c r="C12" s="15">
        <v>29970</v>
      </c>
      <c r="D12" s="16">
        <f t="shared" si="0"/>
        <v>0.8412159317371656</v>
      </c>
      <c r="E12" s="15">
        <f t="shared" si="1"/>
        <v>5657</v>
      </c>
      <c r="F12" s="16">
        <f t="shared" si="2"/>
        <v>0.15878406826283437</v>
      </c>
    </row>
    <row r="13" spans="1:6" ht="12.75">
      <c r="A13" s="21" t="s">
        <v>27</v>
      </c>
      <c r="B13" s="14">
        <v>49253</v>
      </c>
      <c r="C13" s="15">
        <v>32473</v>
      </c>
      <c r="D13" s="16">
        <f t="shared" si="0"/>
        <v>0.6593100927862262</v>
      </c>
      <c r="E13" s="15">
        <f t="shared" si="1"/>
        <v>16780</v>
      </c>
      <c r="F13" s="16">
        <f t="shared" si="2"/>
        <v>0.3406899072137738</v>
      </c>
    </row>
    <row r="14" spans="1:6" ht="12.75">
      <c r="A14" s="21" t="s">
        <v>22</v>
      </c>
      <c r="B14" s="14">
        <v>64761</v>
      </c>
      <c r="C14" s="15">
        <v>46826</v>
      </c>
      <c r="D14" s="16">
        <f t="shared" si="0"/>
        <v>0.723058630966168</v>
      </c>
      <c r="E14" s="15">
        <f t="shared" si="1"/>
        <v>17935</v>
      </c>
      <c r="F14" s="16">
        <f t="shared" si="2"/>
        <v>0.2769413690338321</v>
      </c>
    </row>
    <row r="15" spans="1:6" ht="12.75">
      <c r="A15" s="21" t="s">
        <v>37</v>
      </c>
      <c r="B15" s="14">
        <v>28664</v>
      </c>
      <c r="C15" s="15">
        <v>17699</v>
      </c>
      <c r="D15" s="16">
        <f t="shared" si="0"/>
        <v>0.617464415294446</v>
      </c>
      <c r="E15" s="15">
        <f t="shared" si="1"/>
        <v>10965</v>
      </c>
      <c r="F15" s="16">
        <f t="shared" si="2"/>
        <v>0.382535584705554</v>
      </c>
    </row>
    <row r="16" spans="1:6" ht="12.75">
      <c r="A16" s="22" t="s">
        <v>106</v>
      </c>
      <c r="B16" s="14">
        <v>17935</v>
      </c>
      <c r="C16" s="15">
        <v>12130</v>
      </c>
      <c r="D16" s="16">
        <f t="shared" si="0"/>
        <v>0.6763311959855032</v>
      </c>
      <c r="E16" s="15">
        <f t="shared" si="1"/>
        <v>5805</v>
      </c>
      <c r="F16" s="16">
        <f t="shared" si="2"/>
        <v>0.32366880401449677</v>
      </c>
    </row>
    <row r="17" spans="1:6" ht="12.75">
      <c r="A17" s="21" t="s">
        <v>59</v>
      </c>
      <c r="B17" s="14">
        <v>6750</v>
      </c>
      <c r="C17" s="15">
        <v>4221</v>
      </c>
      <c r="D17" s="16">
        <f t="shared" si="0"/>
        <v>0.6253333333333333</v>
      </c>
      <c r="E17" s="15">
        <f t="shared" si="1"/>
        <v>2529</v>
      </c>
      <c r="F17" s="16">
        <f t="shared" si="2"/>
        <v>0.37466666666666665</v>
      </c>
    </row>
    <row r="18" spans="1:6" ht="12.75">
      <c r="A18" s="21" t="s">
        <v>13</v>
      </c>
      <c r="B18" s="14">
        <v>579661</v>
      </c>
      <c r="C18" s="15">
        <v>0</v>
      </c>
      <c r="D18" s="16">
        <f t="shared" si="0"/>
        <v>0</v>
      </c>
      <c r="E18" s="15">
        <f t="shared" si="1"/>
        <v>579661</v>
      </c>
      <c r="F18" s="16">
        <f t="shared" si="2"/>
        <v>1</v>
      </c>
    </row>
    <row r="19" spans="1:6" ht="12.75">
      <c r="A19" s="21" t="s">
        <v>18</v>
      </c>
      <c r="B19" s="14">
        <v>225575</v>
      </c>
      <c r="C19" s="15">
        <v>158090</v>
      </c>
      <c r="D19" s="16">
        <f t="shared" si="0"/>
        <v>0.7008312091322176</v>
      </c>
      <c r="E19" s="15">
        <f t="shared" si="1"/>
        <v>67485</v>
      </c>
      <c r="F19" s="16">
        <f t="shared" si="2"/>
        <v>0.2991687908677823</v>
      </c>
    </row>
    <row r="20" spans="1:6" ht="12.75">
      <c r="A20" s="21" t="s">
        <v>42</v>
      </c>
      <c r="B20" s="14">
        <v>7358</v>
      </c>
      <c r="C20" s="15">
        <v>3762</v>
      </c>
      <c r="D20" s="16">
        <f t="shared" si="0"/>
        <v>0.5112802391954335</v>
      </c>
      <c r="E20" s="15">
        <f t="shared" si="1"/>
        <v>3596</v>
      </c>
      <c r="F20" s="16">
        <f t="shared" si="2"/>
        <v>0.48871976080456647</v>
      </c>
    </row>
    <row r="21" spans="1:6" ht="12.75">
      <c r="A21" s="21" t="s">
        <v>61</v>
      </c>
      <c r="B21" s="14">
        <v>7943</v>
      </c>
      <c r="C21" s="15">
        <v>3778</v>
      </c>
      <c r="D21" s="16">
        <f t="shared" si="0"/>
        <v>0.47563892735742164</v>
      </c>
      <c r="E21" s="15">
        <f t="shared" si="1"/>
        <v>4165</v>
      </c>
      <c r="F21" s="16">
        <f t="shared" si="2"/>
        <v>0.5243610726425784</v>
      </c>
    </row>
    <row r="22" spans="1:6" ht="12.75">
      <c r="A22" s="21" t="s">
        <v>39</v>
      </c>
      <c r="B22" s="14">
        <v>38095</v>
      </c>
      <c r="C22" s="15">
        <v>19420</v>
      </c>
      <c r="D22" s="16">
        <f t="shared" si="0"/>
        <v>0.5097781861136632</v>
      </c>
      <c r="E22" s="15">
        <f t="shared" si="1"/>
        <v>18675</v>
      </c>
      <c r="F22" s="16">
        <f t="shared" si="2"/>
        <v>0.4902218138863368</v>
      </c>
    </row>
    <row r="23" spans="1:6" ht="12.75">
      <c r="A23" s="21" t="s">
        <v>60</v>
      </c>
      <c r="B23" s="14">
        <v>5091</v>
      </c>
      <c r="C23" s="15">
        <v>3459</v>
      </c>
      <c r="D23" s="16">
        <f t="shared" si="0"/>
        <v>0.6794342958161461</v>
      </c>
      <c r="E23" s="15">
        <f t="shared" si="1"/>
        <v>1632</v>
      </c>
      <c r="F23" s="16">
        <f t="shared" si="2"/>
        <v>0.3205657041838539</v>
      </c>
    </row>
    <row r="24" spans="1:6" ht="12.75">
      <c r="A24" s="21" t="s">
        <v>62</v>
      </c>
      <c r="B24" s="14">
        <v>5372</v>
      </c>
      <c r="C24" s="15">
        <v>4132</v>
      </c>
      <c r="D24" s="16">
        <f t="shared" si="0"/>
        <v>0.7691734921816828</v>
      </c>
      <c r="E24" s="15">
        <f t="shared" si="1"/>
        <v>1240</v>
      </c>
      <c r="F24" s="16">
        <f t="shared" si="2"/>
        <v>0.2308265078183172</v>
      </c>
    </row>
    <row r="25" spans="1:6" ht="12.75">
      <c r="A25" s="21" t="s">
        <v>54</v>
      </c>
      <c r="B25" s="14">
        <v>10909</v>
      </c>
      <c r="C25" s="15">
        <v>4512</v>
      </c>
      <c r="D25" s="16">
        <f t="shared" si="0"/>
        <v>0.4136034466953891</v>
      </c>
      <c r="E25" s="15">
        <f t="shared" si="1"/>
        <v>6397</v>
      </c>
      <c r="F25" s="16">
        <f t="shared" si="2"/>
        <v>0.5863965533046108</v>
      </c>
    </row>
    <row r="26" spans="1:6" ht="12.75">
      <c r="A26" s="21" t="s">
        <v>56</v>
      </c>
      <c r="B26" s="14">
        <v>8600</v>
      </c>
      <c r="C26" s="15">
        <v>5077</v>
      </c>
      <c r="D26" s="16">
        <f t="shared" si="0"/>
        <v>0.5903488372093023</v>
      </c>
      <c r="E26" s="15">
        <f t="shared" si="1"/>
        <v>3523</v>
      </c>
      <c r="F26" s="16">
        <f t="shared" si="2"/>
        <v>0.4096511627906977</v>
      </c>
    </row>
    <row r="27" spans="1:6" ht="12.75">
      <c r="A27" s="21" t="s">
        <v>48</v>
      </c>
      <c r="B27" s="14">
        <v>18319</v>
      </c>
      <c r="C27" s="15">
        <v>11526</v>
      </c>
      <c r="D27" s="16">
        <f t="shared" si="0"/>
        <v>0.6291828156558764</v>
      </c>
      <c r="E27" s="15">
        <f t="shared" si="1"/>
        <v>6793</v>
      </c>
      <c r="F27" s="16">
        <f t="shared" si="2"/>
        <v>0.3708171843441236</v>
      </c>
    </row>
    <row r="28" spans="1:6" ht="12.75">
      <c r="A28" s="21" t="s">
        <v>46</v>
      </c>
      <c r="B28" s="14">
        <v>16600</v>
      </c>
      <c r="C28" s="15">
        <v>9185</v>
      </c>
      <c r="D28" s="16">
        <f t="shared" si="0"/>
        <v>0.5533132530120481</v>
      </c>
      <c r="E28" s="15">
        <f t="shared" si="1"/>
        <v>7415</v>
      </c>
      <c r="F28" s="16">
        <f t="shared" si="2"/>
        <v>0.4466867469879518</v>
      </c>
    </row>
    <row r="29" spans="1:6" ht="12.75">
      <c r="A29" s="21" t="s">
        <v>29</v>
      </c>
      <c r="B29" s="14">
        <v>28851</v>
      </c>
      <c r="C29" s="15">
        <v>23894</v>
      </c>
      <c r="D29" s="16">
        <f t="shared" si="0"/>
        <v>0.8281861980520606</v>
      </c>
      <c r="E29" s="15">
        <f t="shared" si="1"/>
        <v>4957</v>
      </c>
      <c r="F29" s="16">
        <f t="shared" si="2"/>
        <v>0.1718138019479394</v>
      </c>
    </row>
    <row r="30" spans="1:6" ht="12.75">
      <c r="A30" s="21" t="s">
        <v>35</v>
      </c>
      <c r="B30" s="14">
        <v>41007</v>
      </c>
      <c r="C30" s="15">
        <v>25041</v>
      </c>
      <c r="D30" s="16">
        <f t="shared" si="0"/>
        <v>0.6106518399297681</v>
      </c>
      <c r="E30" s="15">
        <f t="shared" si="1"/>
        <v>15966</v>
      </c>
      <c r="F30" s="16">
        <f t="shared" si="2"/>
        <v>0.38934816007023193</v>
      </c>
    </row>
    <row r="31" spans="1:6" ht="12.75">
      <c r="A31" s="21" t="s">
        <v>10</v>
      </c>
      <c r="B31" s="14">
        <v>600715</v>
      </c>
      <c r="C31" s="15">
        <v>295172</v>
      </c>
      <c r="D31" s="16">
        <f t="shared" si="0"/>
        <v>0.4913677867208244</v>
      </c>
      <c r="E31" s="15">
        <f t="shared" si="1"/>
        <v>305543</v>
      </c>
      <c r="F31" s="16">
        <f t="shared" si="2"/>
        <v>0.5086322132791756</v>
      </c>
    </row>
    <row r="32" spans="1:6" ht="12.75">
      <c r="A32" s="21" t="s">
        <v>53</v>
      </c>
      <c r="B32" s="14">
        <v>13527</v>
      </c>
      <c r="C32" s="15">
        <v>9712</v>
      </c>
      <c r="D32" s="16">
        <f t="shared" si="0"/>
        <v>0.7179714644784505</v>
      </c>
      <c r="E32" s="15">
        <f t="shared" si="1"/>
        <v>3815</v>
      </c>
      <c r="F32" s="16">
        <f t="shared" si="2"/>
        <v>0.2820285355215495</v>
      </c>
    </row>
    <row r="33" spans="1:6" ht="12.75">
      <c r="A33" s="21" t="s">
        <v>33</v>
      </c>
      <c r="B33" s="14">
        <v>46184</v>
      </c>
      <c r="C33" s="15">
        <v>27784</v>
      </c>
      <c r="D33" s="16">
        <f t="shared" si="0"/>
        <v>0.601593625498008</v>
      </c>
      <c r="E33" s="15">
        <f t="shared" si="1"/>
        <v>18400</v>
      </c>
      <c r="F33" s="16">
        <f t="shared" si="2"/>
        <v>0.398406374501992</v>
      </c>
    </row>
    <row r="34" spans="1:6" ht="12.75">
      <c r="A34" s="21" t="s">
        <v>40</v>
      </c>
      <c r="B34" s="14">
        <v>39178</v>
      </c>
      <c r="C34" s="15">
        <v>23484</v>
      </c>
      <c r="D34" s="16">
        <f t="shared" si="0"/>
        <v>0.5994180407371484</v>
      </c>
      <c r="E34" s="15">
        <f t="shared" si="1"/>
        <v>15694</v>
      </c>
      <c r="F34" s="16">
        <f t="shared" si="2"/>
        <v>0.4005819592628516</v>
      </c>
    </row>
    <row r="35" spans="1:6" ht="12.75">
      <c r="A35" s="21" t="s">
        <v>55</v>
      </c>
      <c r="B35" s="14">
        <v>9758</v>
      </c>
      <c r="C35" s="15">
        <v>7222</v>
      </c>
      <c r="D35" s="16">
        <f t="shared" si="0"/>
        <v>0.7401106784177085</v>
      </c>
      <c r="E35" s="15">
        <f t="shared" si="1"/>
        <v>2536</v>
      </c>
      <c r="F35" s="16">
        <f t="shared" si="2"/>
        <v>0.25988932158229144</v>
      </c>
    </row>
    <row r="36" spans="1:6" ht="12.75">
      <c r="A36" s="21" t="s">
        <v>64</v>
      </c>
      <c r="B36" s="14">
        <v>3277</v>
      </c>
      <c r="C36" s="15">
        <v>2424</v>
      </c>
      <c r="D36" s="16">
        <f t="shared" si="0"/>
        <v>0.7397009459871834</v>
      </c>
      <c r="E36" s="15">
        <f t="shared" si="1"/>
        <v>853</v>
      </c>
      <c r="F36" s="16">
        <f t="shared" si="2"/>
        <v>0.2602990540128166</v>
      </c>
    </row>
    <row r="37" spans="1:6" ht="12.75">
      <c r="A37" s="21" t="s">
        <v>23</v>
      </c>
      <c r="B37" s="14">
        <v>87261</v>
      </c>
      <c r="C37" s="15">
        <v>41559</v>
      </c>
      <c r="D37" s="16">
        <f t="shared" si="0"/>
        <v>0.4762608725547495</v>
      </c>
      <c r="E37" s="15">
        <f t="shared" si="1"/>
        <v>45702</v>
      </c>
      <c r="F37" s="16">
        <f t="shared" si="2"/>
        <v>0.5237391274452504</v>
      </c>
    </row>
    <row r="38" spans="1:6" ht="12.75">
      <c r="A38" s="21" t="s">
        <v>1</v>
      </c>
      <c r="B38" s="14">
        <v>163978</v>
      </c>
      <c r="C38" s="15">
        <v>105694</v>
      </c>
      <c r="D38" s="16">
        <f t="shared" si="0"/>
        <v>0.6445620754003586</v>
      </c>
      <c r="E38" s="15">
        <f t="shared" si="1"/>
        <v>58284</v>
      </c>
      <c r="F38" s="16">
        <f t="shared" si="2"/>
        <v>0.3554379245996414</v>
      </c>
    </row>
    <row r="39" spans="1:6" ht="12.75">
      <c r="A39" s="21" t="s">
        <v>21</v>
      </c>
      <c r="B39" s="14">
        <v>133663</v>
      </c>
      <c r="C39" s="15">
        <v>47473</v>
      </c>
      <c r="D39" s="16">
        <f t="shared" si="0"/>
        <v>0.3551693437974608</v>
      </c>
      <c r="E39" s="15">
        <f t="shared" si="1"/>
        <v>86190</v>
      </c>
      <c r="F39" s="16">
        <f t="shared" si="2"/>
        <v>0.6448306562025392</v>
      </c>
    </row>
    <row r="40" spans="1:6" ht="12.75">
      <c r="A40" s="21" t="s">
        <v>45</v>
      </c>
      <c r="B40" s="14">
        <v>15787</v>
      </c>
      <c r="C40" s="15">
        <v>8551</v>
      </c>
      <c r="D40" s="16">
        <f t="shared" si="0"/>
        <v>0.5416481915500095</v>
      </c>
      <c r="E40" s="15">
        <f t="shared" si="1"/>
        <v>7236</v>
      </c>
      <c r="F40" s="16">
        <f t="shared" si="2"/>
        <v>0.4583518084499905</v>
      </c>
    </row>
    <row r="41" spans="1:6" ht="12.75">
      <c r="A41" s="21" t="s">
        <v>63</v>
      </c>
      <c r="B41" s="14">
        <v>4124</v>
      </c>
      <c r="C41" s="15">
        <v>3435</v>
      </c>
      <c r="D41" s="16">
        <f t="shared" si="0"/>
        <v>0.8329291949563531</v>
      </c>
      <c r="E41" s="15">
        <f t="shared" si="1"/>
        <v>689</v>
      </c>
      <c r="F41" s="16">
        <f t="shared" si="2"/>
        <v>0.16707080504364694</v>
      </c>
    </row>
    <row r="42" spans="1:6" ht="12.75">
      <c r="A42" s="21" t="s">
        <v>2</v>
      </c>
      <c r="B42" s="14">
        <v>14515</v>
      </c>
      <c r="C42" s="15">
        <v>9386</v>
      </c>
      <c r="D42" s="16">
        <f t="shared" si="0"/>
        <v>0.6466414054426456</v>
      </c>
      <c r="E42" s="15">
        <f t="shared" si="1"/>
        <v>5129</v>
      </c>
      <c r="F42" s="16">
        <f t="shared" si="2"/>
        <v>0.35335859455735447</v>
      </c>
    </row>
    <row r="43" spans="1:6" ht="12.75">
      <c r="A43" s="21" t="s">
        <v>19</v>
      </c>
      <c r="B43" s="14">
        <v>126160</v>
      </c>
      <c r="C43" s="15">
        <v>80172</v>
      </c>
      <c r="D43" s="16">
        <f t="shared" si="0"/>
        <v>0.6354787571337983</v>
      </c>
      <c r="E43" s="15">
        <f t="shared" si="1"/>
        <v>45988</v>
      </c>
      <c r="F43" s="16">
        <f t="shared" si="2"/>
        <v>0.36452124286620163</v>
      </c>
    </row>
    <row r="44" spans="1:6" ht="12.75">
      <c r="A44" s="21" t="s">
        <v>20</v>
      </c>
      <c r="B44" s="14">
        <v>98362</v>
      </c>
      <c r="C44" s="15">
        <v>62598</v>
      </c>
      <c r="D44" s="16">
        <f t="shared" si="0"/>
        <v>0.6364043024745328</v>
      </c>
      <c r="E44" s="15">
        <f t="shared" si="1"/>
        <v>35764</v>
      </c>
      <c r="F44" s="16">
        <f t="shared" si="2"/>
        <v>0.36359569752546717</v>
      </c>
    </row>
    <row r="45" spans="1:6" ht="12.75">
      <c r="A45" s="21" t="s">
        <v>30</v>
      </c>
      <c r="B45" s="14">
        <v>48496</v>
      </c>
      <c r="C45" s="15">
        <v>37794</v>
      </c>
      <c r="D45" s="16">
        <f t="shared" si="0"/>
        <v>0.7793220059386341</v>
      </c>
      <c r="E45" s="15">
        <f t="shared" si="1"/>
        <v>10702</v>
      </c>
      <c r="F45" s="16">
        <f t="shared" si="2"/>
        <v>0.22067799406136587</v>
      </c>
    </row>
    <row r="46" spans="1:6" ht="12.75">
      <c r="A46" s="21" t="s">
        <v>66</v>
      </c>
      <c r="B46" s="14">
        <v>1449300</v>
      </c>
      <c r="C46" s="15">
        <v>659432</v>
      </c>
      <c r="D46" s="16">
        <f t="shared" si="0"/>
        <v>0.4550003449941351</v>
      </c>
      <c r="E46" s="15">
        <f t="shared" si="1"/>
        <v>789868</v>
      </c>
      <c r="F46" s="16">
        <f t="shared" si="2"/>
        <v>0.5449996550058649</v>
      </c>
    </row>
    <row r="47" spans="1:6" ht="12.75">
      <c r="A47" s="21" t="s">
        <v>34</v>
      </c>
      <c r="B47" s="14">
        <v>53886</v>
      </c>
      <c r="C47" s="15">
        <v>26777</v>
      </c>
      <c r="D47" s="16">
        <f t="shared" si="0"/>
        <v>0.4969194224845043</v>
      </c>
      <c r="E47" s="15">
        <f t="shared" si="1"/>
        <v>27109</v>
      </c>
      <c r="F47" s="16">
        <f t="shared" si="2"/>
        <v>0.5030805775154957</v>
      </c>
    </row>
    <row r="48" spans="1:6" ht="12.75">
      <c r="A48" s="21" t="s">
        <v>38</v>
      </c>
      <c r="B48" s="14">
        <v>30563</v>
      </c>
      <c r="C48" s="15">
        <v>19725</v>
      </c>
      <c r="D48" s="16">
        <f t="shared" si="0"/>
        <v>0.6453882145077381</v>
      </c>
      <c r="E48" s="15">
        <f t="shared" si="1"/>
        <v>10838</v>
      </c>
      <c r="F48" s="16">
        <f t="shared" si="2"/>
        <v>0.3546117854922619</v>
      </c>
    </row>
    <row r="49" spans="1:6" ht="12.75">
      <c r="A49" s="21" t="s">
        <v>24</v>
      </c>
      <c r="B49" s="14">
        <v>104356</v>
      </c>
      <c r="C49" s="15">
        <v>55538</v>
      </c>
      <c r="D49" s="16">
        <f t="shared" si="0"/>
        <v>0.532197477864234</v>
      </c>
      <c r="E49" s="15">
        <f t="shared" si="1"/>
        <v>48818</v>
      </c>
      <c r="F49" s="16">
        <f t="shared" si="2"/>
        <v>0.467802522135766</v>
      </c>
    </row>
    <row r="50" spans="1:6" ht="12.75">
      <c r="A50" s="21" t="s">
        <v>3</v>
      </c>
      <c r="B50" s="14">
        <v>17883</v>
      </c>
      <c r="C50" s="15">
        <v>13959</v>
      </c>
      <c r="D50" s="16">
        <f t="shared" si="0"/>
        <v>0.7805737292400604</v>
      </c>
      <c r="E50" s="15">
        <f t="shared" si="1"/>
        <v>3924</v>
      </c>
      <c r="F50" s="16">
        <f t="shared" si="2"/>
        <v>0.21942627075993962</v>
      </c>
    </row>
    <row r="51" spans="1:6" ht="12.75">
      <c r="A51" s="21" t="s">
        <v>12</v>
      </c>
      <c r="B51" s="14">
        <v>420552</v>
      </c>
      <c r="C51" s="15">
        <v>246391</v>
      </c>
      <c r="D51" s="16">
        <f t="shared" si="0"/>
        <v>0.585875230649242</v>
      </c>
      <c r="E51" s="15">
        <f t="shared" si="1"/>
        <v>174161</v>
      </c>
      <c r="F51" s="16">
        <f t="shared" si="2"/>
        <v>0.41412476935075804</v>
      </c>
    </row>
    <row r="52" spans="1:6" ht="12.75">
      <c r="A52" s="21" t="s">
        <v>25</v>
      </c>
      <c r="B52" s="14">
        <v>37676</v>
      </c>
      <c r="C52" s="15">
        <v>19016</v>
      </c>
      <c r="D52" s="16">
        <f t="shared" si="0"/>
        <v>0.5047244930459709</v>
      </c>
      <c r="E52" s="15">
        <f t="shared" si="1"/>
        <v>18660</v>
      </c>
      <c r="F52" s="16">
        <f t="shared" si="2"/>
        <v>0.4952755069540291</v>
      </c>
    </row>
    <row r="53" spans="1:6" ht="12.75">
      <c r="A53" s="21" t="s">
        <v>4</v>
      </c>
      <c r="B53" s="14">
        <v>488044</v>
      </c>
      <c r="C53" s="15">
        <v>152528</v>
      </c>
      <c r="D53" s="16">
        <f t="shared" si="0"/>
        <v>0.3125291981870487</v>
      </c>
      <c r="E53" s="15">
        <f t="shared" si="1"/>
        <v>335516</v>
      </c>
      <c r="F53" s="16">
        <f t="shared" si="2"/>
        <v>0.6874708018129513</v>
      </c>
    </row>
    <row r="54" spans="1:6" ht="12.75">
      <c r="A54" s="21" t="s">
        <v>17</v>
      </c>
      <c r="B54" s="14">
        <v>135186</v>
      </c>
      <c r="C54" s="15">
        <v>114918</v>
      </c>
      <c r="D54" s="16">
        <f t="shared" si="0"/>
        <v>0.8500732324353113</v>
      </c>
      <c r="E54" s="15">
        <f t="shared" si="1"/>
        <v>20268</v>
      </c>
      <c r="F54" s="16">
        <f t="shared" si="2"/>
        <v>0.14992676756468865</v>
      </c>
    </row>
    <row r="55" spans="1:6" ht="12.75">
      <c r="A55" s="21" t="s">
        <v>11</v>
      </c>
      <c r="B55" s="14">
        <v>673603</v>
      </c>
      <c r="C55" s="15">
        <v>171508</v>
      </c>
      <c r="D55" s="16">
        <f t="shared" si="0"/>
        <v>0.25461288028705337</v>
      </c>
      <c r="E55" s="15">
        <f t="shared" si="1"/>
        <v>502095</v>
      </c>
      <c r="F55" s="16">
        <f t="shared" si="2"/>
        <v>0.7453871197129467</v>
      </c>
    </row>
    <row r="56" spans="1:6" ht="12.75">
      <c r="A56" s="21" t="s">
        <v>14</v>
      </c>
      <c r="B56" s="14">
        <v>275078</v>
      </c>
      <c r="C56" s="15">
        <v>151659</v>
      </c>
      <c r="D56" s="16">
        <f t="shared" si="0"/>
        <v>0.5513308952369873</v>
      </c>
      <c r="E56" s="15">
        <f t="shared" si="1"/>
        <v>123419</v>
      </c>
      <c r="F56" s="16">
        <f t="shared" si="2"/>
        <v>0.4486691047630127</v>
      </c>
    </row>
    <row r="57" spans="1:6" ht="12.75">
      <c r="A57" s="21" t="s">
        <v>36</v>
      </c>
      <c r="B57" s="14">
        <v>43660</v>
      </c>
      <c r="C57" s="15">
        <v>30776</v>
      </c>
      <c r="D57" s="16">
        <f t="shared" si="0"/>
        <v>0.7049015116811727</v>
      </c>
      <c r="E57" s="15">
        <f t="shared" si="1"/>
        <v>12884</v>
      </c>
      <c r="F57" s="16">
        <f t="shared" si="2"/>
        <v>0.2950984883188273</v>
      </c>
    </row>
    <row r="58" spans="1:6" ht="12.75">
      <c r="A58" s="22" t="s">
        <v>107</v>
      </c>
      <c r="B58" s="14">
        <v>40297</v>
      </c>
      <c r="C58" s="15">
        <v>26201</v>
      </c>
      <c r="D58" s="16">
        <f t="shared" si="0"/>
        <v>0.650197285157704</v>
      </c>
      <c r="E58" s="15">
        <f t="shared" si="1"/>
        <v>14096</v>
      </c>
      <c r="F58" s="16">
        <f t="shared" si="2"/>
        <v>0.34980271484229597</v>
      </c>
    </row>
    <row r="59" spans="1:6" ht="12.75">
      <c r="A59" s="22" t="s">
        <v>108</v>
      </c>
      <c r="B59" s="14">
        <v>71128</v>
      </c>
      <c r="C59" s="15">
        <v>34069</v>
      </c>
      <c r="D59" s="16">
        <f t="shared" si="0"/>
        <v>0.47898155438083456</v>
      </c>
      <c r="E59" s="15">
        <f t="shared" si="1"/>
        <v>37059</v>
      </c>
      <c r="F59" s="16">
        <f t="shared" si="2"/>
        <v>0.5210184456191654</v>
      </c>
    </row>
    <row r="60" spans="1:6" ht="12.75">
      <c r="A60" s="21" t="s">
        <v>32</v>
      </c>
      <c r="B60" s="14">
        <v>49368</v>
      </c>
      <c r="C60" s="15">
        <v>35055</v>
      </c>
      <c r="D60" s="16">
        <f t="shared" si="0"/>
        <v>0.7100753524550316</v>
      </c>
      <c r="E60" s="15">
        <f t="shared" si="1"/>
        <v>14313</v>
      </c>
      <c r="F60" s="16">
        <f t="shared" si="2"/>
        <v>0.2899246475449684</v>
      </c>
    </row>
    <row r="61" spans="1:6" ht="12.75">
      <c r="A61" s="21" t="s">
        <v>6</v>
      </c>
      <c r="B61" s="14">
        <v>165054</v>
      </c>
      <c r="C61" s="15">
        <v>96879</v>
      </c>
      <c r="D61" s="16">
        <f t="shared" si="0"/>
        <v>0.5869533607183104</v>
      </c>
      <c r="E61" s="15">
        <f t="shared" si="1"/>
        <v>68175</v>
      </c>
      <c r="F61" s="16">
        <f t="shared" si="2"/>
        <v>0.4130466392816896</v>
      </c>
    </row>
    <row r="62" spans="1:6" ht="12.75">
      <c r="A62" s="21" t="s">
        <v>5</v>
      </c>
      <c r="B62" s="14">
        <v>138775</v>
      </c>
      <c r="C62" s="15">
        <v>67189</v>
      </c>
      <c r="D62" s="16">
        <f t="shared" si="0"/>
        <v>0.48415780940371106</v>
      </c>
      <c r="E62" s="15">
        <f t="shared" si="1"/>
        <v>71586</v>
      </c>
      <c r="F62" s="16">
        <f t="shared" si="2"/>
        <v>0.515842190596289</v>
      </c>
    </row>
    <row r="63" spans="1:6" ht="12.75">
      <c r="A63" s="21" t="s">
        <v>41</v>
      </c>
      <c r="B63" s="14">
        <v>21315</v>
      </c>
      <c r="C63" s="15">
        <v>15223</v>
      </c>
      <c r="D63" s="16">
        <f t="shared" si="0"/>
        <v>0.7141918836500117</v>
      </c>
      <c r="E63" s="15">
        <f t="shared" si="1"/>
        <v>6092</v>
      </c>
      <c r="F63" s="16">
        <f t="shared" si="2"/>
        <v>0.28580811634998826</v>
      </c>
    </row>
    <row r="64" spans="1:6" ht="12.75">
      <c r="A64" s="21" t="s">
        <v>44</v>
      </c>
      <c r="B64" s="14">
        <v>18918</v>
      </c>
      <c r="C64" s="15">
        <v>11046</v>
      </c>
      <c r="D64" s="16">
        <f t="shared" si="0"/>
        <v>0.5838883602917856</v>
      </c>
      <c r="E64" s="15">
        <f t="shared" si="1"/>
        <v>7872</v>
      </c>
      <c r="F64" s="16">
        <f t="shared" si="2"/>
        <v>0.4161116397082144</v>
      </c>
    </row>
    <row r="65" spans="1:6" ht="12.75">
      <c r="A65" s="21" t="s">
        <v>52</v>
      </c>
      <c r="B65" s="14">
        <v>14659</v>
      </c>
      <c r="C65" s="15">
        <v>6820</v>
      </c>
      <c r="D65" s="16">
        <f t="shared" si="0"/>
        <v>0.46524319530663755</v>
      </c>
      <c r="E65" s="15">
        <f t="shared" si="1"/>
        <v>7839</v>
      </c>
      <c r="F65" s="16">
        <f t="shared" si="2"/>
        <v>0.5347568046933624</v>
      </c>
    </row>
    <row r="66" spans="1:6" ht="12.75">
      <c r="A66" s="21" t="s">
        <v>58</v>
      </c>
      <c r="B66" s="14">
        <v>10532</v>
      </c>
      <c r="C66" s="15">
        <v>8359</v>
      </c>
      <c r="D66" s="16">
        <f t="shared" si="0"/>
        <v>0.7936764147360426</v>
      </c>
      <c r="E66" s="15">
        <f t="shared" si="1"/>
        <v>2173</v>
      </c>
      <c r="F66" s="16">
        <f t="shared" si="2"/>
        <v>0.20632358526395747</v>
      </c>
    </row>
    <row r="67" spans="1:6" ht="12.75">
      <c r="A67" s="21" t="s">
        <v>16</v>
      </c>
      <c r="B67" s="14">
        <v>212895</v>
      </c>
      <c r="C67" s="15">
        <v>76498</v>
      </c>
      <c r="D67" s="16">
        <f t="shared" si="0"/>
        <v>0.3593226708001597</v>
      </c>
      <c r="E67" s="15">
        <f t="shared" si="1"/>
        <v>136397</v>
      </c>
      <c r="F67" s="16">
        <f t="shared" si="2"/>
        <v>0.6406773291998403</v>
      </c>
    </row>
    <row r="68" spans="1:6" ht="12.75">
      <c r="A68" s="21" t="s">
        <v>51</v>
      </c>
      <c r="B68" s="14">
        <v>8707</v>
      </c>
      <c r="C68" s="15">
        <v>7966</v>
      </c>
      <c r="D68" s="16">
        <f>(C68/B68)</f>
        <v>0.9148960606408637</v>
      </c>
      <c r="E68" s="15">
        <f>(B68-C68)</f>
        <v>741</v>
      </c>
      <c r="F68" s="16">
        <f>(E68/B68)</f>
        <v>0.08510393935913632</v>
      </c>
    </row>
    <row r="69" spans="1:6" ht="12.75">
      <c r="A69" s="21" t="s">
        <v>43</v>
      </c>
      <c r="B69" s="14">
        <v>18198</v>
      </c>
      <c r="C69" s="15">
        <v>11706</v>
      </c>
      <c r="D69" s="16">
        <f>(C69/B69)</f>
        <v>0.6432575008242664</v>
      </c>
      <c r="E69" s="15">
        <f>(B69-C69)</f>
        <v>6492</v>
      </c>
      <c r="F69" s="16">
        <f>(E69/B69)</f>
        <v>0.3567424991757336</v>
      </c>
    </row>
    <row r="70" spans="1:6" ht="12.75">
      <c r="A70" s="21" t="s">
        <v>49</v>
      </c>
      <c r="B70" s="14">
        <v>13257</v>
      </c>
      <c r="C70" s="15">
        <v>7247</v>
      </c>
      <c r="D70" s="16">
        <f>(C70/B70)</f>
        <v>0.5466545975710945</v>
      </c>
      <c r="E70" s="15">
        <f>(B70-C70)</f>
        <v>6010</v>
      </c>
      <c r="F70" s="16">
        <f>(E70/B70)</f>
        <v>0.4533454024289055</v>
      </c>
    </row>
    <row r="71" spans="1:6" ht="12.75">
      <c r="A71" s="23" t="s">
        <v>65</v>
      </c>
      <c r="B71" s="17">
        <f>SUM(B4:B70)</f>
        <v>8551814</v>
      </c>
      <c r="C71" s="18">
        <f>SUM(C4:C70)</f>
        <v>3620998</v>
      </c>
      <c r="D71" s="19">
        <f>(C71/B71)</f>
        <v>0.4234187039147484</v>
      </c>
      <c r="E71" s="18">
        <f>SUM(E4:E70)</f>
        <v>4930816</v>
      </c>
      <c r="F71" s="19">
        <f>(E71/B71)</f>
        <v>0.5765812960852517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183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Research&amp;R1976 Population Estimates</oddFooter>
  </headerFooter>
  <ignoredErrors>
    <ignoredError sqref="D71" formula="1"/>
  </ignoredErrors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98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130838</v>
      </c>
      <c r="C4" s="12">
        <v>44472</v>
      </c>
      <c r="D4" s="13">
        <f aca="true" t="shared" si="0" ref="D4:D67">(C4/B4)</f>
        <v>0.3399012519298675</v>
      </c>
      <c r="E4" s="12">
        <f aca="true" t="shared" si="1" ref="E4:E67">(B4-C4)</f>
        <v>86366</v>
      </c>
      <c r="F4" s="13">
        <f aca="true" t="shared" si="2" ref="F4:F67">(E4/B4)</f>
        <v>0.6600987480701326</v>
      </c>
    </row>
    <row r="5" spans="1:6" ht="12.75">
      <c r="A5" s="21" t="s">
        <v>50</v>
      </c>
      <c r="B5" s="14">
        <v>12256</v>
      </c>
      <c r="C5" s="15">
        <v>8316</v>
      </c>
      <c r="D5" s="16">
        <f t="shared" si="0"/>
        <v>0.6785248041775457</v>
      </c>
      <c r="E5" s="15">
        <f t="shared" si="1"/>
        <v>3940</v>
      </c>
      <c r="F5" s="16">
        <f t="shared" si="2"/>
        <v>0.3214751958224543</v>
      </c>
    </row>
    <row r="6" spans="1:6" ht="12.75">
      <c r="A6" s="21" t="s">
        <v>26</v>
      </c>
      <c r="B6" s="14">
        <v>91606</v>
      </c>
      <c r="C6" s="15">
        <v>26313</v>
      </c>
      <c r="D6" s="16">
        <f t="shared" si="0"/>
        <v>0.287241010414165</v>
      </c>
      <c r="E6" s="15">
        <f t="shared" si="1"/>
        <v>65293</v>
      </c>
      <c r="F6" s="16">
        <f t="shared" si="2"/>
        <v>0.712758989585835</v>
      </c>
    </row>
    <row r="7" spans="1:6" ht="12.75">
      <c r="A7" s="21" t="s">
        <v>47</v>
      </c>
      <c r="B7" s="14">
        <v>16265</v>
      </c>
      <c r="C7" s="15">
        <v>9560</v>
      </c>
      <c r="D7" s="16">
        <f t="shared" si="0"/>
        <v>0.5877651398708884</v>
      </c>
      <c r="E7" s="15">
        <f t="shared" si="1"/>
        <v>6705</v>
      </c>
      <c r="F7" s="16">
        <f t="shared" si="2"/>
        <v>0.4122348601291116</v>
      </c>
    </row>
    <row r="8" spans="1:6" ht="12.75">
      <c r="A8" s="21" t="s">
        <v>15</v>
      </c>
      <c r="B8" s="14">
        <v>251986</v>
      </c>
      <c r="C8" s="15">
        <v>94892</v>
      </c>
      <c r="D8" s="16">
        <f t="shared" si="0"/>
        <v>0.3765764764709151</v>
      </c>
      <c r="E8" s="15">
        <f t="shared" si="1"/>
        <v>157094</v>
      </c>
      <c r="F8" s="16">
        <f t="shared" si="2"/>
        <v>0.6234235235290849</v>
      </c>
    </row>
    <row r="9" spans="1:6" ht="12.75">
      <c r="A9" s="21" t="s">
        <v>9</v>
      </c>
      <c r="B9" s="14">
        <v>876296</v>
      </c>
      <c r="C9" s="15">
        <v>145450</v>
      </c>
      <c r="D9" s="16">
        <f t="shared" si="0"/>
        <v>0.16598272729762545</v>
      </c>
      <c r="E9" s="15">
        <f t="shared" si="1"/>
        <v>730846</v>
      </c>
      <c r="F9" s="16">
        <f t="shared" si="2"/>
        <v>0.8340172727023746</v>
      </c>
    </row>
    <row r="10" spans="1:6" ht="12.75">
      <c r="A10" s="21" t="s">
        <v>57</v>
      </c>
      <c r="B10" s="14">
        <v>8328</v>
      </c>
      <c r="C10" s="15">
        <v>5268</v>
      </c>
      <c r="D10" s="16">
        <f t="shared" si="0"/>
        <v>0.6325648414985591</v>
      </c>
      <c r="E10" s="15">
        <f t="shared" si="1"/>
        <v>3060</v>
      </c>
      <c r="F10" s="16">
        <f t="shared" si="2"/>
        <v>0.36743515850144093</v>
      </c>
    </row>
    <row r="11" spans="1:6" ht="12.75">
      <c r="A11" s="21" t="s">
        <v>28</v>
      </c>
      <c r="B11" s="14">
        <v>42190</v>
      </c>
      <c r="C11" s="15">
        <v>36088</v>
      </c>
      <c r="D11" s="16">
        <f t="shared" si="0"/>
        <v>0.8553685707513629</v>
      </c>
      <c r="E11" s="15">
        <f t="shared" si="1"/>
        <v>6102</v>
      </c>
      <c r="F11" s="16">
        <f t="shared" si="2"/>
        <v>0.14463142924863712</v>
      </c>
    </row>
    <row r="12" spans="1:6" ht="12.75">
      <c r="A12" s="21" t="s">
        <v>31</v>
      </c>
      <c r="B12" s="14">
        <v>35252</v>
      </c>
      <c r="C12" s="15">
        <v>29560</v>
      </c>
      <c r="D12" s="16">
        <f t="shared" si="0"/>
        <v>0.838533983887439</v>
      </c>
      <c r="E12" s="15">
        <f t="shared" si="1"/>
        <v>5692</v>
      </c>
      <c r="F12" s="16">
        <f t="shared" si="2"/>
        <v>0.16146601611256098</v>
      </c>
    </row>
    <row r="13" spans="1:6" ht="12.75">
      <c r="A13" s="21" t="s">
        <v>27</v>
      </c>
      <c r="B13" s="14">
        <v>47706</v>
      </c>
      <c r="C13" s="15">
        <v>31000</v>
      </c>
      <c r="D13" s="16">
        <f t="shared" si="0"/>
        <v>0.6498134406573597</v>
      </c>
      <c r="E13" s="15">
        <f t="shared" si="1"/>
        <v>16706</v>
      </c>
      <c r="F13" s="16">
        <f t="shared" si="2"/>
        <v>0.3501865593426403</v>
      </c>
    </row>
    <row r="14" spans="1:6" ht="12.75">
      <c r="A14" s="21" t="s">
        <v>22</v>
      </c>
      <c r="B14" s="14">
        <v>62734</v>
      </c>
      <c r="C14" s="15">
        <v>45004</v>
      </c>
      <c r="D14" s="16">
        <f t="shared" si="0"/>
        <v>0.7173781362578506</v>
      </c>
      <c r="E14" s="15">
        <f t="shared" si="1"/>
        <v>17730</v>
      </c>
      <c r="F14" s="16">
        <f t="shared" si="2"/>
        <v>0.28262186374214937</v>
      </c>
    </row>
    <row r="15" spans="1:6" ht="12.75">
      <c r="A15" s="21" t="s">
        <v>37</v>
      </c>
      <c r="B15" s="14">
        <v>28793</v>
      </c>
      <c r="C15" s="15">
        <v>17314</v>
      </c>
      <c r="D15" s="16">
        <f t="shared" si="0"/>
        <v>0.601326711353454</v>
      </c>
      <c r="E15" s="15">
        <f t="shared" si="1"/>
        <v>11479</v>
      </c>
      <c r="F15" s="16">
        <f t="shared" si="2"/>
        <v>0.39867328864654605</v>
      </c>
    </row>
    <row r="16" spans="1:6" ht="12.75">
      <c r="A16" s="22" t="s">
        <v>106</v>
      </c>
      <c r="B16" s="14">
        <v>18190</v>
      </c>
      <c r="C16" s="15">
        <v>12064</v>
      </c>
      <c r="D16" s="16">
        <f t="shared" si="0"/>
        <v>0.663221550302364</v>
      </c>
      <c r="E16" s="15">
        <f t="shared" si="1"/>
        <v>6126</v>
      </c>
      <c r="F16" s="16">
        <f t="shared" si="2"/>
        <v>0.33677844969763604</v>
      </c>
    </row>
    <row r="17" spans="1:6" ht="12.75">
      <c r="A17" s="21" t="s">
        <v>59</v>
      </c>
      <c r="B17" s="14">
        <v>6638</v>
      </c>
      <c r="C17" s="15">
        <v>4074</v>
      </c>
      <c r="D17" s="16">
        <f t="shared" si="0"/>
        <v>0.6137390780355528</v>
      </c>
      <c r="E17" s="15">
        <f t="shared" si="1"/>
        <v>2564</v>
      </c>
      <c r="F17" s="16">
        <f t="shared" si="2"/>
        <v>0.3862609219644471</v>
      </c>
    </row>
    <row r="18" spans="1:6" ht="12.75">
      <c r="A18" s="21" t="s">
        <v>13</v>
      </c>
      <c r="B18" s="14">
        <v>578347</v>
      </c>
      <c r="C18" s="15">
        <v>0</v>
      </c>
      <c r="D18" s="16">
        <f t="shared" si="0"/>
        <v>0</v>
      </c>
      <c r="E18" s="15">
        <f t="shared" si="1"/>
        <v>578347</v>
      </c>
      <c r="F18" s="16">
        <f t="shared" si="2"/>
        <v>1</v>
      </c>
    </row>
    <row r="19" spans="1:6" ht="12.75">
      <c r="A19" s="21" t="s">
        <v>18</v>
      </c>
      <c r="B19" s="14">
        <v>224893</v>
      </c>
      <c r="C19" s="15">
        <v>157719</v>
      </c>
      <c r="D19" s="16">
        <f t="shared" si="0"/>
        <v>0.7013068436990035</v>
      </c>
      <c r="E19" s="15">
        <f t="shared" si="1"/>
        <v>67174</v>
      </c>
      <c r="F19" s="16">
        <f t="shared" si="2"/>
        <v>0.29869315630099647</v>
      </c>
    </row>
    <row r="20" spans="1:6" ht="12.75">
      <c r="A20" s="21" t="s">
        <v>42</v>
      </c>
      <c r="B20" s="14">
        <v>6634</v>
      </c>
      <c r="C20" s="15">
        <v>3084</v>
      </c>
      <c r="D20" s="16">
        <f t="shared" si="0"/>
        <v>0.46487790171842025</v>
      </c>
      <c r="E20" s="15">
        <f t="shared" si="1"/>
        <v>3550</v>
      </c>
      <c r="F20" s="16">
        <f t="shared" si="2"/>
        <v>0.5351220982815798</v>
      </c>
    </row>
    <row r="21" spans="1:6" ht="12.75">
      <c r="A21" s="21" t="s">
        <v>61</v>
      </c>
      <c r="B21" s="14">
        <v>7855</v>
      </c>
      <c r="C21" s="15">
        <v>3561</v>
      </c>
      <c r="D21" s="16">
        <f t="shared" si="0"/>
        <v>0.45334182049649907</v>
      </c>
      <c r="E21" s="15">
        <f t="shared" si="1"/>
        <v>4294</v>
      </c>
      <c r="F21" s="16">
        <f t="shared" si="2"/>
        <v>0.5466581795035009</v>
      </c>
    </row>
    <row r="22" spans="1:6" ht="12.75">
      <c r="A22" s="21" t="s">
        <v>39</v>
      </c>
      <c r="B22" s="14">
        <v>39068</v>
      </c>
      <c r="C22" s="15">
        <v>20545</v>
      </c>
      <c r="D22" s="16">
        <f t="shared" si="0"/>
        <v>0.5258779563837411</v>
      </c>
      <c r="E22" s="15">
        <f t="shared" si="1"/>
        <v>18523</v>
      </c>
      <c r="F22" s="16">
        <f t="shared" si="2"/>
        <v>0.4741220436162588</v>
      </c>
    </row>
    <row r="23" spans="1:6" ht="12.75">
      <c r="A23" s="21" t="s">
        <v>60</v>
      </c>
      <c r="B23" s="14">
        <v>5052</v>
      </c>
      <c r="C23" s="15">
        <v>3441</v>
      </c>
      <c r="D23" s="16">
        <f t="shared" si="0"/>
        <v>0.6811163895486936</v>
      </c>
      <c r="E23" s="15">
        <f t="shared" si="1"/>
        <v>1611</v>
      </c>
      <c r="F23" s="16">
        <f t="shared" si="2"/>
        <v>0.3188836104513064</v>
      </c>
    </row>
    <row r="24" spans="1:6" ht="12.75">
      <c r="A24" s="21" t="s">
        <v>62</v>
      </c>
      <c r="B24" s="14">
        <v>5148</v>
      </c>
      <c r="C24" s="15">
        <v>3948</v>
      </c>
      <c r="D24" s="16">
        <f t="shared" si="0"/>
        <v>0.7668997668997669</v>
      </c>
      <c r="E24" s="15">
        <f t="shared" si="1"/>
        <v>1200</v>
      </c>
      <c r="F24" s="16">
        <f t="shared" si="2"/>
        <v>0.2331002331002331</v>
      </c>
    </row>
    <row r="25" spans="1:6" ht="12.75">
      <c r="A25" s="21" t="s">
        <v>54</v>
      </c>
      <c r="B25" s="14">
        <v>10920</v>
      </c>
      <c r="C25" s="15">
        <v>4247</v>
      </c>
      <c r="D25" s="16">
        <f t="shared" si="0"/>
        <v>0.3889194139194139</v>
      </c>
      <c r="E25" s="15">
        <f t="shared" si="1"/>
        <v>6673</v>
      </c>
      <c r="F25" s="16">
        <f t="shared" si="2"/>
        <v>0.6110805860805861</v>
      </c>
    </row>
    <row r="26" spans="1:6" ht="12.75">
      <c r="A26" s="21" t="s">
        <v>56</v>
      </c>
      <c r="B26" s="14">
        <v>8641</v>
      </c>
      <c r="C26" s="15">
        <v>4846</v>
      </c>
      <c r="D26" s="16">
        <f t="shared" si="0"/>
        <v>0.5608147205184585</v>
      </c>
      <c r="E26" s="15">
        <f t="shared" si="1"/>
        <v>3795</v>
      </c>
      <c r="F26" s="16">
        <f t="shared" si="2"/>
        <v>0.4391852794815415</v>
      </c>
    </row>
    <row r="27" spans="1:6" ht="12.75">
      <c r="A27" s="21" t="s">
        <v>48</v>
      </c>
      <c r="B27" s="14">
        <v>18511</v>
      </c>
      <c r="C27" s="15">
        <v>11492</v>
      </c>
      <c r="D27" s="16">
        <f t="shared" si="0"/>
        <v>0.6208200529414942</v>
      </c>
      <c r="E27" s="15">
        <f t="shared" si="1"/>
        <v>7019</v>
      </c>
      <c r="F27" s="16">
        <f t="shared" si="2"/>
        <v>0.3791799470585058</v>
      </c>
    </row>
    <row r="28" spans="1:6" ht="12.75">
      <c r="A28" s="21" t="s">
        <v>46</v>
      </c>
      <c r="B28" s="14">
        <v>15875</v>
      </c>
      <c r="C28" s="15">
        <v>8557</v>
      </c>
      <c r="D28" s="16">
        <f t="shared" si="0"/>
        <v>0.5390236220472441</v>
      </c>
      <c r="E28" s="15">
        <f t="shared" si="1"/>
        <v>7318</v>
      </c>
      <c r="F28" s="16">
        <f t="shared" si="2"/>
        <v>0.4609763779527559</v>
      </c>
    </row>
    <row r="29" spans="1:6" ht="12.75">
      <c r="A29" s="21" t="s">
        <v>29</v>
      </c>
      <c r="B29" s="14">
        <v>28546</v>
      </c>
      <c r="C29" s="15">
        <v>23705</v>
      </c>
      <c r="D29" s="16">
        <f t="shared" si="0"/>
        <v>0.8304140685209837</v>
      </c>
      <c r="E29" s="15">
        <f t="shared" si="1"/>
        <v>4841</v>
      </c>
      <c r="F29" s="16">
        <f t="shared" si="2"/>
        <v>0.16958593147901632</v>
      </c>
    </row>
    <row r="30" spans="1:6" ht="12.75">
      <c r="A30" s="21" t="s">
        <v>35</v>
      </c>
      <c r="B30" s="14">
        <v>42787</v>
      </c>
      <c r="C30" s="15">
        <v>25730</v>
      </c>
      <c r="D30" s="16">
        <f t="shared" si="0"/>
        <v>0.6013508776030103</v>
      </c>
      <c r="E30" s="15">
        <f t="shared" si="1"/>
        <v>17057</v>
      </c>
      <c r="F30" s="16">
        <f t="shared" si="2"/>
        <v>0.39864912239698974</v>
      </c>
    </row>
    <row r="31" spans="1:6" ht="12.75">
      <c r="A31" s="21" t="s">
        <v>10</v>
      </c>
      <c r="B31" s="14">
        <v>605597</v>
      </c>
      <c r="C31" s="15">
        <v>287040</v>
      </c>
      <c r="D31" s="16">
        <f t="shared" si="0"/>
        <v>0.4739785699070504</v>
      </c>
      <c r="E31" s="15">
        <f t="shared" si="1"/>
        <v>318557</v>
      </c>
      <c r="F31" s="16">
        <f t="shared" si="2"/>
        <v>0.5260214300929495</v>
      </c>
    </row>
    <row r="32" spans="1:6" ht="12.75">
      <c r="A32" s="21" t="s">
        <v>53</v>
      </c>
      <c r="B32" s="14">
        <v>12518</v>
      </c>
      <c r="C32" s="15">
        <v>9107</v>
      </c>
      <c r="D32" s="16">
        <f t="shared" si="0"/>
        <v>0.7275123821696756</v>
      </c>
      <c r="E32" s="15">
        <f t="shared" si="1"/>
        <v>3411</v>
      </c>
      <c r="F32" s="16">
        <f t="shared" si="2"/>
        <v>0.2724876178303243</v>
      </c>
    </row>
    <row r="33" spans="1:6" ht="12.75">
      <c r="A33" s="21" t="s">
        <v>33</v>
      </c>
      <c r="B33" s="14">
        <v>46254</v>
      </c>
      <c r="C33" s="15">
        <v>28178</v>
      </c>
      <c r="D33" s="16">
        <f t="shared" si="0"/>
        <v>0.6092013663683141</v>
      </c>
      <c r="E33" s="15">
        <f t="shared" si="1"/>
        <v>18076</v>
      </c>
      <c r="F33" s="16">
        <f t="shared" si="2"/>
        <v>0.39079863363168593</v>
      </c>
    </row>
    <row r="34" spans="1:6" ht="12.75">
      <c r="A34" s="21" t="s">
        <v>40</v>
      </c>
      <c r="B34" s="14">
        <v>41224</v>
      </c>
      <c r="C34" s="15">
        <v>24888</v>
      </c>
      <c r="D34" s="16">
        <f t="shared" si="0"/>
        <v>0.6037259848631865</v>
      </c>
      <c r="E34" s="15">
        <f t="shared" si="1"/>
        <v>16336</v>
      </c>
      <c r="F34" s="16">
        <f t="shared" si="2"/>
        <v>0.3962740151368135</v>
      </c>
    </row>
    <row r="35" spans="1:6" ht="12.75">
      <c r="A35" s="21" t="s">
        <v>55</v>
      </c>
      <c r="B35" s="14">
        <v>9442</v>
      </c>
      <c r="C35" s="15">
        <v>6930</v>
      </c>
      <c r="D35" s="16">
        <f t="shared" si="0"/>
        <v>0.7339546706206312</v>
      </c>
      <c r="E35" s="15">
        <f t="shared" si="1"/>
        <v>2512</v>
      </c>
      <c r="F35" s="16">
        <f t="shared" si="2"/>
        <v>0.26604532937936876</v>
      </c>
    </row>
    <row r="36" spans="1:6" ht="12.75">
      <c r="A36" s="21" t="s">
        <v>64</v>
      </c>
      <c r="B36" s="14">
        <v>3116</v>
      </c>
      <c r="C36" s="15">
        <v>2291</v>
      </c>
      <c r="D36" s="16">
        <f t="shared" si="0"/>
        <v>0.7352374839537869</v>
      </c>
      <c r="E36" s="15">
        <f t="shared" si="1"/>
        <v>825</v>
      </c>
      <c r="F36" s="16">
        <f t="shared" si="2"/>
        <v>0.2647625160462131</v>
      </c>
    </row>
    <row r="37" spans="1:6" ht="12.75">
      <c r="A37" s="21" t="s">
        <v>23</v>
      </c>
      <c r="B37" s="14">
        <v>86718</v>
      </c>
      <c r="C37" s="15">
        <v>40904</v>
      </c>
      <c r="D37" s="16">
        <f t="shared" si="0"/>
        <v>0.47168984524550844</v>
      </c>
      <c r="E37" s="15">
        <f t="shared" si="1"/>
        <v>45814</v>
      </c>
      <c r="F37" s="16">
        <f t="shared" si="2"/>
        <v>0.5283101547544916</v>
      </c>
    </row>
    <row r="38" spans="1:6" ht="12.75">
      <c r="A38" s="21" t="s">
        <v>1</v>
      </c>
      <c r="B38" s="14">
        <v>156499</v>
      </c>
      <c r="C38" s="15">
        <v>98336</v>
      </c>
      <c r="D38" s="16">
        <f t="shared" si="0"/>
        <v>0.6283490629333095</v>
      </c>
      <c r="E38" s="15">
        <f t="shared" si="1"/>
        <v>58163</v>
      </c>
      <c r="F38" s="16">
        <f t="shared" si="2"/>
        <v>0.3716509370666905</v>
      </c>
    </row>
    <row r="39" spans="1:6" ht="12.75">
      <c r="A39" s="21" t="s">
        <v>21</v>
      </c>
      <c r="B39" s="14">
        <v>133204</v>
      </c>
      <c r="C39" s="15">
        <v>46800</v>
      </c>
      <c r="D39" s="16">
        <f t="shared" si="0"/>
        <v>0.35134080057655925</v>
      </c>
      <c r="E39" s="15">
        <f t="shared" si="1"/>
        <v>86404</v>
      </c>
      <c r="F39" s="16">
        <f t="shared" si="2"/>
        <v>0.6486591994234407</v>
      </c>
    </row>
    <row r="40" spans="1:6" ht="12.75">
      <c r="A40" s="21" t="s">
        <v>45</v>
      </c>
      <c r="B40" s="14">
        <v>15630</v>
      </c>
      <c r="C40" s="15">
        <v>7995</v>
      </c>
      <c r="D40" s="16">
        <f t="shared" si="0"/>
        <v>0.5115163147792706</v>
      </c>
      <c r="E40" s="15">
        <f t="shared" si="1"/>
        <v>7635</v>
      </c>
      <c r="F40" s="16">
        <f t="shared" si="2"/>
        <v>0.4884836852207294</v>
      </c>
    </row>
    <row r="41" spans="1:6" ht="12.75">
      <c r="A41" s="21" t="s">
        <v>63</v>
      </c>
      <c r="B41" s="14">
        <v>3925</v>
      </c>
      <c r="C41" s="15">
        <v>3232</v>
      </c>
      <c r="D41" s="16">
        <f t="shared" si="0"/>
        <v>0.8234394904458598</v>
      </c>
      <c r="E41" s="15">
        <f t="shared" si="1"/>
        <v>693</v>
      </c>
      <c r="F41" s="16">
        <f t="shared" si="2"/>
        <v>0.17656050955414013</v>
      </c>
    </row>
    <row r="42" spans="1:6" ht="12.75">
      <c r="A42" s="21" t="s">
        <v>2</v>
      </c>
      <c r="B42" s="14">
        <v>14423</v>
      </c>
      <c r="C42" s="15">
        <v>9022</v>
      </c>
      <c r="D42" s="16">
        <f t="shared" si="0"/>
        <v>0.6255286694862373</v>
      </c>
      <c r="E42" s="15">
        <f t="shared" si="1"/>
        <v>5401</v>
      </c>
      <c r="F42" s="16">
        <f t="shared" si="2"/>
        <v>0.37447133051376275</v>
      </c>
    </row>
    <row r="43" spans="1:6" ht="12.75">
      <c r="A43" s="21" t="s">
        <v>19</v>
      </c>
      <c r="B43" s="14">
        <v>123506</v>
      </c>
      <c r="C43" s="15">
        <v>78503</v>
      </c>
      <c r="D43" s="16">
        <f t="shared" si="0"/>
        <v>0.635620941492721</v>
      </c>
      <c r="E43" s="15">
        <f t="shared" si="1"/>
        <v>45003</v>
      </c>
      <c r="F43" s="16">
        <f t="shared" si="2"/>
        <v>0.364379058507279</v>
      </c>
    </row>
    <row r="44" spans="1:6" ht="12.75">
      <c r="A44" s="21" t="s">
        <v>20</v>
      </c>
      <c r="B44" s="14">
        <v>93469</v>
      </c>
      <c r="C44" s="15">
        <v>59260</v>
      </c>
      <c r="D44" s="16">
        <f t="shared" si="0"/>
        <v>0.6340069969722582</v>
      </c>
      <c r="E44" s="15">
        <f t="shared" si="1"/>
        <v>34209</v>
      </c>
      <c r="F44" s="16">
        <f t="shared" si="2"/>
        <v>0.3659930030277418</v>
      </c>
    </row>
    <row r="45" spans="1:6" ht="12.75">
      <c r="A45" s="21" t="s">
        <v>30</v>
      </c>
      <c r="B45" s="14">
        <v>47726</v>
      </c>
      <c r="C45" s="15">
        <v>36936</v>
      </c>
      <c r="D45" s="16">
        <f t="shared" si="0"/>
        <v>0.7739177806646272</v>
      </c>
      <c r="E45" s="15">
        <f t="shared" si="1"/>
        <v>10790</v>
      </c>
      <c r="F45" s="16">
        <f t="shared" si="2"/>
        <v>0.22608221933537276</v>
      </c>
    </row>
    <row r="46" spans="1:6" ht="12.75">
      <c r="A46" s="21" t="s">
        <v>66</v>
      </c>
      <c r="B46" s="14">
        <v>1437993</v>
      </c>
      <c r="C46" s="15">
        <v>634525</v>
      </c>
      <c r="D46" s="16">
        <f t="shared" si="0"/>
        <v>0.4412573635615751</v>
      </c>
      <c r="E46" s="15">
        <f t="shared" si="1"/>
        <v>803468</v>
      </c>
      <c r="F46" s="16">
        <f t="shared" si="2"/>
        <v>0.5587426364384249</v>
      </c>
    </row>
    <row r="47" spans="1:6" ht="12.75">
      <c r="A47" s="21" t="s">
        <v>34</v>
      </c>
      <c r="B47" s="14">
        <v>55706</v>
      </c>
      <c r="C47" s="15">
        <v>25369</v>
      </c>
      <c r="D47" s="16">
        <f t="shared" si="0"/>
        <v>0.4554087530966144</v>
      </c>
      <c r="E47" s="15">
        <f t="shared" si="1"/>
        <v>30337</v>
      </c>
      <c r="F47" s="16">
        <f t="shared" si="2"/>
        <v>0.5445912469033857</v>
      </c>
    </row>
    <row r="48" spans="1:6" ht="12.75">
      <c r="A48" s="21" t="s">
        <v>38</v>
      </c>
      <c r="B48" s="14">
        <v>29149</v>
      </c>
      <c r="C48" s="15">
        <v>18836</v>
      </c>
      <c r="D48" s="16">
        <f t="shared" si="0"/>
        <v>0.6461971251157844</v>
      </c>
      <c r="E48" s="15">
        <f t="shared" si="1"/>
        <v>10313</v>
      </c>
      <c r="F48" s="16">
        <f t="shared" si="2"/>
        <v>0.3538028748842156</v>
      </c>
    </row>
    <row r="49" spans="1:6" ht="12.75">
      <c r="A49" s="21" t="s">
        <v>24</v>
      </c>
      <c r="B49" s="14">
        <v>102017</v>
      </c>
      <c r="C49" s="15">
        <v>53140</v>
      </c>
      <c r="D49" s="16">
        <f t="shared" si="0"/>
        <v>0.5208935765607693</v>
      </c>
      <c r="E49" s="15">
        <f t="shared" si="1"/>
        <v>48877</v>
      </c>
      <c r="F49" s="16">
        <f t="shared" si="2"/>
        <v>0.4791064234392307</v>
      </c>
    </row>
    <row r="50" spans="1:6" ht="12.75">
      <c r="A50" s="21" t="s">
        <v>3</v>
      </c>
      <c r="B50" s="14">
        <v>16950</v>
      </c>
      <c r="C50" s="15">
        <v>12804</v>
      </c>
      <c r="D50" s="16">
        <f t="shared" si="0"/>
        <v>0.7553982300884956</v>
      </c>
      <c r="E50" s="15">
        <f t="shared" si="1"/>
        <v>4146</v>
      </c>
      <c r="F50" s="16">
        <f t="shared" si="2"/>
        <v>0.24460176991150442</v>
      </c>
    </row>
    <row r="51" spans="1:6" ht="12.75">
      <c r="A51" s="21" t="s">
        <v>12</v>
      </c>
      <c r="B51" s="14">
        <v>424556</v>
      </c>
      <c r="C51" s="15">
        <v>249980</v>
      </c>
      <c r="D51" s="16">
        <f t="shared" si="0"/>
        <v>0.5888033616295613</v>
      </c>
      <c r="E51" s="15">
        <f t="shared" si="1"/>
        <v>174576</v>
      </c>
      <c r="F51" s="16">
        <f t="shared" si="2"/>
        <v>0.41119663837043874</v>
      </c>
    </row>
    <row r="52" spans="1:6" ht="12.75">
      <c r="A52" s="21" t="s">
        <v>25</v>
      </c>
      <c r="B52" s="14">
        <v>36668</v>
      </c>
      <c r="C52" s="15">
        <v>18475</v>
      </c>
      <c r="D52" s="16">
        <f t="shared" si="0"/>
        <v>0.5038453147158285</v>
      </c>
      <c r="E52" s="15">
        <f t="shared" si="1"/>
        <v>18193</v>
      </c>
      <c r="F52" s="16">
        <f t="shared" si="2"/>
        <v>0.4961546852841715</v>
      </c>
    </row>
    <row r="53" spans="1:6" ht="12.75">
      <c r="A53" s="21" t="s">
        <v>4</v>
      </c>
      <c r="B53" s="14">
        <v>477751</v>
      </c>
      <c r="C53" s="15">
        <v>140022</v>
      </c>
      <c r="D53" s="16">
        <f t="shared" si="0"/>
        <v>0.2930857287582862</v>
      </c>
      <c r="E53" s="15">
        <f t="shared" si="1"/>
        <v>337729</v>
      </c>
      <c r="F53" s="16">
        <f t="shared" si="2"/>
        <v>0.7069142712417138</v>
      </c>
    </row>
    <row r="54" spans="1:6" ht="12.75">
      <c r="A54" s="21" t="s">
        <v>17</v>
      </c>
      <c r="B54" s="14">
        <v>130190</v>
      </c>
      <c r="C54" s="15">
        <v>109634</v>
      </c>
      <c r="D54" s="16">
        <f t="shared" si="0"/>
        <v>0.8421076887625778</v>
      </c>
      <c r="E54" s="15">
        <f t="shared" si="1"/>
        <v>20556</v>
      </c>
      <c r="F54" s="16">
        <f t="shared" si="2"/>
        <v>0.15789231123742223</v>
      </c>
    </row>
    <row r="55" spans="1:6" ht="12.75">
      <c r="A55" s="21" t="s">
        <v>11</v>
      </c>
      <c r="B55" s="14">
        <v>666595</v>
      </c>
      <c r="C55" s="15">
        <v>166202</v>
      </c>
      <c r="D55" s="16">
        <f t="shared" si="0"/>
        <v>0.24932980295381754</v>
      </c>
      <c r="E55" s="15">
        <f t="shared" si="1"/>
        <v>500393</v>
      </c>
      <c r="F55" s="16">
        <f t="shared" si="2"/>
        <v>0.7506701970461824</v>
      </c>
    </row>
    <row r="56" spans="1:6" ht="12.75">
      <c r="A56" s="21" t="s">
        <v>14</v>
      </c>
      <c r="B56" s="14">
        <v>275973</v>
      </c>
      <c r="C56" s="15">
        <v>150077</v>
      </c>
      <c r="D56" s="16">
        <f t="shared" si="0"/>
        <v>0.543810445224714</v>
      </c>
      <c r="E56" s="15">
        <f t="shared" si="1"/>
        <v>125896</v>
      </c>
      <c r="F56" s="16">
        <f t="shared" si="2"/>
        <v>0.456189554775286</v>
      </c>
    </row>
    <row r="57" spans="1:6" ht="12.75">
      <c r="A57" s="21" t="s">
        <v>36</v>
      </c>
      <c r="B57" s="14">
        <v>43494</v>
      </c>
      <c r="C57" s="15">
        <v>29926</v>
      </c>
      <c r="D57" s="16">
        <f t="shared" si="0"/>
        <v>0.6880489262886835</v>
      </c>
      <c r="E57" s="15">
        <f t="shared" si="1"/>
        <v>13568</v>
      </c>
      <c r="F57" s="16">
        <f t="shared" si="2"/>
        <v>0.31195107371131653</v>
      </c>
    </row>
    <row r="58" spans="1:6" ht="12.75">
      <c r="A58" s="22" t="s">
        <v>107</v>
      </c>
      <c r="B58" s="14">
        <v>40220</v>
      </c>
      <c r="C58" s="15">
        <v>25884</v>
      </c>
      <c r="D58" s="16">
        <f t="shared" si="0"/>
        <v>0.6435604177026355</v>
      </c>
      <c r="E58" s="15">
        <f t="shared" si="1"/>
        <v>14336</v>
      </c>
      <c r="F58" s="16">
        <f t="shared" si="2"/>
        <v>0.3564395822973645</v>
      </c>
    </row>
    <row r="59" spans="1:6" ht="12.75">
      <c r="A59" s="22" t="s">
        <v>108</v>
      </c>
      <c r="B59" s="14">
        <v>69079</v>
      </c>
      <c r="C59" s="15">
        <v>31984</v>
      </c>
      <c r="D59" s="16">
        <f t="shared" si="0"/>
        <v>0.46300612342390596</v>
      </c>
      <c r="E59" s="15">
        <f t="shared" si="1"/>
        <v>37095</v>
      </c>
      <c r="F59" s="16">
        <f t="shared" si="2"/>
        <v>0.536993876576094</v>
      </c>
    </row>
    <row r="60" spans="1:6" ht="12.75">
      <c r="A60" s="21" t="s">
        <v>32</v>
      </c>
      <c r="B60" s="14">
        <v>46892</v>
      </c>
      <c r="C60" s="15">
        <v>32194</v>
      </c>
      <c r="D60" s="16">
        <f t="shared" si="0"/>
        <v>0.6865563422332167</v>
      </c>
      <c r="E60" s="15">
        <f t="shared" si="1"/>
        <v>14698</v>
      </c>
      <c r="F60" s="16">
        <f t="shared" si="2"/>
        <v>0.31344365776678323</v>
      </c>
    </row>
    <row r="61" spans="1:6" ht="12.75">
      <c r="A61" s="21" t="s">
        <v>6</v>
      </c>
      <c r="B61" s="14">
        <v>163172</v>
      </c>
      <c r="C61" s="15">
        <v>95500</v>
      </c>
      <c r="D61" s="16">
        <f t="shared" si="0"/>
        <v>0.5852719829382492</v>
      </c>
      <c r="E61" s="15">
        <f t="shared" si="1"/>
        <v>67672</v>
      </c>
      <c r="F61" s="16">
        <f t="shared" si="2"/>
        <v>0.4147280170617508</v>
      </c>
    </row>
    <row r="62" spans="1:6" ht="12.75">
      <c r="A62" s="21" t="s">
        <v>5</v>
      </c>
      <c r="B62" s="14">
        <v>136447</v>
      </c>
      <c r="C62" s="15">
        <v>67497</v>
      </c>
      <c r="D62" s="16">
        <f t="shared" si="0"/>
        <v>0.4946755883236715</v>
      </c>
      <c r="E62" s="15">
        <f t="shared" si="1"/>
        <v>68950</v>
      </c>
      <c r="F62" s="16">
        <f t="shared" si="2"/>
        <v>0.5053244116763286</v>
      </c>
    </row>
    <row r="63" spans="1:6" ht="12.75">
      <c r="A63" s="21" t="s">
        <v>41</v>
      </c>
      <c r="B63" s="14">
        <v>20589</v>
      </c>
      <c r="C63" s="15">
        <v>14516</v>
      </c>
      <c r="D63" s="16">
        <f t="shared" si="0"/>
        <v>0.7050366700665404</v>
      </c>
      <c r="E63" s="15">
        <f t="shared" si="1"/>
        <v>6073</v>
      </c>
      <c r="F63" s="16">
        <f t="shared" si="2"/>
        <v>0.29496332993345964</v>
      </c>
    </row>
    <row r="64" spans="1:6" ht="12.75">
      <c r="A64" s="21" t="s">
        <v>44</v>
      </c>
      <c r="B64" s="14">
        <v>18866</v>
      </c>
      <c r="C64" s="15">
        <v>10809</v>
      </c>
      <c r="D64" s="16">
        <f t="shared" si="0"/>
        <v>0.5729354394148203</v>
      </c>
      <c r="E64" s="15">
        <f t="shared" si="1"/>
        <v>8057</v>
      </c>
      <c r="F64" s="16">
        <f t="shared" si="2"/>
        <v>0.42706456058517966</v>
      </c>
    </row>
    <row r="65" spans="1:6" ht="12.75">
      <c r="A65" s="21" t="s">
        <v>52</v>
      </c>
      <c r="B65" s="14">
        <v>14553</v>
      </c>
      <c r="C65" s="15">
        <v>6586</v>
      </c>
      <c r="D65" s="16">
        <f t="shared" si="0"/>
        <v>0.45255273826702397</v>
      </c>
      <c r="E65" s="15">
        <f t="shared" si="1"/>
        <v>7967</v>
      </c>
      <c r="F65" s="16">
        <f t="shared" si="2"/>
        <v>0.547447261732976</v>
      </c>
    </row>
    <row r="66" spans="1:6" ht="12.75">
      <c r="A66" s="21" t="s">
        <v>58</v>
      </c>
      <c r="B66" s="14">
        <v>10395</v>
      </c>
      <c r="C66" s="15">
        <v>8221</v>
      </c>
      <c r="D66" s="16">
        <f t="shared" si="0"/>
        <v>0.7908609908609908</v>
      </c>
      <c r="E66" s="15">
        <f t="shared" si="1"/>
        <v>2174</v>
      </c>
      <c r="F66" s="16">
        <f t="shared" si="2"/>
        <v>0.20913900913900915</v>
      </c>
    </row>
    <row r="67" spans="1:6" ht="12.75">
      <c r="A67" s="21" t="s">
        <v>16</v>
      </c>
      <c r="B67" s="14">
        <v>212417</v>
      </c>
      <c r="C67" s="15">
        <v>75387</v>
      </c>
      <c r="D67" s="16">
        <f t="shared" si="0"/>
        <v>0.3549009730859583</v>
      </c>
      <c r="E67" s="15">
        <f t="shared" si="1"/>
        <v>137030</v>
      </c>
      <c r="F67" s="16">
        <f t="shared" si="2"/>
        <v>0.6450990269140418</v>
      </c>
    </row>
    <row r="68" spans="1:6" ht="12.75">
      <c r="A68" s="21" t="s">
        <v>51</v>
      </c>
      <c r="B68" s="14">
        <v>8837</v>
      </c>
      <c r="C68" s="15">
        <v>8061</v>
      </c>
      <c r="D68" s="16">
        <f>(C68/B68)</f>
        <v>0.912187393911961</v>
      </c>
      <c r="E68" s="15">
        <f>(B68-C68)</f>
        <v>776</v>
      </c>
      <c r="F68" s="16">
        <f>(E68/B68)</f>
        <v>0.08781260608803892</v>
      </c>
    </row>
    <row r="69" spans="1:6" ht="12.75">
      <c r="A69" s="21" t="s">
        <v>43</v>
      </c>
      <c r="B69" s="14">
        <v>18043</v>
      </c>
      <c r="C69" s="15">
        <v>11531</v>
      </c>
      <c r="D69" s="16">
        <f>(C69/B69)</f>
        <v>0.639084409466275</v>
      </c>
      <c r="E69" s="15">
        <f>(B69-C69)</f>
        <v>6512</v>
      </c>
      <c r="F69" s="16">
        <f>(E69/B69)</f>
        <v>0.360915590533725</v>
      </c>
    </row>
    <row r="70" spans="1:6" ht="12.75">
      <c r="A70" s="21" t="s">
        <v>49</v>
      </c>
      <c r="B70" s="14">
        <v>14072</v>
      </c>
      <c r="C70" s="15">
        <v>8106</v>
      </c>
      <c r="D70" s="16">
        <f>(C70/B70)</f>
        <v>0.5760375213189312</v>
      </c>
      <c r="E70" s="15">
        <f>(B70-C70)</f>
        <v>5966</v>
      </c>
      <c r="F70" s="16">
        <f>(E70/B70)</f>
        <v>0.4239624786810688</v>
      </c>
    </row>
    <row r="71" spans="1:6" ht="12.75">
      <c r="A71" s="23" t="s">
        <v>65</v>
      </c>
      <c r="B71" s="17">
        <f>SUM(B4:B70)</f>
        <v>8485230</v>
      </c>
      <c r="C71" s="18">
        <f>SUM(C4:C70)</f>
        <v>3524938</v>
      </c>
      <c r="D71" s="19">
        <f>(C71/B71)</f>
        <v>0.4154204423451103</v>
      </c>
      <c r="E71" s="18">
        <f>SUM(E4:E70)</f>
        <v>4960292</v>
      </c>
      <c r="F71" s="19">
        <f>(E71/B71)</f>
        <v>0.5845795576548898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184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Research&amp;R1975 Population Estimates</oddFooter>
  </headerFooter>
  <ignoredErrors>
    <ignoredError sqref="D71" formula="1"/>
  </ignoredErrors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99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125135</v>
      </c>
      <c r="C4" s="12">
        <v>42296</v>
      </c>
      <c r="D4" s="13">
        <f aca="true" t="shared" si="0" ref="D4:D67">(C4/B4)</f>
        <v>0.3380029568066488</v>
      </c>
      <c r="E4" s="12">
        <f aca="true" t="shared" si="1" ref="E4:E67">(B4-C4)</f>
        <v>82839</v>
      </c>
      <c r="F4" s="13">
        <f aca="true" t="shared" si="2" ref="F4:F67">(E4/B4)</f>
        <v>0.6619970431933512</v>
      </c>
    </row>
    <row r="5" spans="1:6" ht="12.75">
      <c r="A5" s="21" t="s">
        <v>50</v>
      </c>
      <c r="B5" s="14">
        <v>11841</v>
      </c>
      <c r="C5" s="15">
        <v>7882</v>
      </c>
      <c r="D5" s="16">
        <f t="shared" si="0"/>
        <v>0.6656532387467274</v>
      </c>
      <c r="E5" s="15">
        <f t="shared" si="1"/>
        <v>3959</v>
      </c>
      <c r="F5" s="16">
        <f t="shared" si="2"/>
        <v>0.3343467612532725</v>
      </c>
    </row>
    <row r="6" spans="1:6" ht="12.75">
      <c r="A6" s="21" t="s">
        <v>26</v>
      </c>
      <c r="B6" s="14">
        <v>90150</v>
      </c>
      <c r="C6" s="15">
        <v>25730</v>
      </c>
      <c r="D6" s="16">
        <f t="shared" si="0"/>
        <v>0.28541320022185246</v>
      </c>
      <c r="E6" s="15">
        <f t="shared" si="1"/>
        <v>64420</v>
      </c>
      <c r="F6" s="16">
        <f t="shared" si="2"/>
        <v>0.7145867997781475</v>
      </c>
    </row>
    <row r="7" spans="1:6" ht="12.75">
      <c r="A7" s="21" t="s">
        <v>47</v>
      </c>
      <c r="B7" s="14">
        <v>15786</v>
      </c>
      <c r="C7" s="15">
        <v>9142</v>
      </c>
      <c r="D7" s="16">
        <f t="shared" si="0"/>
        <v>0.5791207398961105</v>
      </c>
      <c r="E7" s="15">
        <f t="shared" si="1"/>
        <v>6644</v>
      </c>
      <c r="F7" s="16">
        <f t="shared" si="2"/>
        <v>0.42087926010388954</v>
      </c>
    </row>
    <row r="8" spans="1:6" ht="12.75">
      <c r="A8" s="21" t="s">
        <v>15</v>
      </c>
      <c r="B8" s="14">
        <v>248919</v>
      </c>
      <c r="C8" s="15">
        <v>94671</v>
      </c>
      <c r="D8" s="16">
        <f t="shared" si="0"/>
        <v>0.38032854060959587</v>
      </c>
      <c r="E8" s="15">
        <f t="shared" si="1"/>
        <v>154248</v>
      </c>
      <c r="F8" s="16">
        <f t="shared" si="2"/>
        <v>0.6196714593904041</v>
      </c>
    </row>
    <row r="9" spans="1:6" ht="12.75">
      <c r="A9" s="21" t="s">
        <v>9</v>
      </c>
      <c r="B9" s="14">
        <v>828169</v>
      </c>
      <c r="C9" s="15">
        <v>149855</v>
      </c>
      <c r="D9" s="16">
        <f t="shared" si="0"/>
        <v>0.18094736702291442</v>
      </c>
      <c r="E9" s="15">
        <f t="shared" si="1"/>
        <v>678314</v>
      </c>
      <c r="F9" s="16">
        <f t="shared" si="2"/>
        <v>0.8190526329770856</v>
      </c>
    </row>
    <row r="10" spans="1:6" ht="12.75">
      <c r="A10" s="21" t="s">
        <v>57</v>
      </c>
      <c r="B10" s="14">
        <v>8078</v>
      </c>
      <c r="C10" s="15">
        <v>5111</v>
      </c>
      <c r="D10" s="16">
        <f t="shared" si="0"/>
        <v>0.6327061153750928</v>
      </c>
      <c r="E10" s="15">
        <f t="shared" si="1"/>
        <v>2967</v>
      </c>
      <c r="F10" s="16">
        <f t="shared" si="2"/>
        <v>0.36729388462490714</v>
      </c>
    </row>
    <row r="11" spans="1:6" ht="12.75">
      <c r="A11" s="21" t="s">
        <v>28</v>
      </c>
      <c r="B11" s="14">
        <v>39844</v>
      </c>
      <c r="C11" s="15">
        <v>34116</v>
      </c>
      <c r="D11" s="16">
        <f t="shared" si="0"/>
        <v>0.856239333400261</v>
      </c>
      <c r="E11" s="15">
        <f t="shared" si="1"/>
        <v>5728</v>
      </c>
      <c r="F11" s="16">
        <f t="shared" si="2"/>
        <v>0.143760666599739</v>
      </c>
    </row>
    <row r="12" spans="1:6" ht="12.75">
      <c r="A12" s="21" t="s">
        <v>31</v>
      </c>
      <c r="B12" s="14">
        <v>33517</v>
      </c>
      <c r="C12" s="15">
        <v>28306</v>
      </c>
      <c r="D12" s="16">
        <f t="shared" si="0"/>
        <v>0.844526658113793</v>
      </c>
      <c r="E12" s="15">
        <f t="shared" si="1"/>
        <v>5211</v>
      </c>
      <c r="F12" s="16">
        <f t="shared" si="2"/>
        <v>0.155473341886207</v>
      </c>
    </row>
    <row r="13" spans="1:6" ht="12.75">
      <c r="A13" s="21" t="s">
        <v>27</v>
      </c>
      <c r="B13" s="14">
        <v>45761</v>
      </c>
      <c r="C13" s="15">
        <v>30032</v>
      </c>
      <c r="D13" s="16">
        <f t="shared" si="0"/>
        <v>0.6562793645243766</v>
      </c>
      <c r="E13" s="15">
        <f t="shared" si="1"/>
        <v>15729</v>
      </c>
      <c r="F13" s="16">
        <f t="shared" si="2"/>
        <v>0.34372063547562337</v>
      </c>
    </row>
    <row r="14" spans="1:6" ht="12.75">
      <c r="A14" s="21" t="s">
        <v>22</v>
      </c>
      <c r="B14" s="14">
        <v>58749</v>
      </c>
      <c r="C14" s="15">
        <v>43294</v>
      </c>
      <c r="D14" s="16">
        <f t="shared" si="0"/>
        <v>0.7369316924543396</v>
      </c>
      <c r="E14" s="15">
        <f t="shared" si="1"/>
        <v>15455</v>
      </c>
      <c r="F14" s="16">
        <f t="shared" si="2"/>
        <v>0.26306830754566035</v>
      </c>
    </row>
    <row r="15" spans="1:6" ht="12.75">
      <c r="A15" s="21" t="s">
        <v>37</v>
      </c>
      <c r="B15" s="14">
        <v>28393</v>
      </c>
      <c r="C15" s="15">
        <v>16918</v>
      </c>
      <c r="D15" s="16">
        <f t="shared" si="0"/>
        <v>0.5958510900574086</v>
      </c>
      <c r="E15" s="15">
        <f t="shared" si="1"/>
        <v>11475</v>
      </c>
      <c r="F15" s="16">
        <f t="shared" si="2"/>
        <v>0.4041489099425915</v>
      </c>
    </row>
    <row r="16" spans="1:6" ht="12.75">
      <c r="A16" s="22" t="s">
        <v>106</v>
      </c>
      <c r="B16" s="14">
        <v>17660</v>
      </c>
      <c r="C16" s="15">
        <v>11554</v>
      </c>
      <c r="D16" s="16">
        <f t="shared" si="0"/>
        <v>0.654246885617214</v>
      </c>
      <c r="E16" s="15">
        <f t="shared" si="1"/>
        <v>6106</v>
      </c>
      <c r="F16" s="16">
        <f t="shared" si="2"/>
        <v>0.34575311438278594</v>
      </c>
    </row>
    <row r="17" spans="1:6" ht="12.75">
      <c r="A17" s="21" t="s">
        <v>59</v>
      </c>
      <c r="B17" s="14">
        <v>6514</v>
      </c>
      <c r="C17" s="15">
        <v>3928</v>
      </c>
      <c r="D17" s="16">
        <f t="shared" si="0"/>
        <v>0.6030089038992938</v>
      </c>
      <c r="E17" s="15">
        <f t="shared" si="1"/>
        <v>2586</v>
      </c>
      <c r="F17" s="16">
        <f t="shared" si="2"/>
        <v>0.39699109610070615</v>
      </c>
    </row>
    <row r="18" spans="1:6" ht="12.75">
      <c r="A18" s="21" t="s">
        <v>13</v>
      </c>
      <c r="B18" s="14">
        <v>570412</v>
      </c>
      <c r="C18" s="15">
        <v>0</v>
      </c>
      <c r="D18" s="16">
        <f t="shared" si="0"/>
        <v>0</v>
      </c>
      <c r="E18" s="15">
        <f t="shared" si="1"/>
        <v>570412</v>
      </c>
      <c r="F18" s="16">
        <f t="shared" si="2"/>
        <v>1</v>
      </c>
    </row>
    <row r="19" spans="1:6" ht="12.75">
      <c r="A19" s="21" t="s">
        <v>18</v>
      </c>
      <c r="B19" s="14">
        <v>222414</v>
      </c>
      <c r="C19" s="15">
        <v>156500</v>
      </c>
      <c r="D19" s="16">
        <f t="shared" si="0"/>
        <v>0.703642756301312</v>
      </c>
      <c r="E19" s="15">
        <f t="shared" si="1"/>
        <v>65914</v>
      </c>
      <c r="F19" s="16">
        <f t="shared" si="2"/>
        <v>0.29635724369868804</v>
      </c>
    </row>
    <row r="20" spans="1:6" ht="12.75">
      <c r="A20" s="21" t="s">
        <v>42</v>
      </c>
      <c r="B20" s="14">
        <v>6259</v>
      </c>
      <c r="C20" s="15">
        <v>2777</v>
      </c>
      <c r="D20" s="16">
        <f t="shared" si="0"/>
        <v>0.44368109921712734</v>
      </c>
      <c r="E20" s="15">
        <f t="shared" si="1"/>
        <v>3482</v>
      </c>
      <c r="F20" s="16">
        <f t="shared" si="2"/>
        <v>0.5563189007828727</v>
      </c>
    </row>
    <row r="21" spans="1:6" ht="12.75">
      <c r="A21" s="21" t="s">
        <v>61</v>
      </c>
      <c r="B21" s="14">
        <v>7752</v>
      </c>
      <c r="C21" s="15">
        <v>3445</v>
      </c>
      <c r="D21" s="16">
        <f t="shared" si="0"/>
        <v>0.4444014447884417</v>
      </c>
      <c r="E21" s="15">
        <f t="shared" si="1"/>
        <v>4307</v>
      </c>
      <c r="F21" s="16">
        <f t="shared" si="2"/>
        <v>0.5555985552115583</v>
      </c>
    </row>
    <row r="22" spans="1:6" ht="12.75">
      <c r="A22" s="21" t="s">
        <v>39</v>
      </c>
      <c r="B22" s="14">
        <v>38780</v>
      </c>
      <c r="C22" s="15">
        <v>20502</v>
      </c>
      <c r="D22" s="16">
        <f t="shared" si="0"/>
        <v>0.52867457452295</v>
      </c>
      <c r="E22" s="15">
        <f t="shared" si="1"/>
        <v>18278</v>
      </c>
      <c r="F22" s="16">
        <f t="shared" si="2"/>
        <v>0.47132542547705003</v>
      </c>
    </row>
    <row r="23" spans="1:6" ht="12.75">
      <c r="A23" s="21" t="s">
        <v>60</v>
      </c>
      <c r="B23" s="14">
        <v>4910</v>
      </c>
      <c r="C23" s="15">
        <v>3341</v>
      </c>
      <c r="D23" s="16">
        <f t="shared" si="0"/>
        <v>0.6804480651731161</v>
      </c>
      <c r="E23" s="15">
        <f t="shared" si="1"/>
        <v>1569</v>
      </c>
      <c r="F23" s="16">
        <f t="shared" si="2"/>
        <v>0.31955193482688393</v>
      </c>
    </row>
    <row r="24" spans="1:6" ht="12.75">
      <c r="A24" s="21" t="s">
        <v>62</v>
      </c>
      <c r="B24" s="14">
        <v>4747</v>
      </c>
      <c r="C24" s="15">
        <v>3592</v>
      </c>
      <c r="D24" s="16">
        <f t="shared" si="0"/>
        <v>0.7566884348009268</v>
      </c>
      <c r="E24" s="15">
        <f t="shared" si="1"/>
        <v>1155</v>
      </c>
      <c r="F24" s="16">
        <f t="shared" si="2"/>
        <v>0.2433115651990731</v>
      </c>
    </row>
    <row r="25" spans="1:6" ht="12.75">
      <c r="A25" s="21" t="s">
        <v>54</v>
      </c>
      <c r="B25" s="14">
        <v>10697</v>
      </c>
      <c r="C25" s="15">
        <v>4160</v>
      </c>
      <c r="D25" s="16">
        <f t="shared" si="0"/>
        <v>0.3888940824530242</v>
      </c>
      <c r="E25" s="15">
        <f t="shared" si="1"/>
        <v>6537</v>
      </c>
      <c r="F25" s="16">
        <f t="shared" si="2"/>
        <v>0.6111059175469757</v>
      </c>
    </row>
    <row r="26" spans="1:6" ht="12.75">
      <c r="A26" s="21" t="s">
        <v>56</v>
      </c>
      <c r="B26" s="14">
        <v>8195</v>
      </c>
      <c r="C26" s="15">
        <v>4533</v>
      </c>
      <c r="D26" s="16">
        <f t="shared" si="0"/>
        <v>0.5531421598535693</v>
      </c>
      <c r="E26" s="15">
        <f t="shared" si="1"/>
        <v>3662</v>
      </c>
      <c r="F26" s="16">
        <f t="shared" si="2"/>
        <v>0.44685784014643076</v>
      </c>
    </row>
    <row r="27" spans="1:6" ht="12.75">
      <c r="A27" s="21" t="s">
        <v>48</v>
      </c>
      <c r="B27" s="14">
        <v>18074</v>
      </c>
      <c r="C27" s="15">
        <v>11459</v>
      </c>
      <c r="D27" s="16">
        <f t="shared" si="0"/>
        <v>0.6340046475600309</v>
      </c>
      <c r="E27" s="15">
        <f t="shared" si="1"/>
        <v>6615</v>
      </c>
      <c r="F27" s="16">
        <f t="shared" si="2"/>
        <v>0.365995352439969</v>
      </c>
    </row>
    <row r="28" spans="1:6" ht="12.75">
      <c r="A28" s="21" t="s">
        <v>46</v>
      </c>
      <c r="B28" s="14">
        <v>15098</v>
      </c>
      <c r="C28" s="15">
        <v>8012</v>
      </c>
      <c r="D28" s="16">
        <f t="shared" si="0"/>
        <v>0.5306663134189958</v>
      </c>
      <c r="E28" s="15">
        <f t="shared" si="1"/>
        <v>7086</v>
      </c>
      <c r="F28" s="16">
        <f t="shared" si="2"/>
        <v>0.4693336865810041</v>
      </c>
    </row>
    <row r="29" spans="1:6" ht="12.75">
      <c r="A29" s="21" t="s">
        <v>29</v>
      </c>
      <c r="B29" s="14">
        <v>26537</v>
      </c>
      <c r="C29" s="15">
        <v>21749</v>
      </c>
      <c r="D29" s="16">
        <f t="shared" si="0"/>
        <v>0.8195726721181746</v>
      </c>
      <c r="E29" s="15">
        <f t="shared" si="1"/>
        <v>4788</v>
      </c>
      <c r="F29" s="16">
        <f t="shared" si="2"/>
        <v>0.1804273278818254</v>
      </c>
    </row>
    <row r="30" spans="1:6" ht="12.75">
      <c r="A30" s="21" t="s">
        <v>35</v>
      </c>
      <c r="B30" s="14">
        <v>40659</v>
      </c>
      <c r="C30" s="15">
        <v>24033</v>
      </c>
      <c r="D30" s="16">
        <f t="shared" si="0"/>
        <v>0.5910868442411275</v>
      </c>
      <c r="E30" s="15">
        <f t="shared" si="1"/>
        <v>16626</v>
      </c>
      <c r="F30" s="16">
        <f t="shared" si="2"/>
        <v>0.40891315575887255</v>
      </c>
    </row>
    <row r="31" spans="1:6" ht="12.75">
      <c r="A31" s="21" t="s">
        <v>10</v>
      </c>
      <c r="B31" s="14">
        <v>588792</v>
      </c>
      <c r="C31" s="15">
        <v>270039</v>
      </c>
      <c r="D31" s="16">
        <f t="shared" si="0"/>
        <v>0.4586322504381853</v>
      </c>
      <c r="E31" s="15">
        <f t="shared" si="1"/>
        <v>318753</v>
      </c>
      <c r="F31" s="16">
        <f t="shared" si="2"/>
        <v>0.5413677495618147</v>
      </c>
    </row>
    <row r="32" spans="1:6" ht="12.75">
      <c r="A32" s="21" t="s">
        <v>53</v>
      </c>
      <c r="B32" s="14">
        <v>12283</v>
      </c>
      <c r="C32" s="15">
        <v>8907</v>
      </c>
      <c r="D32" s="16">
        <f t="shared" si="0"/>
        <v>0.7251485793372955</v>
      </c>
      <c r="E32" s="15">
        <f t="shared" si="1"/>
        <v>3376</v>
      </c>
      <c r="F32" s="16">
        <f t="shared" si="2"/>
        <v>0.27485142066270457</v>
      </c>
    </row>
    <row r="33" spans="1:6" ht="12.75">
      <c r="A33" s="21" t="s">
        <v>33</v>
      </c>
      <c r="B33" s="14">
        <v>45038</v>
      </c>
      <c r="C33" s="15">
        <v>27276</v>
      </c>
      <c r="D33" s="16">
        <f t="shared" si="0"/>
        <v>0.6056219192681735</v>
      </c>
      <c r="E33" s="15">
        <f t="shared" si="1"/>
        <v>17762</v>
      </c>
      <c r="F33" s="16">
        <f t="shared" si="2"/>
        <v>0.39437808073182645</v>
      </c>
    </row>
    <row r="34" spans="1:6" ht="12.75">
      <c r="A34" s="21" t="s">
        <v>40</v>
      </c>
      <c r="B34" s="14">
        <v>40125</v>
      </c>
      <c r="C34" s="15">
        <v>24344</v>
      </c>
      <c r="D34" s="16">
        <f t="shared" si="0"/>
        <v>0.6067040498442368</v>
      </c>
      <c r="E34" s="15">
        <f t="shared" si="1"/>
        <v>15781</v>
      </c>
      <c r="F34" s="16">
        <f t="shared" si="2"/>
        <v>0.39329595015576324</v>
      </c>
    </row>
    <row r="35" spans="1:6" ht="12.75">
      <c r="A35" s="21" t="s">
        <v>55</v>
      </c>
      <c r="B35" s="14">
        <v>9255</v>
      </c>
      <c r="C35" s="15">
        <v>6740</v>
      </c>
      <c r="D35" s="16">
        <f t="shared" si="0"/>
        <v>0.7282549972987574</v>
      </c>
      <c r="E35" s="15">
        <f t="shared" si="1"/>
        <v>2515</v>
      </c>
      <c r="F35" s="16">
        <f t="shared" si="2"/>
        <v>0.2717450027012426</v>
      </c>
    </row>
    <row r="36" spans="1:6" ht="12.75">
      <c r="A36" s="21" t="s">
        <v>64</v>
      </c>
      <c r="B36" s="14">
        <v>3228</v>
      </c>
      <c r="C36" s="15">
        <v>2381</v>
      </c>
      <c r="D36" s="16">
        <f t="shared" si="0"/>
        <v>0.7376084262701363</v>
      </c>
      <c r="E36" s="15">
        <f t="shared" si="1"/>
        <v>847</v>
      </c>
      <c r="F36" s="16">
        <f t="shared" si="2"/>
        <v>0.2623915737298637</v>
      </c>
    </row>
    <row r="37" spans="1:6" ht="12.75">
      <c r="A37" s="21" t="s">
        <v>23</v>
      </c>
      <c r="B37" s="14">
        <v>83473</v>
      </c>
      <c r="C37" s="15">
        <v>38639</v>
      </c>
      <c r="D37" s="16">
        <f t="shared" si="0"/>
        <v>0.4628921926850598</v>
      </c>
      <c r="E37" s="15">
        <f t="shared" si="1"/>
        <v>44834</v>
      </c>
      <c r="F37" s="16">
        <f t="shared" si="2"/>
        <v>0.5371078073149401</v>
      </c>
    </row>
    <row r="38" spans="1:6" ht="12.75">
      <c r="A38" s="21" t="s">
        <v>1</v>
      </c>
      <c r="B38" s="14">
        <v>148495</v>
      </c>
      <c r="C38" s="15">
        <v>95075</v>
      </c>
      <c r="D38" s="16">
        <f t="shared" si="0"/>
        <v>0.6402572477187785</v>
      </c>
      <c r="E38" s="15">
        <f t="shared" si="1"/>
        <v>53420</v>
      </c>
      <c r="F38" s="16">
        <f t="shared" si="2"/>
        <v>0.3597427522812216</v>
      </c>
    </row>
    <row r="39" spans="1:6" ht="12.75">
      <c r="A39" s="21" t="s">
        <v>21</v>
      </c>
      <c r="B39" s="14">
        <v>129903</v>
      </c>
      <c r="C39" s="15">
        <v>44879</v>
      </c>
      <c r="D39" s="16">
        <f t="shared" si="0"/>
        <v>0.3454808587946391</v>
      </c>
      <c r="E39" s="15">
        <f t="shared" si="1"/>
        <v>85024</v>
      </c>
      <c r="F39" s="16">
        <f t="shared" si="2"/>
        <v>0.6545191412053609</v>
      </c>
    </row>
    <row r="40" spans="1:6" ht="12.75">
      <c r="A40" s="21" t="s">
        <v>45</v>
      </c>
      <c r="B40" s="14">
        <v>14868</v>
      </c>
      <c r="C40" s="15">
        <v>7434</v>
      </c>
      <c r="D40" s="16">
        <f t="shared" si="0"/>
        <v>0.5</v>
      </c>
      <c r="E40" s="15">
        <f t="shared" si="1"/>
        <v>7434</v>
      </c>
      <c r="F40" s="16">
        <f t="shared" si="2"/>
        <v>0.5</v>
      </c>
    </row>
    <row r="41" spans="1:6" ht="12.75">
      <c r="A41" s="21" t="s">
        <v>63</v>
      </c>
      <c r="B41" s="14">
        <v>3822</v>
      </c>
      <c r="C41" s="15">
        <v>3139</v>
      </c>
      <c r="D41" s="16">
        <f t="shared" si="0"/>
        <v>0.8212977498691785</v>
      </c>
      <c r="E41" s="15">
        <f t="shared" si="1"/>
        <v>683</v>
      </c>
      <c r="F41" s="16">
        <f t="shared" si="2"/>
        <v>0.17870225013082155</v>
      </c>
    </row>
    <row r="42" spans="1:6" ht="12.75">
      <c r="A42" s="21" t="s">
        <v>2</v>
      </c>
      <c r="B42" s="14">
        <v>14220</v>
      </c>
      <c r="C42" s="15">
        <v>8801</v>
      </c>
      <c r="D42" s="16">
        <f t="shared" si="0"/>
        <v>0.618917018284107</v>
      </c>
      <c r="E42" s="15">
        <f t="shared" si="1"/>
        <v>5419</v>
      </c>
      <c r="F42" s="16">
        <f t="shared" si="2"/>
        <v>0.3810829817158931</v>
      </c>
    </row>
    <row r="43" spans="1:6" ht="12.75">
      <c r="A43" s="21" t="s">
        <v>19</v>
      </c>
      <c r="B43" s="14">
        <v>117642</v>
      </c>
      <c r="C43" s="15">
        <v>73422</v>
      </c>
      <c r="D43" s="16">
        <f t="shared" si="0"/>
        <v>0.6241138368949865</v>
      </c>
      <c r="E43" s="15">
        <f t="shared" si="1"/>
        <v>44220</v>
      </c>
      <c r="F43" s="16">
        <f t="shared" si="2"/>
        <v>0.3758861631050135</v>
      </c>
    </row>
    <row r="44" spans="1:6" ht="12.75">
      <c r="A44" s="21" t="s">
        <v>20</v>
      </c>
      <c r="B44" s="14">
        <v>92522</v>
      </c>
      <c r="C44" s="15">
        <v>58483</v>
      </c>
      <c r="D44" s="16">
        <f t="shared" si="0"/>
        <v>0.6320983117528804</v>
      </c>
      <c r="E44" s="15">
        <f t="shared" si="1"/>
        <v>34039</v>
      </c>
      <c r="F44" s="16">
        <f t="shared" si="2"/>
        <v>0.3679016882471196</v>
      </c>
    </row>
    <row r="45" spans="1:6" ht="12.75">
      <c r="A45" s="21" t="s">
        <v>30</v>
      </c>
      <c r="B45" s="14">
        <v>45097</v>
      </c>
      <c r="C45" s="15">
        <v>34738</v>
      </c>
      <c r="D45" s="16">
        <f t="shared" si="0"/>
        <v>0.7702951415836974</v>
      </c>
      <c r="E45" s="15">
        <f t="shared" si="1"/>
        <v>10359</v>
      </c>
      <c r="F45" s="16">
        <f t="shared" si="2"/>
        <v>0.22970485841630264</v>
      </c>
    </row>
    <row r="46" spans="1:6" ht="12.75">
      <c r="A46" s="21" t="s">
        <v>66</v>
      </c>
      <c r="B46" s="14">
        <v>1413102</v>
      </c>
      <c r="C46" s="15">
        <v>614226</v>
      </c>
      <c r="D46" s="16">
        <f t="shared" si="0"/>
        <v>0.4346650135658997</v>
      </c>
      <c r="E46" s="15">
        <f t="shared" si="1"/>
        <v>798876</v>
      </c>
      <c r="F46" s="16">
        <f t="shared" si="2"/>
        <v>0.5653349864341003</v>
      </c>
    </row>
    <row r="47" spans="1:6" ht="12.75">
      <c r="A47" s="21" t="s">
        <v>34</v>
      </c>
      <c r="B47" s="14">
        <v>53582</v>
      </c>
      <c r="C47" s="15">
        <v>23401</v>
      </c>
      <c r="D47" s="16">
        <f t="shared" si="0"/>
        <v>0.4367324847896682</v>
      </c>
      <c r="E47" s="15">
        <f t="shared" si="1"/>
        <v>30181</v>
      </c>
      <c r="F47" s="16">
        <f t="shared" si="2"/>
        <v>0.5632675152103318</v>
      </c>
    </row>
    <row r="48" spans="1:6" ht="12.75">
      <c r="A48" s="21" t="s">
        <v>38</v>
      </c>
      <c r="B48" s="14">
        <v>26693</v>
      </c>
      <c r="C48" s="15">
        <v>16756</v>
      </c>
      <c r="D48" s="16">
        <f t="shared" si="0"/>
        <v>0.6277301165099465</v>
      </c>
      <c r="E48" s="15">
        <f t="shared" si="1"/>
        <v>9937</v>
      </c>
      <c r="F48" s="16">
        <f t="shared" si="2"/>
        <v>0.3722698834900536</v>
      </c>
    </row>
    <row r="49" spans="1:6" ht="12.75">
      <c r="A49" s="21" t="s">
        <v>24</v>
      </c>
      <c r="B49" s="14">
        <v>101266</v>
      </c>
      <c r="C49" s="15">
        <v>52813</v>
      </c>
      <c r="D49" s="16">
        <f t="shared" si="0"/>
        <v>0.5215274623269409</v>
      </c>
      <c r="E49" s="15">
        <f t="shared" si="1"/>
        <v>48453</v>
      </c>
      <c r="F49" s="16">
        <f t="shared" si="2"/>
        <v>0.4784725376730591</v>
      </c>
    </row>
    <row r="50" spans="1:6" ht="12.75">
      <c r="A50" s="21" t="s">
        <v>3</v>
      </c>
      <c r="B50" s="14">
        <v>16284</v>
      </c>
      <c r="C50" s="15">
        <v>12145</v>
      </c>
      <c r="D50" s="16">
        <f t="shared" si="0"/>
        <v>0.7458241218373864</v>
      </c>
      <c r="E50" s="15">
        <f t="shared" si="1"/>
        <v>4139</v>
      </c>
      <c r="F50" s="16">
        <f t="shared" si="2"/>
        <v>0.2541758781626136</v>
      </c>
    </row>
    <row r="51" spans="1:6" ht="12.75">
      <c r="A51" s="21" t="s">
        <v>12</v>
      </c>
      <c r="B51" s="14">
        <v>423981</v>
      </c>
      <c r="C51" s="15">
        <v>249744</v>
      </c>
      <c r="D51" s="16">
        <f t="shared" si="0"/>
        <v>0.5890452638207844</v>
      </c>
      <c r="E51" s="15">
        <f t="shared" si="1"/>
        <v>174237</v>
      </c>
      <c r="F51" s="16">
        <f t="shared" si="2"/>
        <v>0.4109547361792156</v>
      </c>
    </row>
    <row r="52" spans="1:6" ht="12.75">
      <c r="A52" s="21" t="s">
        <v>25</v>
      </c>
      <c r="B52" s="14">
        <v>36889</v>
      </c>
      <c r="C52" s="15">
        <v>18800</v>
      </c>
      <c r="D52" s="16">
        <f t="shared" si="0"/>
        <v>0.5096370191656049</v>
      </c>
      <c r="E52" s="15">
        <f t="shared" si="1"/>
        <v>18089</v>
      </c>
      <c r="F52" s="16">
        <f t="shared" si="2"/>
        <v>0.49036298083439506</v>
      </c>
    </row>
    <row r="53" spans="1:6" ht="12.75">
      <c r="A53" s="21" t="s">
        <v>4</v>
      </c>
      <c r="B53" s="14">
        <v>459167</v>
      </c>
      <c r="C53" s="15">
        <v>133289</v>
      </c>
      <c r="D53" s="16">
        <f t="shared" si="0"/>
        <v>0.2902843627699726</v>
      </c>
      <c r="E53" s="15">
        <f t="shared" si="1"/>
        <v>325878</v>
      </c>
      <c r="F53" s="16">
        <f t="shared" si="2"/>
        <v>0.7097156372300274</v>
      </c>
    </row>
    <row r="54" spans="1:6" ht="12.75">
      <c r="A54" s="21" t="s">
        <v>17</v>
      </c>
      <c r="B54" s="14">
        <v>123199</v>
      </c>
      <c r="C54" s="15">
        <v>103654</v>
      </c>
      <c r="D54" s="16">
        <f t="shared" si="0"/>
        <v>0.8413542317713618</v>
      </c>
      <c r="E54" s="15">
        <f t="shared" si="1"/>
        <v>19545</v>
      </c>
      <c r="F54" s="16">
        <f t="shared" si="2"/>
        <v>0.1586457682286382</v>
      </c>
    </row>
    <row r="55" spans="1:6" ht="12.75">
      <c r="A55" s="21" t="s">
        <v>11</v>
      </c>
      <c r="B55" s="14">
        <v>649852</v>
      </c>
      <c r="C55" s="15">
        <v>159393</v>
      </c>
      <c r="D55" s="16">
        <f t="shared" si="0"/>
        <v>0.2452758474237211</v>
      </c>
      <c r="E55" s="15">
        <f t="shared" si="1"/>
        <v>490459</v>
      </c>
      <c r="F55" s="16">
        <f t="shared" si="2"/>
        <v>0.7547241525762789</v>
      </c>
    </row>
    <row r="56" spans="1:6" ht="12.75">
      <c r="A56" s="21" t="s">
        <v>14</v>
      </c>
      <c r="B56" s="14">
        <v>268343</v>
      </c>
      <c r="C56" s="15">
        <v>145825</v>
      </c>
      <c r="D56" s="16">
        <f t="shared" si="0"/>
        <v>0.5434276280730259</v>
      </c>
      <c r="E56" s="15">
        <f t="shared" si="1"/>
        <v>122518</v>
      </c>
      <c r="F56" s="16">
        <f t="shared" si="2"/>
        <v>0.4565723719269741</v>
      </c>
    </row>
    <row r="57" spans="1:6" ht="12.75">
      <c r="A57" s="21" t="s">
        <v>36</v>
      </c>
      <c r="B57" s="14">
        <v>42346</v>
      </c>
      <c r="C57" s="15">
        <v>28962</v>
      </c>
      <c r="D57" s="16">
        <f t="shared" si="0"/>
        <v>0.6839370896896991</v>
      </c>
      <c r="E57" s="15">
        <f t="shared" si="1"/>
        <v>13384</v>
      </c>
      <c r="F57" s="16">
        <f t="shared" si="2"/>
        <v>0.31606291031030087</v>
      </c>
    </row>
    <row r="58" spans="1:6" ht="12.75">
      <c r="A58" s="22" t="s">
        <v>107</v>
      </c>
      <c r="B58" s="14">
        <v>37931</v>
      </c>
      <c r="C58" s="15">
        <v>23532</v>
      </c>
      <c r="D58" s="16">
        <f t="shared" si="0"/>
        <v>0.6203896548996862</v>
      </c>
      <c r="E58" s="15">
        <f t="shared" si="1"/>
        <v>14399</v>
      </c>
      <c r="F58" s="16">
        <f t="shared" si="2"/>
        <v>0.3796103451003137</v>
      </c>
    </row>
    <row r="59" spans="1:6" ht="12.75">
      <c r="A59" s="22" t="s">
        <v>108</v>
      </c>
      <c r="B59" s="14">
        <v>67034</v>
      </c>
      <c r="C59" s="15">
        <v>30764</v>
      </c>
      <c r="D59" s="16">
        <f t="shared" si="0"/>
        <v>0.458931288599815</v>
      </c>
      <c r="E59" s="15">
        <f t="shared" si="1"/>
        <v>36270</v>
      </c>
      <c r="F59" s="16">
        <f t="shared" si="2"/>
        <v>0.541068711400185</v>
      </c>
    </row>
    <row r="60" spans="1:6" ht="12.75">
      <c r="A60" s="21" t="s">
        <v>32</v>
      </c>
      <c r="B60" s="14">
        <v>46685</v>
      </c>
      <c r="C60" s="15">
        <v>31833</v>
      </c>
      <c r="D60" s="16">
        <f t="shared" si="0"/>
        <v>0.6818678376352147</v>
      </c>
      <c r="E60" s="15">
        <f t="shared" si="1"/>
        <v>14852</v>
      </c>
      <c r="F60" s="16">
        <f t="shared" si="2"/>
        <v>0.31813216236478525</v>
      </c>
    </row>
    <row r="61" spans="1:6" ht="12.75">
      <c r="A61" s="21" t="s">
        <v>6</v>
      </c>
      <c r="B61" s="14">
        <v>157738</v>
      </c>
      <c r="C61" s="15">
        <v>91412</v>
      </c>
      <c r="D61" s="16">
        <f t="shared" si="0"/>
        <v>0.5795179348032814</v>
      </c>
      <c r="E61" s="15">
        <f t="shared" si="1"/>
        <v>66326</v>
      </c>
      <c r="F61" s="16">
        <f t="shared" si="2"/>
        <v>0.4204820651967186</v>
      </c>
    </row>
    <row r="62" spans="1:6" ht="12.75">
      <c r="A62" s="21" t="s">
        <v>5</v>
      </c>
      <c r="B62" s="14">
        <v>134336</v>
      </c>
      <c r="C62" s="15">
        <v>67106</v>
      </c>
      <c r="D62" s="16">
        <f t="shared" si="0"/>
        <v>0.49953847070033347</v>
      </c>
      <c r="E62" s="15">
        <f t="shared" si="1"/>
        <v>67230</v>
      </c>
      <c r="F62" s="16">
        <f t="shared" si="2"/>
        <v>0.5004615292996665</v>
      </c>
    </row>
    <row r="63" spans="1:6" ht="12.75">
      <c r="A63" s="21" t="s">
        <v>41</v>
      </c>
      <c r="B63" s="14">
        <v>20034</v>
      </c>
      <c r="C63" s="15">
        <v>14263</v>
      </c>
      <c r="D63" s="16">
        <f t="shared" si="0"/>
        <v>0.7119397025057402</v>
      </c>
      <c r="E63" s="15">
        <f t="shared" si="1"/>
        <v>5771</v>
      </c>
      <c r="F63" s="16">
        <f t="shared" si="2"/>
        <v>0.28806029749425976</v>
      </c>
    </row>
    <row r="64" spans="1:6" ht="12.75">
      <c r="A64" s="21" t="s">
        <v>44</v>
      </c>
      <c r="B64" s="14">
        <v>17645</v>
      </c>
      <c r="C64" s="15">
        <v>9670</v>
      </c>
      <c r="D64" s="16">
        <f t="shared" si="0"/>
        <v>0.5480306035704166</v>
      </c>
      <c r="E64" s="15">
        <f t="shared" si="1"/>
        <v>7975</v>
      </c>
      <c r="F64" s="16">
        <f t="shared" si="2"/>
        <v>0.45196939642958345</v>
      </c>
    </row>
    <row r="65" spans="1:6" ht="12.75">
      <c r="A65" s="21" t="s">
        <v>52</v>
      </c>
      <c r="B65" s="14">
        <v>14366</v>
      </c>
      <c r="C65" s="15">
        <v>6417</v>
      </c>
      <c r="D65" s="16">
        <f t="shared" si="0"/>
        <v>0.4466796603090631</v>
      </c>
      <c r="E65" s="15">
        <f t="shared" si="1"/>
        <v>7949</v>
      </c>
      <c r="F65" s="16">
        <f t="shared" si="2"/>
        <v>0.553320339690937</v>
      </c>
    </row>
    <row r="66" spans="1:6" ht="12.75">
      <c r="A66" s="21" t="s">
        <v>58</v>
      </c>
      <c r="B66" s="14">
        <v>9463</v>
      </c>
      <c r="C66" s="15">
        <v>7328</v>
      </c>
      <c r="D66" s="16">
        <f t="shared" si="0"/>
        <v>0.7743844446792771</v>
      </c>
      <c r="E66" s="15">
        <f t="shared" si="1"/>
        <v>2135</v>
      </c>
      <c r="F66" s="16">
        <f t="shared" si="2"/>
        <v>0.2256155553207228</v>
      </c>
    </row>
    <row r="67" spans="1:6" ht="12.75">
      <c r="A67" s="21" t="s">
        <v>16</v>
      </c>
      <c r="B67" s="14">
        <v>206967</v>
      </c>
      <c r="C67" s="15">
        <v>73327</v>
      </c>
      <c r="D67" s="16">
        <f t="shared" si="0"/>
        <v>0.35429319649992513</v>
      </c>
      <c r="E67" s="15">
        <f t="shared" si="1"/>
        <v>133640</v>
      </c>
      <c r="F67" s="16">
        <f t="shared" si="2"/>
        <v>0.6457068035000749</v>
      </c>
    </row>
    <row r="68" spans="1:6" ht="12.75">
      <c r="A68" s="21" t="s">
        <v>51</v>
      </c>
      <c r="B68" s="14">
        <v>8635</v>
      </c>
      <c r="C68" s="15">
        <v>7820</v>
      </c>
      <c r="D68" s="16">
        <f>(C68/B68)</f>
        <v>0.9056166763173132</v>
      </c>
      <c r="E68" s="15">
        <f>(B68-C68)</f>
        <v>815</v>
      </c>
      <c r="F68" s="16">
        <f>(E68/B68)</f>
        <v>0.09438332368268675</v>
      </c>
    </row>
    <row r="69" spans="1:6" ht="12.75">
      <c r="A69" s="21" t="s">
        <v>43</v>
      </c>
      <c r="B69" s="14">
        <v>17569</v>
      </c>
      <c r="C69" s="15">
        <v>11373</v>
      </c>
      <c r="D69" s="16">
        <f>(C69/B69)</f>
        <v>0.6473333712789573</v>
      </c>
      <c r="E69" s="15">
        <f>(B69-C69)</f>
        <v>6196</v>
      </c>
      <c r="F69" s="16">
        <f>(E69/B69)</f>
        <v>0.35266662872104276</v>
      </c>
    </row>
    <row r="70" spans="1:6" ht="12.75">
      <c r="A70" s="21" t="s">
        <v>49</v>
      </c>
      <c r="B70" s="14">
        <v>13931</v>
      </c>
      <c r="C70" s="15">
        <v>7851</v>
      </c>
      <c r="D70" s="16">
        <f>(C70/B70)</f>
        <v>0.5635632761467231</v>
      </c>
      <c r="E70" s="15">
        <f>(B70-C70)</f>
        <v>6080</v>
      </c>
      <c r="F70" s="16">
        <f>(E70/B70)</f>
        <v>0.43643672385327686</v>
      </c>
    </row>
    <row r="71" spans="1:6" ht="12.75">
      <c r="A71" s="23" t="s">
        <v>65</v>
      </c>
      <c r="B71" s="17">
        <f>SUM(B4:B70)</f>
        <v>8248851</v>
      </c>
      <c r="C71" s="18">
        <f>SUM(C4:C70)</f>
        <v>3412939</v>
      </c>
      <c r="D71" s="19">
        <f>(C71/B71)</f>
        <v>0.4137471994584458</v>
      </c>
      <c r="E71" s="18">
        <f>SUM(E4:E70)</f>
        <v>4835912</v>
      </c>
      <c r="F71" s="19">
        <f>(E71/B71)</f>
        <v>0.5862528005415543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185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Research&amp;R1974 Population Estimates</oddFooter>
  </headerFooter>
  <ignoredErrors>
    <ignoredError sqref="D7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125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263291</v>
      </c>
      <c r="C4" s="26">
        <v>104904</v>
      </c>
      <c r="D4" s="13">
        <f aca="true" t="shared" si="0" ref="D4:D67">(C4/B4)</f>
        <v>0.3984336722485767</v>
      </c>
      <c r="E4" s="12">
        <f aca="true" t="shared" si="1" ref="E4:E67">(B4-C4)</f>
        <v>158387</v>
      </c>
      <c r="F4" s="13">
        <f aca="true" t="shared" si="2" ref="F4:F67">(E4/B4)</f>
        <v>0.6015663277514234</v>
      </c>
    </row>
    <row r="5" spans="1:6" ht="12.75">
      <c r="A5" s="21" t="s">
        <v>50</v>
      </c>
      <c r="B5" s="11">
        <v>27652</v>
      </c>
      <c r="C5" s="12">
        <v>20463</v>
      </c>
      <c r="D5" s="13">
        <f t="shared" si="0"/>
        <v>0.740018805149718</v>
      </c>
      <c r="E5" s="12">
        <f t="shared" si="1"/>
        <v>7189</v>
      </c>
      <c r="F5" s="13">
        <f t="shared" si="2"/>
        <v>0.2599811948502821</v>
      </c>
    </row>
    <row r="6" spans="1:6" ht="12.75">
      <c r="A6" s="21" t="s">
        <v>26</v>
      </c>
      <c r="B6" s="11">
        <v>181199</v>
      </c>
      <c r="C6" s="12">
        <v>78463</v>
      </c>
      <c r="D6" s="13">
        <f t="shared" si="0"/>
        <v>0.43302115353837495</v>
      </c>
      <c r="E6" s="12">
        <f t="shared" si="1"/>
        <v>102736</v>
      </c>
      <c r="F6" s="13">
        <f t="shared" si="2"/>
        <v>0.5669788464616251</v>
      </c>
    </row>
    <row r="7" spans="1:6" ht="12.75">
      <c r="A7" s="21" t="s">
        <v>47</v>
      </c>
      <c r="B7" s="11">
        <v>28057</v>
      </c>
      <c r="C7" s="12">
        <v>21200</v>
      </c>
      <c r="D7" s="13">
        <f t="shared" si="0"/>
        <v>0.7556046619381972</v>
      </c>
      <c r="E7" s="12">
        <f t="shared" si="1"/>
        <v>6857</v>
      </c>
      <c r="F7" s="13">
        <f t="shared" si="2"/>
        <v>0.24439533806180275</v>
      </c>
    </row>
    <row r="8" spans="1:6" ht="12.75">
      <c r="A8" s="21" t="s">
        <v>15</v>
      </c>
      <c r="B8" s="11">
        <v>583563</v>
      </c>
      <c r="C8" s="12">
        <v>217902</v>
      </c>
      <c r="D8" s="13">
        <f t="shared" si="0"/>
        <v>0.37339927308619636</v>
      </c>
      <c r="E8" s="12">
        <f t="shared" si="1"/>
        <v>365661</v>
      </c>
      <c r="F8" s="13">
        <f t="shared" si="2"/>
        <v>0.6266007269138036</v>
      </c>
    </row>
    <row r="9" spans="1:6" ht="12.75">
      <c r="A9" s="21" t="s">
        <v>9</v>
      </c>
      <c r="B9" s="11">
        <v>1897976</v>
      </c>
      <c r="C9" s="12">
        <v>15120</v>
      </c>
      <c r="D9" s="13">
        <f t="shared" si="0"/>
        <v>0.007966381029054108</v>
      </c>
      <c r="E9" s="12">
        <f t="shared" si="1"/>
        <v>1882856</v>
      </c>
      <c r="F9" s="13">
        <f t="shared" si="2"/>
        <v>0.9920336189709459</v>
      </c>
    </row>
    <row r="10" spans="1:6" ht="12.75">
      <c r="A10" s="21" t="s">
        <v>57</v>
      </c>
      <c r="B10" s="11">
        <v>15093</v>
      </c>
      <c r="C10" s="12">
        <v>12030</v>
      </c>
      <c r="D10" s="13">
        <f t="shared" si="0"/>
        <v>0.7970582389187041</v>
      </c>
      <c r="E10" s="12">
        <f t="shared" si="1"/>
        <v>3063</v>
      </c>
      <c r="F10" s="13">
        <f t="shared" si="2"/>
        <v>0.20294176108129597</v>
      </c>
    </row>
    <row r="11" spans="1:6" ht="12.75">
      <c r="A11" s="21" t="s">
        <v>28</v>
      </c>
      <c r="B11" s="11">
        <v>177987</v>
      </c>
      <c r="C11" s="12">
        <v>158500</v>
      </c>
      <c r="D11" s="13">
        <f t="shared" si="0"/>
        <v>0.8905144757763207</v>
      </c>
      <c r="E11" s="12">
        <f t="shared" si="1"/>
        <v>19487</v>
      </c>
      <c r="F11" s="13">
        <f t="shared" si="2"/>
        <v>0.10948552422367926</v>
      </c>
    </row>
    <row r="12" spans="1:6" ht="12.75">
      <c r="A12" s="21" t="s">
        <v>31</v>
      </c>
      <c r="B12" s="11">
        <v>145721</v>
      </c>
      <c r="C12" s="12">
        <v>135008</v>
      </c>
      <c r="D12" s="13">
        <f t="shared" si="0"/>
        <v>0.9264827993219921</v>
      </c>
      <c r="E12" s="12">
        <f t="shared" si="1"/>
        <v>10713</v>
      </c>
      <c r="F12" s="13">
        <f t="shared" si="2"/>
        <v>0.07351720067800797</v>
      </c>
    </row>
    <row r="13" spans="1:6" ht="12.75">
      <c r="A13" s="21" t="s">
        <v>27</v>
      </c>
      <c r="B13" s="11">
        <v>212034</v>
      </c>
      <c r="C13" s="12">
        <v>193461</v>
      </c>
      <c r="D13" s="13">
        <f t="shared" si="0"/>
        <v>0.9124055575992529</v>
      </c>
      <c r="E13" s="12">
        <f t="shared" si="1"/>
        <v>18573</v>
      </c>
      <c r="F13" s="13">
        <f t="shared" si="2"/>
        <v>0.08759444240074706</v>
      </c>
    </row>
    <row r="14" spans="1:6" ht="12.75">
      <c r="A14" s="21" t="s">
        <v>22</v>
      </c>
      <c r="B14" s="11">
        <v>367347</v>
      </c>
      <c r="C14" s="12">
        <v>329501</v>
      </c>
      <c r="D14" s="13">
        <f t="shared" si="0"/>
        <v>0.8969747949486453</v>
      </c>
      <c r="E14" s="12">
        <f t="shared" si="1"/>
        <v>37846</v>
      </c>
      <c r="F14" s="13">
        <f t="shared" si="2"/>
        <v>0.1030252050513547</v>
      </c>
    </row>
    <row r="15" spans="1:6" ht="12.75">
      <c r="A15" s="21" t="s">
        <v>37</v>
      </c>
      <c r="B15" s="11">
        <v>69721</v>
      </c>
      <c r="C15" s="12">
        <v>56847</v>
      </c>
      <c r="D15" s="13">
        <f t="shared" si="0"/>
        <v>0.8153497511510162</v>
      </c>
      <c r="E15" s="12">
        <f t="shared" si="1"/>
        <v>12874</v>
      </c>
      <c r="F15" s="13">
        <f t="shared" si="2"/>
        <v>0.18465024884898382</v>
      </c>
    </row>
    <row r="16" spans="1:6" ht="12.75">
      <c r="A16" s="22" t="s">
        <v>106</v>
      </c>
      <c r="B16" s="11">
        <v>35520</v>
      </c>
      <c r="C16" s="12">
        <v>27847</v>
      </c>
      <c r="D16" s="13">
        <f t="shared" si="0"/>
        <v>0.7839808558558559</v>
      </c>
      <c r="E16" s="12">
        <f t="shared" si="1"/>
        <v>7673</v>
      </c>
      <c r="F16" s="13">
        <f t="shared" si="2"/>
        <v>0.21601914414414414</v>
      </c>
    </row>
    <row r="17" spans="1:6" ht="12.75">
      <c r="A17" s="21" t="s">
        <v>59</v>
      </c>
      <c r="B17" s="11">
        <v>16489</v>
      </c>
      <c r="C17" s="12">
        <v>14622</v>
      </c>
      <c r="D17" s="13">
        <f t="shared" si="0"/>
        <v>0.8867730001819395</v>
      </c>
      <c r="E17" s="12">
        <f t="shared" si="1"/>
        <v>1867</v>
      </c>
      <c r="F17" s="13">
        <f t="shared" si="2"/>
        <v>0.11322699981806053</v>
      </c>
    </row>
    <row r="18" spans="1:6" ht="12.75">
      <c r="A18" s="21" t="s">
        <v>13</v>
      </c>
      <c r="B18" s="11">
        <v>952861</v>
      </c>
      <c r="C18" s="12">
        <v>0</v>
      </c>
      <c r="D18" s="13">
        <f t="shared" si="0"/>
        <v>0</v>
      </c>
      <c r="E18" s="12">
        <f t="shared" si="1"/>
        <v>952861</v>
      </c>
      <c r="F18" s="13">
        <f t="shared" si="2"/>
        <v>1</v>
      </c>
    </row>
    <row r="19" spans="1:6" ht="12.75">
      <c r="A19" s="21" t="s">
        <v>18</v>
      </c>
      <c r="B19" s="11">
        <v>318560</v>
      </c>
      <c r="C19" s="12">
        <v>262157</v>
      </c>
      <c r="D19" s="13">
        <f t="shared" si="0"/>
        <v>0.8229438724259166</v>
      </c>
      <c r="E19" s="12">
        <f t="shared" si="1"/>
        <v>56403</v>
      </c>
      <c r="F19" s="13">
        <f t="shared" si="2"/>
        <v>0.17705612757408337</v>
      </c>
    </row>
    <row r="20" spans="1:6" ht="12.75">
      <c r="A20" s="21" t="s">
        <v>42</v>
      </c>
      <c r="B20" s="11">
        <v>107511</v>
      </c>
      <c r="C20" s="12">
        <v>14852</v>
      </c>
      <c r="D20" s="13">
        <f t="shared" si="0"/>
        <v>0.1381440038693715</v>
      </c>
      <c r="E20" s="12">
        <f t="shared" si="1"/>
        <v>92659</v>
      </c>
      <c r="F20" s="13">
        <f t="shared" si="2"/>
        <v>0.8618559961306285</v>
      </c>
    </row>
    <row r="21" spans="1:6" ht="12.75">
      <c r="A21" s="21" t="s">
        <v>61</v>
      </c>
      <c r="B21" s="11">
        <v>12009</v>
      </c>
      <c r="C21" s="12">
        <v>7000</v>
      </c>
      <c r="D21" s="13">
        <f t="shared" si="0"/>
        <v>0.582896161212424</v>
      </c>
      <c r="E21" s="12">
        <f t="shared" si="1"/>
        <v>5009</v>
      </c>
      <c r="F21" s="13">
        <f t="shared" si="2"/>
        <v>0.417103838787576</v>
      </c>
    </row>
    <row r="22" spans="1:6" ht="12.75">
      <c r="A22" s="21" t="s">
        <v>39</v>
      </c>
      <c r="B22" s="11">
        <v>47828</v>
      </c>
      <c r="C22" s="12">
        <v>29226</v>
      </c>
      <c r="D22" s="13">
        <f t="shared" si="0"/>
        <v>0.611064648323158</v>
      </c>
      <c r="E22" s="12">
        <f t="shared" si="1"/>
        <v>18602</v>
      </c>
      <c r="F22" s="13">
        <f t="shared" si="2"/>
        <v>0.388935351676842</v>
      </c>
    </row>
    <row r="23" spans="1:6" ht="12.75">
      <c r="A23" s="21" t="s">
        <v>60</v>
      </c>
      <c r="B23" s="11">
        <v>17424</v>
      </c>
      <c r="C23" s="12">
        <v>14539</v>
      </c>
      <c r="D23" s="13">
        <f t="shared" si="0"/>
        <v>0.8344237832874196</v>
      </c>
      <c r="E23" s="12">
        <f t="shared" si="1"/>
        <v>2885</v>
      </c>
      <c r="F23" s="13">
        <f t="shared" si="2"/>
        <v>0.16557621671258035</v>
      </c>
    </row>
    <row r="24" spans="1:6" ht="12.75">
      <c r="A24" s="21" t="s">
        <v>62</v>
      </c>
      <c r="B24" s="11">
        <v>13002</v>
      </c>
      <c r="C24" s="12">
        <v>11262</v>
      </c>
      <c r="D24" s="13">
        <f t="shared" si="0"/>
        <v>0.8661744347023534</v>
      </c>
      <c r="E24" s="12">
        <f t="shared" si="1"/>
        <v>1740</v>
      </c>
      <c r="F24" s="13">
        <f t="shared" si="2"/>
        <v>0.13382556529764653</v>
      </c>
    </row>
    <row r="25" spans="1:6" ht="12.75">
      <c r="A25" s="21" t="s">
        <v>54</v>
      </c>
      <c r="B25" s="11">
        <v>16499</v>
      </c>
      <c r="C25" s="12">
        <v>10747</v>
      </c>
      <c r="D25" s="13">
        <f t="shared" si="0"/>
        <v>0.651372810473362</v>
      </c>
      <c r="E25" s="12">
        <f t="shared" si="1"/>
        <v>5752</v>
      </c>
      <c r="F25" s="13">
        <f t="shared" si="2"/>
        <v>0.34862718952663796</v>
      </c>
    </row>
    <row r="26" spans="1:6" ht="12.75">
      <c r="A26" s="21" t="s">
        <v>56</v>
      </c>
      <c r="B26" s="11">
        <v>14621</v>
      </c>
      <c r="C26" s="12">
        <v>10158</v>
      </c>
      <c r="D26" s="13">
        <f t="shared" si="0"/>
        <v>0.694754120785172</v>
      </c>
      <c r="E26" s="12">
        <f t="shared" si="1"/>
        <v>4463</v>
      </c>
      <c r="F26" s="13">
        <f t="shared" si="2"/>
        <v>0.305245879214828</v>
      </c>
    </row>
    <row r="27" spans="1:6" ht="12.75">
      <c r="A27" s="21" t="s">
        <v>48</v>
      </c>
      <c r="B27" s="11">
        <v>27296</v>
      </c>
      <c r="C27" s="12">
        <v>17498</v>
      </c>
      <c r="D27" s="13">
        <f t="shared" si="0"/>
        <v>0.6410463071512309</v>
      </c>
      <c r="E27" s="12">
        <f t="shared" si="1"/>
        <v>9798</v>
      </c>
      <c r="F27" s="13">
        <f t="shared" si="2"/>
        <v>0.35895369284876905</v>
      </c>
    </row>
    <row r="28" spans="1:6" ht="12.75">
      <c r="A28" s="21" t="s">
        <v>46</v>
      </c>
      <c r="B28" s="11">
        <v>39586</v>
      </c>
      <c r="C28" s="12">
        <v>26618</v>
      </c>
      <c r="D28" s="13">
        <f t="shared" si="0"/>
        <v>0.6724094376799878</v>
      </c>
      <c r="E28" s="12">
        <f t="shared" si="1"/>
        <v>12968</v>
      </c>
      <c r="F28" s="13">
        <f t="shared" si="2"/>
        <v>0.3275905623200121</v>
      </c>
    </row>
    <row r="29" spans="1:6" ht="12.75">
      <c r="A29" s="21" t="s">
        <v>29</v>
      </c>
      <c r="B29" s="11">
        <v>185604</v>
      </c>
      <c r="C29" s="12">
        <v>177185</v>
      </c>
      <c r="D29" s="13">
        <f t="shared" si="0"/>
        <v>0.9546399862071938</v>
      </c>
      <c r="E29" s="12">
        <f t="shared" si="1"/>
        <v>8419</v>
      </c>
      <c r="F29" s="13">
        <f t="shared" si="2"/>
        <v>0.045360013792806186</v>
      </c>
    </row>
    <row r="30" spans="1:6" ht="12.75">
      <c r="A30" s="21" t="s">
        <v>35</v>
      </c>
      <c r="B30" s="11">
        <v>102525</v>
      </c>
      <c r="C30" s="12">
        <v>77619</v>
      </c>
      <c r="D30" s="13">
        <f t="shared" si="0"/>
        <v>0.7570738844184345</v>
      </c>
      <c r="E30" s="12">
        <f t="shared" si="1"/>
        <v>24906</v>
      </c>
      <c r="F30" s="13">
        <f t="shared" si="2"/>
        <v>0.24292611558156546</v>
      </c>
    </row>
    <row r="31" spans="1:6" ht="12.75">
      <c r="A31" s="21" t="s">
        <v>10</v>
      </c>
      <c r="B31" s="11">
        <v>1408864</v>
      </c>
      <c r="C31" s="12">
        <v>964883</v>
      </c>
      <c r="D31" s="13">
        <f t="shared" si="0"/>
        <v>0.6848659629318373</v>
      </c>
      <c r="E31" s="12">
        <f t="shared" si="1"/>
        <v>443981</v>
      </c>
      <c r="F31" s="13">
        <f t="shared" si="2"/>
        <v>0.31513403706816273</v>
      </c>
    </row>
    <row r="32" spans="1:6" ht="12.75">
      <c r="A32" s="21" t="s">
        <v>53</v>
      </c>
      <c r="B32" s="11">
        <v>20133</v>
      </c>
      <c r="C32" s="12">
        <v>16044</v>
      </c>
      <c r="D32" s="13">
        <f t="shared" si="0"/>
        <v>0.7969006109372672</v>
      </c>
      <c r="E32" s="12">
        <f t="shared" si="1"/>
        <v>4089</v>
      </c>
      <c r="F32" s="13">
        <f t="shared" si="2"/>
        <v>0.20309938906273284</v>
      </c>
    </row>
    <row r="33" spans="1:6" ht="12.75">
      <c r="A33" s="21" t="s">
        <v>33</v>
      </c>
      <c r="B33" s="11">
        <v>151825</v>
      </c>
      <c r="C33" s="12">
        <v>100719</v>
      </c>
      <c r="D33" s="13">
        <f t="shared" si="0"/>
        <v>0.6633887699654207</v>
      </c>
      <c r="E33" s="12">
        <f t="shared" si="1"/>
        <v>51106</v>
      </c>
      <c r="F33" s="13">
        <f t="shared" si="2"/>
        <v>0.33661123003457927</v>
      </c>
    </row>
    <row r="34" spans="1:6" ht="12.75">
      <c r="A34" s="21" t="s">
        <v>40</v>
      </c>
      <c r="B34" s="11">
        <v>50435</v>
      </c>
      <c r="C34" s="12">
        <v>32903</v>
      </c>
      <c r="D34" s="13">
        <f t="shared" si="0"/>
        <v>0.6523842569644096</v>
      </c>
      <c r="E34" s="12">
        <f t="shared" si="1"/>
        <v>17532</v>
      </c>
      <c r="F34" s="13">
        <f t="shared" si="2"/>
        <v>0.34761574303559034</v>
      </c>
    </row>
    <row r="35" spans="1:6" ht="12.75">
      <c r="A35" s="21" t="s">
        <v>55</v>
      </c>
      <c r="B35" s="11">
        <v>14733</v>
      </c>
      <c r="C35" s="12">
        <v>12321</v>
      </c>
      <c r="D35" s="13">
        <f t="shared" si="0"/>
        <v>0.8362858888210141</v>
      </c>
      <c r="E35" s="12">
        <f t="shared" si="1"/>
        <v>2412</v>
      </c>
      <c r="F35" s="13">
        <f t="shared" si="2"/>
        <v>0.16371411117898596</v>
      </c>
    </row>
    <row r="36" spans="1:6" ht="12.75">
      <c r="A36" s="21" t="s">
        <v>64</v>
      </c>
      <c r="B36" s="11">
        <v>8501</v>
      </c>
      <c r="C36" s="12">
        <v>7293</v>
      </c>
      <c r="D36" s="13">
        <f t="shared" si="0"/>
        <v>0.857899070697565</v>
      </c>
      <c r="E36" s="12">
        <f t="shared" si="1"/>
        <v>1208</v>
      </c>
      <c r="F36" s="13">
        <f t="shared" si="2"/>
        <v>0.142100929302435</v>
      </c>
    </row>
    <row r="37" spans="1:6" ht="12.75">
      <c r="A37" s="21" t="s">
        <v>23</v>
      </c>
      <c r="B37" s="11">
        <v>342917</v>
      </c>
      <c r="C37" s="12">
        <v>159945</v>
      </c>
      <c r="D37" s="13">
        <f t="shared" si="0"/>
        <v>0.466424820000175</v>
      </c>
      <c r="E37" s="12">
        <f t="shared" si="1"/>
        <v>182972</v>
      </c>
      <c r="F37" s="13">
        <f t="shared" si="2"/>
        <v>0.5335751799998251</v>
      </c>
    </row>
    <row r="38" spans="1:6" ht="12.75">
      <c r="A38" s="21" t="s">
        <v>1</v>
      </c>
      <c r="B38" s="11">
        <v>713903</v>
      </c>
      <c r="C38" s="12">
        <v>355737</v>
      </c>
      <c r="D38" s="13">
        <f t="shared" si="0"/>
        <v>0.4982987884908734</v>
      </c>
      <c r="E38" s="12">
        <f t="shared" si="1"/>
        <v>358166</v>
      </c>
      <c r="F38" s="13">
        <f t="shared" si="2"/>
        <v>0.5017012115091266</v>
      </c>
    </row>
    <row r="39" spans="1:6" ht="12.75">
      <c r="A39" s="21" t="s">
        <v>21</v>
      </c>
      <c r="B39" s="11">
        <v>292332</v>
      </c>
      <c r="C39" s="12">
        <v>99951</v>
      </c>
      <c r="D39" s="13">
        <f t="shared" si="0"/>
        <v>0.3419091991297566</v>
      </c>
      <c r="E39" s="12">
        <f t="shared" si="1"/>
        <v>192381</v>
      </c>
      <c r="F39" s="13">
        <f t="shared" si="2"/>
        <v>0.6580908008702434</v>
      </c>
    </row>
    <row r="40" spans="1:6" ht="12.75">
      <c r="A40" s="21" t="s">
        <v>45</v>
      </c>
      <c r="B40" s="11">
        <v>41054</v>
      </c>
      <c r="C40" s="12">
        <v>31621</v>
      </c>
      <c r="D40" s="13">
        <f t="shared" si="0"/>
        <v>0.7702294538899985</v>
      </c>
      <c r="E40" s="12">
        <f t="shared" si="1"/>
        <v>9433</v>
      </c>
      <c r="F40" s="13">
        <f t="shared" si="2"/>
        <v>0.22977054611000147</v>
      </c>
    </row>
    <row r="41" spans="1:6" ht="12.75">
      <c r="A41" s="21" t="s">
        <v>63</v>
      </c>
      <c r="B41" s="11">
        <v>8915</v>
      </c>
      <c r="C41" s="12">
        <v>7965</v>
      </c>
      <c r="D41" s="13">
        <f t="shared" si="0"/>
        <v>0.8934380257992148</v>
      </c>
      <c r="E41" s="12">
        <f t="shared" si="1"/>
        <v>950</v>
      </c>
      <c r="F41" s="13">
        <f t="shared" si="2"/>
        <v>0.1065619742007852</v>
      </c>
    </row>
    <row r="42" spans="1:6" ht="12.75">
      <c r="A42" s="21" t="s">
        <v>2</v>
      </c>
      <c r="B42" s="11">
        <v>19473</v>
      </c>
      <c r="C42" s="12">
        <v>15257</v>
      </c>
      <c r="D42" s="13">
        <f t="shared" si="0"/>
        <v>0.7834950957736353</v>
      </c>
      <c r="E42" s="12">
        <f t="shared" si="1"/>
        <v>4216</v>
      </c>
      <c r="F42" s="13">
        <f t="shared" si="2"/>
        <v>0.2165049042263647</v>
      </c>
    </row>
    <row r="43" spans="1:6" ht="12.75">
      <c r="A43" s="21" t="s">
        <v>19</v>
      </c>
      <c r="B43" s="11">
        <v>377826</v>
      </c>
      <c r="C43" s="12">
        <v>299207</v>
      </c>
      <c r="D43" s="13">
        <f t="shared" si="0"/>
        <v>0.7919174434792735</v>
      </c>
      <c r="E43" s="12">
        <f t="shared" si="1"/>
        <v>78619</v>
      </c>
      <c r="F43" s="13">
        <f t="shared" si="2"/>
        <v>0.20808255652072646</v>
      </c>
    </row>
    <row r="44" spans="1:6" ht="12.75">
      <c r="A44" s="21" t="s">
        <v>20</v>
      </c>
      <c r="B44" s="11">
        <v>353898</v>
      </c>
      <c r="C44" s="12">
        <v>285899</v>
      </c>
      <c r="D44" s="13">
        <f t="shared" si="0"/>
        <v>0.8078570661603061</v>
      </c>
      <c r="E44" s="12">
        <f t="shared" si="1"/>
        <v>67999</v>
      </c>
      <c r="F44" s="13">
        <f t="shared" si="2"/>
        <v>0.1921429338396939</v>
      </c>
    </row>
    <row r="45" spans="1:6" ht="12.75">
      <c r="A45" s="21" t="s">
        <v>30</v>
      </c>
      <c r="B45" s="11">
        <v>155556</v>
      </c>
      <c r="C45" s="12">
        <v>129357</v>
      </c>
      <c r="D45" s="13">
        <f t="shared" si="0"/>
        <v>0.8315783383476048</v>
      </c>
      <c r="E45" s="12">
        <f t="shared" si="1"/>
        <v>26199</v>
      </c>
      <c r="F45" s="13">
        <f t="shared" si="2"/>
        <v>0.16842166165239528</v>
      </c>
    </row>
    <row r="46" spans="1:6" ht="12.75">
      <c r="A46" s="21" t="s">
        <v>66</v>
      </c>
      <c r="B46" s="11">
        <v>2779322</v>
      </c>
      <c r="C46" s="12">
        <v>1203732</v>
      </c>
      <c r="D46" s="13">
        <f t="shared" si="0"/>
        <v>0.43310274951948713</v>
      </c>
      <c r="E46" s="12">
        <f t="shared" si="1"/>
        <v>1575590</v>
      </c>
      <c r="F46" s="13">
        <f t="shared" si="2"/>
        <v>0.5668972504805129</v>
      </c>
    </row>
    <row r="47" spans="1:6" ht="12.75">
      <c r="A47" s="21" t="s">
        <v>34</v>
      </c>
      <c r="B47" s="11">
        <v>73940</v>
      </c>
      <c r="C47" s="12">
        <v>34266</v>
      </c>
      <c r="D47" s="13">
        <f t="shared" si="0"/>
        <v>0.46342980795239386</v>
      </c>
      <c r="E47" s="12">
        <f t="shared" si="1"/>
        <v>39674</v>
      </c>
      <c r="F47" s="13">
        <f t="shared" si="2"/>
        <v>0.5365701920476061</v>
      </c>
    </row>
    <row r="48" spans="1:6" ht="12.75">
      <c r="A48" s="21" t="s">
        <v>38</v>
      </c>
      <c r="B48" s="11">
        <v>82748</v>
      </c>
      <c r="C48" s="12">
        <v>65692</v>
      </c>
      <c r="D48" s="13">
        <f t="shared" si="0"/>
        <v>0.7938802146275439</v>
      </c>
      <c r="E48" s="12">
        <f t="shared" si="1"/>
        <v>17056</v>
      </c>
      <c r="F48" s="13">
        <f t="shared" si="2"/>
        <v>0.20611978537245612</v>
      </c>
    </row>
    <row r="49" spans="1:6" ht="12.75">
      <c r="A49" s="21" t="s">
        <v>24</v>
      </c>
      <c r="B49" s="11">
        <v>198152</v>
      </c>
      <c r="C49" s="12">
        <v>113497</v>
      </c>
      <c r="D49" s="13">
        <f t="shared" si="0"/>
        <v>0.5727774637651903</v>
      </c>
      <c r="E49" s="12">
        <f t="shared" si="1"/>
        <v>84655</v>
      </c>
      <c r="F49" s="13">
        <f t="shared" si="2"/>
        <v>0.42722253623480966</v>
      </c>
    </row>
    <row r="50" spans="1:6" ht="12.75">
      <c r="A50" s="21" t="s">
        <v>3</v>
      </c>
      <c r="B50" s="11">
        <v>41120</v>
      </c>
      <c r="C50" s="12">
        <v>35559</v>
      </c>
      <c r="D50" s="13">
        <f t="shared" si="0"/>
        <v>0.864761673151751</v>
      </c>
      <c r="E50" s="12">
        <f t="shared" si="1"/>
        <v>5561</v>
      </c>
      <c r="F50" s="13">
        <f t="shared" si="2"/>
        <v>0.13523832684824902</v>
      </c>
    </row>
    <row r="51" spans="1:6" ht="12.75">
      <c r="A51" s="21" t="s">
        <v>12</v>
      </c>
      <c r="B51" s="11">
        <v>1349597</v>
      </c>
      <c r="C51" s="12">
        <v>855307</v>
      </c>
      <c r="D51" s="13">
        <f t="shared" si="0"/>
        <v>0.6337499268300093</v>
      </c>
      <c r="E51" s="12">
        <f t="shared" si="1"/>
        <v>494290</v>
      </c>
      <c r="F51" s="13">
        <f t="shared" si="2"/>
        <v>0.36625007316999075</v>
      </c>
    </row>
    <row r="52" spans="1:6" ht="12.75">
      <c r="A52" s="21" t="s">
        <v>25</v>
      </c>
      <c r="B52" s="11">
        <v>352496</v>
      </c>
      <c r="C52" s="12">
        <v>233608</v>
      </c>
      <c r="D52" s="13">
        <f t="shared" si="0"/>
        <v>0.6627252507829876</v>
      </c>
      <c r="E52" s="12">
        <f t="shared" si="1"/>
        <v>118888</v>
      </c>
      <c r="F52" s="13">
        <f t="shared" si="2"/>
        <v>0.3372747492170124</v>
      </c>
    </row>
    <row r="53" spans="1:6" ht="12.75">
      <c r="A53" s="21" t="s">
        <v>4</v>
      </c>
      <c r="B53" s="11">
        <v>1433417</v>
      </c>
      <c r="C53" s="12">
        <v>624941</v>
      </c>
      <c r="D53" s="13">
        <f t="shared" si="0"/>
        <v>0.4359798997779432</v>
      </c>
      <c r="E53" s="12">
        <f t="shared" si="1"/>
        <v>808476</v>
      </c>
      <c r="F53" s="13">
        <f t="shared" si="2"/>
        <v>0.5640201002220568</v>
      </c>
    </row>
    <row r="54" spans="1:6" ht="12.75">
      <c r="A54" s="21" t="s">
        <v>17</v>
      </c>
      <c r="B54" s="11">
        <v>515077</v>
      </c>
      <c r="C54" s="12">
        <v>470721</v>
      </c>
      <c r="D54" s="13">
        <f t="shared" si="0"/>
        <v>0.913884720148638</v>
      </c>
      <c r="E54" s="12">
        <f t="shared" si="1"/>
        <v>44356</v>
      </c>
      <c r="F54" s="13">
        <f t="shared" si="2"/>
        <v>0.08611527985136203</v>
      </c>
    </row>
    <row r="55" spans="1:6" ht="12.75">
      <c r="A55" s="21" t="s">
        <v>11</v>
      </c>
      <c r="B55" s="11">
        <v>970532</v>
      </c>
      <c r="C55" s="12">
        <v>276490</v>
      </c>
      <c r="D55" s="13">
        <f t="shared" si="0"/>
        <v>0.2848849909122007</v>
      </c>
      <c r="E55" s="12">
        <f t="shared" si="1"/>
        <v>694042</v>
      </c>
      <c r="F55" s="13">
        <f t="shared" si="2"/>
        <v>0.7151150090877992</v>
      </c>
    </row>
    <row r="56" spans="1:6" ht="12.75">
      <c r="A56" s="21" t="s">
        <v>14</v>
      </c>
      <c r="B56" s="11">
        <v>673028</v>
      </c>
      <c r="C56" s="12">
        <v>413182</v>
      </c>
      <c r="D56" s="13">
        <f t="shared" si="0"/>
        <v>0.6139150228519468</v>
      </c>
      <c r="E56" s="12">
        <f t="shared" si="1"/>
        <v>259846</v>
      </c>
      <c r="F56" s="13">
        <f t="shared" si="2"/>
        <v>0.3860849771480533</v>
      </c>
    </row>
    <row r="57" spans="1:6" ht="12.75">
      <c r="A57" s="21" t="s">
        <v>36</v>
      </c>
      <c r="B57" s="11">
        <v>72981</v>
      </c>
      <c r="C57" s="12">
        <v>57857</v>
      </c>
      <c r="D57" s="13">
        <f t="shared" si="0"/>
        <v>0.7927679807073074</v>
      </c>
      <c r="E57" s="12">
        <f t="shared" si="1"/>
        <v>15124</v>
      </c>
      <c r="F57" s="13">
        <f t="shared" si="2"/>
        <v>0.2072320192926926</v>
      </c>
    </row>
    <row r="58" spans="1:6" ht="12.75">
      <c r="A58" s="21" t="s">
        <v>32</v>
      </c>
      <c r="B58" s="11">
        <v>174887</v>
      </c>
      <c r="C58" s="12">
        <v>158331</v>
      </c>
      <c r="D58" s="13">
        <f t="shared" si="0"/>
        <v>0.9053331579820112</v>
      </c>
      <c r="E58" s="12">
        <f t="shared" si="1"/>
        <v>16556</v>
      </c>
      <c r="F58" s="13">
        <f t="shared" si="2"/>
        <v>0.09466684201798876</v>
      </c>
    </row>
    <row r="59" spans="1:6" ht="12.75">
      <c r="A59" s="21" t="s">
        <v>6</v>
      </c>
      <c r="B59" s="11">
        <v>417442</v>
      </c>
      <c r="C59" s="12">
        <v>263636</v>
      </c>
      <c r="D59" s="13">
        <f t="shared" si="0"/>
        <v>0.631551209509345</v>
      </c>
      <c r="E59" s="12">
        <f t="shared" si="1"/>
        <v>153806</v>
      </c>
      <c r="F59" s="13">
        <f t="shared" si="2"/>
        <v>0.368448790490655</v>
      </c>
    </row>
    <row r="60" spans="1:6" ht="12.75">
      <c r="A60" s="21" t="s">
        <v>5</v>
      </c>
      <c r="B60" s="11">
        <v>463560</v>
      </c>
      <c r="C60" s="12">
        <v>220399</v>
      </c>
      <c r="D60" s="13">
        <f t="shared" si="0"/>
        <v>0.47544870135473294</v>
      </c>
      <c r="E60" s="12">
        <f t="shared" si="1"/>
        <v>243161</v>
      </c>
      <c r="F60" s="13">
        <f t="shared" si="2"/>
        <v>0.5245512986452671</v>
      </c>
    </row>
    <row r="61" spans="1:6" ht="12.75">
      <c r="A61" s="22" t="s">
        <v>107</v>
      </c>
      <c r="B61" s="11">
        <v>238742</v>
      </c>
      <c r="C61" s="12">
        <v>218006</v>
      </c>
      <c r="D61" s="13">
        <f t="shared" si="0"/>
        <v>0.9131447336455253</v>
      </c>
      <c r="E61" s="12">
        <f t="shared" si="1"/>
        <v>20736</v>
      </c>
      <c r="F61" s="13">
        <f t="shared" si="2"/>
        <v>0.0868552663544747</v>
      </c>
    </row>
    <row r="62" spans="1:6" ht="12.75">
      <c r="A62" s="22" t="s">
        <v>108</v>
      </c>
      <c r="B62" s="11">
        <v>302432</v>
      </c>
      <c r="C62" s="12">
        <v>72629</v>
      </c>
      <c r="D62" s="13">
        <f t="shared" si="0"/>
        <v>0.24014985186752724</v>
      </c>
      <c r="E62" s="12">
        <f t="shared" si="1"/>
        <v>229803</v>
      </c>
      <c r="F62" s="13">
        <f t="shared" si="2"/>
        <v>0.7598501481324728</v>
      </c>
    </row>
    <row r="63" spans="1:6" ht="12.75">
      <c r="A63" s="21" t="s">
        <v>41</v>
      </c>
      <c r="B63" s="11">
        <v>124935</v>
      </c>
      <c r="C63" s="12">
        <v>110285</v>
      </c>
      <c r="D63" s="13">
        <f t="shared" si="0"/>
        <v>0.8827390242926322</v>
      </c>
      <c r="E63" s="12">
        <f t="shared" si="1"/>
        <v>14650</v>
      </c>
      <c r="F63" s="13">
        <f t="shared" si="2"/>
        <v>0.11726097570736783</v>
      </c>
    </row>
    <row r="64" spans="1:6" ht="12.75">
      <c r="A64" s="21" t="s">
        <v>44</v>
      </c>
      <c r="B64" s="11">
        <v>44879</v>
      </c>
      <c r="C64" s="12">
        <v>37353</v>
      </c>
      <c r="D64" s="13">
        <f t="shared" si="0"/>
        <v>0.8323046413690145</v>
      </c>
      <c r="E64" s="12">
        <f t="shared" si="1"/>
        <v>7526</v>
      </c>
      <c r="F64" s="13">
        <f t="shared" si="2"/>
        <v>0.16769535863098553</v>
      </c>
    </row>
    <row r="65" spans="1:6" ht="12.75">
      <c r="A65" s="21" t="s">
        <v>52</v>
      </c>
      <c r="B65" s="11">
        <v>22283</v>
      </c>
      <c r="C65" s="12">
        <v>15258</v>
      </c>
      <c r="D65" s="13">
        <f t="shared" si="0"/>
        <v>0.6847372436386483</v>
      </c>
      <c r="E65" s="12">
        <f t="shared" si="1"/>
        <v>7025</v>
      </c>
      <c r="F65" s="13">
        <f t="shared" si="2"/>
        <v>0.3152627563613517</v>
      </c>
    </row>
    <row r="66" spans="1:6" ht="12.75">
      <c r="A66" s="21" t="s">
        <v>58</v>
      </c>
      <c r="B66" s="11">
        <v>15867</v>
      </c>
      <c r="C66" s="12">
        <v>13461</v>
      </c>
      <c r="D66" s="13">
        <f t="shared" si="0"/>
        <v>0.8483645301569295</v>
      </c>
      <c r="E66" s="12">
        <f t="shared" si="1"/>
        <v>2406</v>
      </c>
      <c r="F66" s="13">
        <f t="shared" si="2"/>
        <v>0.15163546984307053</v>
      </c>
    </row>
    <row r="67" spans="1:6" ht="12.75">
      <c r="A67" s="21" t="s">
        <v>16</v>
      </c>
      <c r="B67" s="11">
        <v>531062</v>
      </c>
      <c r="C67" s="12">
        <v>116678</v>
      </c>
      <c r="D67" s="13">
        <f t="shared" si="0"/>
        <v>0.21970692687482818</v>
      </c>
      <c r="E67" s="12">
        <f t="shared" si="1"/>
        <v>414384</v>
      </c>
      <c r="F67" s="13">
        <f t="shared" si="2"/>
        <v>0.7802930731251718</v>
      </c>
    </row>
    <row r="68" spans="1:6" ht="12.75">
      <c r="A68" s="21" t="s">
        <v>51</v>
      </c>
      <c r="B68" s="11">
        <v>31943</v>
      </c>
      <c r="C68" s="12">
        <v>31193</v>
      </c>
      <c r="D68" s="13">
        <f>(C68/B68)</f>
        <v>0.9765206774567198</v>
      </c>
      <c r="E68" s="12">
        <f>(B68-C68)</f>
        <v>750</v>
      </c>
      <c r="F68" s="13">
        <f>(E68/B68)</f>
        <v>0.023479322543280216</v>
      </c>
    </row>
    <row r="69" spans="1:6" ht="12.75">
      <c r="A69" s="21" t="s">
        <v>43</v>
      </c>
      <c r="B69" s="11">
        <v>67656</v>
      </c>
      <c r="C69" s="12">
        <v>57720</v>
      </c>
      <c r="D69" s="13">
        <f>(C69/B69)</f>
        <v>0.8531394111387016</v>
      </c>
      <c r="E69" s="12">
        <f>(B69-C69)</f>
        <v>9936</v>
      </c>
      <c r="F69" s="13">
        <f>(E69/B69)</f>
        <v>0.14686058886129832</v>
      </c>
    </row>
    <row r="70" spans="1:6" ht="12.75">
      <c r="A70" s="21" t="s">
        <v>49</v>
      </c>
      <c r="B70" s="11">
        <v>25129</v>
      </c>
      <c r="C70" s="12">
        <v>19966</v>
      </c>
      <c r="D70" s="13">
        <f>(C70/B70)</f>
        <v>0.7945401727088225</v>
      </c>
      <c r="E70" s="12">
        <f>(B70-C70)</f>
        <v>5163</v>
      </c>
      <c r="F70" s="13">
        <f>(E70/B70)</f>
        <v>0.2054598272911775</v>
      </c>
    </row>
    <row r="71" spans="1:6" ht="12.75">
      <c r="A71" s="23" t="s">
        <v>65</v>
      </c>
      <c r="B71" s="17">
        <f>SUM(B4:B70)</f>
        <v>20840568</v>
      </c>
      <c r="C71" s="18">
        <f>SUM(C4:C70)</f>
        <v>10283598</v>
      </c>
      <c r="D71" s="19">
        <f>(C71/B71)</f>
        <v>0.49344134958317837</v>
      </c>
      <c r="E71" s="18">
        <f>SUM(E4:E70)</f>
        <v>10556970</v>
      </c>
      <c r="F71" s="19">
        <f>(E71/B71)</f>
        <v>0.5065586504168217</v>
      </c>
    </row>
    <row r="72" spans="1:6" ht="12.75">
      <c r="A72" s="1"/>
      <c r="B72" s="2"/>
      <c r="C72" s="27"/>
      <c r="D72" s="2"/>
      <c r="E72" s="27"/>
      <c r="F72" s="3"/>
    </row>
    <row r="73" spans="1:6" ht="51" customHeight="1">
      <c r="A73" s="36" t="s">
        <v>126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42" t="s">
        <v>139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0" r:id="rId1"/>
  <headerFooter>
    <oddFooter>&amp;LOffice of Economic and Demographic Research&amp;R2018 Population Estimates</oddFooter>
  </headerFooter>
  <ignoredErrors>
    <ignoredError sqref="D71" formula="1"/>
  </ignoredError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100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120128</v>
      </c>
      <c r="C4" s="12">
        <v>38767</v>
      </c>
      <c r="D4" s="13">
        <f aca="true" t="shared" si="0" ref="D4:D67">(C4/B4)</f>
        <v>0.322714104954715</v>
      </c>
      <c r="E4" s="12">
        <f aca="true" t="shared" si="1" ref="E4:E67">(B4-C4)</f>
        <v>81361</v>
      </c>
      <c r="F4" s="13">
        <f aca="true" t="shared" si="2" ref="F4:F67">(E4/B4)</f>
        <v>0.677285895045285</v>
      </c>
    </row>
    <row r="5" spans="1:6" ht="12.75">
      <c r="A5" s="21" t="s">
        <v>50</v>
      </c>
      <c r="B5" s="14">
        <v>10886</v>
      </c>
      <c r="C5" s="15">
        <v>7166</v>
      </c>
      <c r="D5" s="16">
        <f t="shared" si="0"/>
        <v>0.6582766856512953</v>
      </c>
      <c r="E5" s="15">
        <f t="shared" si="1"/>
        <v>3720</v>
      </c>
      <c r="F5" s="16">
        <f t="shared" si="2"/>
        <v>0.34172331434870473</v>
      </c>
    </row>
    <row r="6" spans="1:6" ht="12.75">
      <c r="A6" s="21" t="s">
        <v>26</v>
      </c>
      <c r="B6" s="14">
        <v>84329</v>
      </c>
      <c r="C6" s="15">
        <v>24806</v>
      </c>
      <c r="D6" s="16">
        <f t="shared" si="0"/>
        <v>0.2941574072976082</v>
      </c>
      <c r="E6" s="15">
        <f t="shared" si="1"/>
        <v>59523</v>
      </c>
      <c r="F6" s="16">
        <f t="shared" si="2"/>
        <v>0.7058425927023918</v>
      </c>
    </row>
    <row r="7" spans="1:6" ht="12.75">
      <c r="A7" s="21" t="s">
        <v>47</v>
      </c>
      <c r="B7" s="14">
        <v>15254</v>
      </c>
      <c r="C7" s="15">
        <v>8648</v>
      </c>
      <c r="D7" s="16">
        <f t="shared" si="0"/>
        <v>0.5669332634063197</v>
      </c>
      <c r="E7" s="15">
        <f t="shared" si="1"/>
        <v>6606</v>
      </c>
      <c r="F7" s="16">
        <f t="shared" si="2"/>
        <v>0.43306673659368033</v>
      </c>
    </row>
    <row r="8" spans="1:6" ht="12.75">
      <c r="A8" s="21" t="s">
        <v>15</v>
      </c>
      <c r="B8" s="14">
        <v>244744</v>
      </c>
      <c r="C8" s="15">
        <v>93140</v>
      </c>
      <c r="D8" s="16">
        <f t="shared" si="0"/>
        <v>0.38056091262707153</v>
      </c>
      <c r="E8" s="15">
        <f t="shared" si="1"/>
        <v>151604</v>
      </c>
      <c r="F8" s="16">
        <f t="shared" si="2"/>
        <v>0.6194390873729284</v>
      </c>
    </row>
    <row r="9" spans="1:6" ht="12.75">
      <c r="A9" s="21" t="s">
        <v>9</v>
      </c>
      <c r="B9" s="14">
        <v>769419</v>
      </c>
      <c r="C9" s="15">
        <v>143483</v>
      </c>
      <c r="D9" s="16">
        <f t="shared" si="0"/>
        <v>0.186482267789072</v>
      </c>
      <c r="E9" s="15">
        <f t="shared" si="1"/>
        <v>625936</v>
      </c>
      <c r="F9" s="16">
        <f t="shared" si="2"/>
        <v>0.8135177322109279</v>
      </c>
    </row>
    <row r="10" spans="1:6" ht="12.75">
      <c r="A10" s="21" t="s">
        <v>57</v>
      </c>
      <c r="B10" s="14">
        <v>7852</v>
      </c>
      <c r="C10" s="15">
        <v>4947</v>
      </c>
      <c r="D10" s="16">
        <f t="shared" si="0"/>
        <v>0.6300305654610291</v>
      </c>
      <c r="E10" s="15">
        <f t="shared" si="1"/>
        <v>2905</v>
      </c>
      <c r="F10" s="16">
        <f t="shared" si="2"/>
        <v>0.36996943453897096</v>
      </c>
    </row>
    <row r="11" spans="1:6" ht="12.75">
      <c r="A11" s="21" t="s">
        <v>28</v>
      </c>
      <c r="B11" s="14">
        <v>36053</v>
      </c>
      <c r="C11" s="15">
        <v>31000</v>
      </c>
      <c r="D11" s="16">
        <f t="shared" si="0"/>
        <v>0.8598452278589854</v>
      </c>
      <c r="E11" s="15">
        <f t="shared" si="1"/>
        <v>5053</v>
      </c>
      <c r="F11" s="16">
        <f t="shared" si="2"/>
        <v>0.14015477214101463</v>
      </c>
    </row>
    <row r="12" spans="1:6" ht="12.75">
      <c r="A12" s="21" t="s">
        <v>31</v>
      </c>
      <c r="B12" s="14">
        <v>30253</v>
      </c>
      <c r="C12" s="15">
        <v>25281</v>
      </c>
      <c r="D12" s="16">
        <f t="shared" si="0"/>
        <v>0.8356526625458632</v>
      </c>
      <c r="E12" s="15">
        <f t="shared" si="1"/>
        <v>4972</v>
      </c>
      <c r="F12" s="16">
        <f t="shared" si="2"/>
        <v>0.16434733745413677</v>
      </c>
    </row>
    <row r="13" spans="1:6" ht="12.75">
      <c r="A13" s="21" t="s">
        <v>27</v>
      </c>
      <c r="B13" s="14">
        <v>41436</v>
      </c>
      <c r="C13" s="15">
        <v>26557</v>
      </c>
      <c r="D13" s="16">
        <f t="shared" si="0"/>
        <v>0.6409161115937831</v>
      </c>
      <c r="E13" s="15">
        <f t="shared" si="1"/>
        <v>14879</v>
      </c>
      <c r="F13" s="16">
        <f t="shared" si="2"/>
        <v>0.3590838884062168</v>
      </c>
    </row>
    <row r="14" spans="1:6" ht="12.75">
      <c r="A14" s="21" t="s">
        <v>22</v>
      </c>
      <c r="B14" s="14">
        <v>51512</v>
      </c>
      <c r="C14" s="15">
        <v>36949</v>
      </c>
      <c r="D14" s="16">
        <f t="shared" si="0"/>
        <v>0.7172891753377854</v>
      </c>
      <c r="E14" s="15">
        <f t="shared" si="1"/>
        <v>14563</v>
      </c>
      <c r="F14" s="16">
        <f t="shared" si="2"/>
        <v>0.28271082466221464</v>
      </c>
    </row>
    <row r="15" spans="1:6" ht="12.75">
      <c r="A15" s="21" t="s">
        <v>37</v>
      </c>
      <c r="B15" s="14">
        <v>27093</v>
      </c>
      <c r="C15" s="15">
        <v>15672</v>
      </c>
      <c r="D15" s="16">
        <f t="shared" si="0"/>
        <v>0.5784519986712435</v>
      </c>
      <c r="E15" s="15">
        <f t="shared" si="1"/>
        <v>11421</v>
      </c>
      <c r="F15" s="16">
        <f t="shared" si="2"/>
        <v>0.4215480013287565</v>
      </c>
    </row>
    <row r="16" spans="1:6" ht="12.75">
      <c r="A16" s="22" t="s">
        <v>106</v>
      </c>
      <c r="B16" s="14">
        <v>15850</v>
      </c>
      <c r="C16" s="15">
        <v>9820</v>
      </c>
      <c r="D16" s="16">
        <f t="shared" si="0"/>
        <v>0.6195583596214511</v>
      </c>
      <c r="E16" s="15">
        <f t="shared" si="1"/>
        <v>6030</v>
      </c>
      <c r="F16" s="16">
        <f t="shared" si="2"/>
        <v>0.3804416403785489</v>
      </c>
    </row>
    <row r="17" spans="1:6" ht="12.75">
      <c r="A17" s="21" t="s">
        <v>59</v>
      </c>
      <c r="B17" s="14">
        <v>5885</v>
      </c>
      <c r="C17" s="15">
        <v>3344</v>
      </c>
      <c r="D17" s="16">
        <f t="shared" si="0"/>
        <v>0.5682242990654206</v>
      </c>
      <c r="E17" s="15">
        <f t="shared" si="1"/>
        <v>2541</v>
      </c>
      <c r="F17" s="16">
        <f t="shared" si="2"/>
        <v>0.43177570093457945</v>
      </c>
    </row>
    <row r="18" spans="1:6" ht="12.75">
      <c r="A18" s="21" t="s">
        <v>13</v>
      </c>
      <c r="B18" s="14">
        <v>558838</v>
      </c>
      <c r="C18" s="15">
        <v>0</v>
      </c>
      <c r="D18" s="16">
        <f t="shared" si="0"/>
        <v>0</v>
      </c>
      <c r="E18" s="15">
        <f t="shared" si="1"/>
        <v>558838</v>
      </c>
      <c r="F18" s="16">
        <f t="shared" si="2"/>
        <v>1</v>
      </c>
    </row>
    <row r="19" spans="1:6" ht="12.75">
      <c r="A19" s="21" t="s">
        <v>18</v>
      </c>
      <c r="B19" s="14">
        <v>218038</v>
      </c>
      <c r="C19" s="15">
        <v>153279</v>
      </c>
      <c r="D19" s="16">
        <f t="shared" si="0"/>
        <v>0.7029921389849476</v>
      </c>
      <c r="E19" s="15">
        <f t="shared" si="1"/>
        <v>64759</v>
      </c>
      <c r="F19" s="16">
        <f t="shared" si="2"/>
        <v>0.29700786101505244</v>
      </c>
    </row>
    <row r="20" spans="1:6" ht="12.75">
      <c r="A20" s="21" t="s">
        <v>42</v>
      </c>
      <c r="B20" s="14">
        <v>5558</v>
      </c>
      <c r="C20" s="15">
        <v>2300</v>
      </c>
      <c r="D20" s="16">
        <f t="shared" si="0"/>
        <v>0.41381792011514934</v>
      </c>
      <c r="E20" s="15">
        <f t="shared" si="1"/>
        <v>3258</v>
      </c>
      <c r="F20" s="16">
        <f t="shared" si="2"/>
        <v>0.5861820798848507</v>
      </c>
    </row>
    <row r="21" spans="1:6" ht="12.75">
      <c r="A21" s="21" t="s">
        <v>61</v>
      </c>
      <c r="B21" s="14">
        <v>7497</v>
      </c>
      <c r="C21" s="15">
        <v>3281</v>
      </c>
      <c r="D21" s="16">
        <f t="shared" si="0"/>
        <v>0.4376417233560091</v>
      </c>
      <c r="E21" s="15">
        <f t="shared" si="1"/>
        <v>4216</v>
      </c>
      <c r="F21" s="16">
        <f t="shared" si="2"/>
        <v>0.562358276643991</v>
      </c>
    </row>
    <row r="22" spans="1:6" ht="12.75">
      <c r="A22" s="21" t="s">
        <v>39</v>
      </c>
      <c r="B22" s="14">
        <v>38968</v>
      </c>
      <c r="C22" s="15">
        <v>19890</v>
      </c>
      <c r="D22" s="16">
        <f t="shared" si="0"/>
        <v>0.5104188051734757</v>
      </c>
      <c r="E22" s="15">
        <f t="shared" si="1"/>
        <v>19078</v>
      </c>
      <c r="F22" s="16">
        <f t="shared" si="2"/>
        <v>0.48958119482652435</v>
      </c>
    </row>
    <row r="23" spans="1:6" ht="12.75">
      <c r="A23" s="21" t="s">
        <v>60</v>
      </c>
      <c r="B23" s="14">
        <v>4095</v>
      </c>
      <c r="C23" s="15">
        <v>2572</v>
      </c>
      <c r="D23" s="16">
        <f t="shared" si="0"/>
        <v>0.6280830280830281</v>
      </c>
      <c r="E23" s="15">
        <f t="shared" si="1"/>
        <v>1523</v>
      </c>
      <c r="F23" s="16">
        <f t="shared" si="2"/>
        <v>0.37191697191697193</v>
      </c>
    </row>
    <row r="24" spans="1:6" ht="12.75">
      <c r="A24" s="21" t="s">
        <v>62</v>
      </c>
      <c r="B24" s="14">
        <v>4275</v>
      </c>
      <c r="C24" s="15">
        <v>3155</v>
      </c>
      <c r="D24" s="16">
        <f t="shared" si="0"/>
        <v>0.7380116959064328</v>
      </c>
      <c r="E24" s="15">
        <f t="shared" si="1"/>
        <v>1120</v>
      </c>
      <c r="F24" s="16">
        <f t="shared" si="2"/>
        <v>0.26198830409356727</v>
      </c>
    </row>
    <row r="25" spans="1:6" ht="12.75">
      <c r="A25" s="21" t="s">
        <v>54</v>
      </c>
      <c r="B25" s="14">
        <v>10445</v>
      </c>
      <c r="C25" s="15">
        <v>4005</v>
      </c>
      <c r="D25" s="16">
        <f t="shared" si="0"/>
        <v>0.3834370512206797</v>
      </c>
      <c r="E25" s="15">
        <f t="shared" si="1"/>
        <v>6440</v>
      </c>
      <c r="F25" s="16">
        <f t="shared" si="2"/>
        <v>0.6165629487793203</v>
      </c>
    </row>
    <row r="26" spans="1:6" ht="12.75">
      <c r="A26" s="21" t="s">
        <v>56</v>
      </c>
      <c r="B26" s="14">
        <v>8046</v>
      </c>
      <c r="C26" s="15">
        <v>4428</v>
      </c>
      <c r="D26" s="16">
        <f t="shared" si="0"/>
        <v>0.5503355704697986</v>
      </c>
      <c r="E26" s="15">
        <f t="shared" si="1"/>
        <v>3618</v>
      </c>
      <c r="F26" s="16">
        <f t="shared" si="2"/>
        <v>0.44966442953020136</v>
      </c>
    </row>
    <row r="27" spans="1:6" ht="12.75">
      <c r="A27" s="21" t="s">
        <v>48</v>
      </c>
      <c r="B27" s="14">
        <v>16983</v>
      </c>
      <c r="C27" s="15">
        <v>10622</v>
      </c>
      <c r="D27" s="16">
        <f t="shared" si="0"/>
        <v>0.6254489783901549</v>
      </c>
      <c r="E27" s="15">
        <f t="shared" si="1"/>
        <v>6361</v>
      </c>
      <c r="F27" s="16">
        <f t="shared" si="2"/>
        <v>0.37455102160984516</v>
      </c>
    </row>
    <row r="28" spans="1:6" ht="12.75">
      <c r="A28" s="21" t="s">
        <v>46</v>
      </c>
      <c r="B28" s="14">
        <v>14492</v>
      </c>
      <c r="C28" s="15">
        <v>7906</v>
      </c>
      <c r="D28" s="16">
        <f t="shared" si="0"/>
        <v>0.5455423682031466</v>
      </c>
      <c r="E28" s="15">
        <f t="shared" si="1"/>
        <v>6586</v>
      </c>
      <c r="F28" s="16">
        <f t="shared" si="2"/>
        <v>0.45445763179685345</v>
      </c>
    </row>
    <row r="29" spans="1:6" ht="12.75">
      <c r="A29" s="21" t="s">
        <v>29</v>
      </c>
      <c r="B29" s="14">
        <v>25921</v>
      </c>
      <c r="C29" s="15">
        <v>21343</v>
      </c>
      <c r="D29" s="16">
        <f t="shared" si="0"/>
        <v>0.8233864434242506</v>
      </c>
      <c r="E29" s="15">
        <f t="shared" si="1"/>
        <v>4578</v>
      </c>
      <c r="F29" s="16">
        <f t="shared" si="2"/>
        <v>0.1766135565757494</v>
      </c>
    </row>
    <row r="30" spans="1:6" ht="12.75">
      <c r="A30" s="21" t="s">
        <v>35</v>
      </c>
      <c r="B30" s="14">
        <v>38217</v>
      </c>
      <c r="C30" s="15">
        <v>22276</v>
      </c>
      <c r="D30" s="16">
        <f t="shared" si="0"/>
        <v>0.5828819635240862</v>
      </c>
      <c r="E30" s="15">
        <f t="shared" si="1"/>
        <v>15941</v>
      </c>
      <c r="F30" s="16">
        <f t="shared" si="2"/>
        <v>0.41711803647591383</v>
      </c>
    </row>
    <row r="31" spans="1:6" ht="12.75">
      <c r="A31" s="21" t="s">
        <v>10</v>
      </c>
      <c r="B31" s="14">
        <v>562462</v>
      </c>
      <c r="C31" s="15">
        <v>247552</v>
      </c>
      <c r="D31" s="16">
        <f t="shared" si="0"/>
        <v>0.44012217714263363</v>
      </c>
      <c r="E31" s="15">
        <f t="shared" si="1"/>
        <v>314910</v>
      </c>
      <c r="F31" s="16">
        <f t="shared" si="2"/>
        <v>0.5598778228573663</v>
      </c>
    </row>
    <row r="32" spans="1:6" ht="12.75">
      <c r="A32" s="21" t="s">
        <v>53</v>
      </c>
      <c r="B32" s="14">
        <v>11813</v>
      </c>
      <c r="C32" s="15">
        <v>8554</v>
      </c>
      <c r="D32" s="16">
        <f t="shared" si="0"/>
        <v>0.7241174976720562</v>
      </c>
      <c r="E32" s="15">
        <f t="shared" si="1"/>
        <v>3259</v>
      </c>
      <c r="F32" s="16">
        <f t="shared" si="2"/>
        <v>0.2758825023279438</v>
      </c>
    </row>
    <row r="33" spans="1:6" ht="12.75">
      <c r="A33" s="21" t="s">
        <v>33</v>
      </c>
      <c r="B33" s="14">
        <v>43383</v>
      </c>
      <c r="C33" s="15">
        <v>26489</v>
      </c>
      <c r="D33" s="16">
        <f t="shared" si="0"/>
        <v>0.6105847912776894</v>
      </c>
      <c r="E33" s="15">
        <f t="shared" si="1"/>
        <v>16894</v>
      </c>
      <c r="F33" s="16">
        <f t="shared" si="2"/>
        <v>0.38941520872231056</v>
      </c>
    </row>
    <row r="34" spans="1:6" ht="12.75">
      <c r="A34" s="21" t="s">
        <v>40</v>
      </c>
      <c r="B34" s="14">
        <v>37801</v>
      </c>
      <c r="C34" s="15">
        <v>23180</v>
      </c>
      <c r="D34" s="16">
        <f t="shared" si="0"/>
        <v>0.6132112907065951</v>
      </c>
      <c r="E34" s="15">
        <f t="shared" si="1"/>
        <v>14621</v>
      </c>
      <c r="F34" s="16">
        <f t="shared" si="2"/>
        <v>0.3867887092934049</v>
      </c>
    </row>
    <row r="35" spans="1:6" ht="12.75">
      <c r="A35" s="21" t="s">
        <v>55</v>
      </c>
      <c r="B35" s="14">
        <v>9076</v>
      </c>
      <c r="C35" s="15">
        <v>6575</v>
      </c>
      <c r="D35" s="16">
        <f t="shared" si="0"/>
        <v>0.7244380784486558</v>
      </c>
      <c r="E35" s="15">
        <f t="shared" si="1"/>
        <v>2501</v>
      </c>
      <c r="F35" s="16">
        <f t="shared" si="2"/>
        <v>0.2755619215513442</v>
      </c>
    </row>
    <row r="36" spans="1:6" ht="12.75">
      <c r="A36" s="21" t="s">
        <v>64</v>
      </c>
      <c r="B36" s="14">
        <v>3072</v>
      </c>
      <c r="C36" s="15">
        <v>2225</v>
      </c>
      <c r="D36" s="16">
        <f t="shared" si="0"/>
        <v>0.7242838541666666</v>
      </c>
      <c r="E36" s="15">
        <f t="shared" si="1"/>
        <v>847</v>
      </c>
      <c r="F36" s="16">
        <f t="shared" si="2"/>
        <v>0.2757161458333333</v>
      </c>
    </row>
    <row r="37" spans="1:6" ht="12.75">
      <c r="A37" s="21" t="s">
        <v>23</v>
      </c>
      <c r="B37" s="14">
        <v>79078</v>
      </c>
      <c r="C37" s="15">
        <v>35827</v>
      </c>
      <c r="D37" s="16">
        <f t="shared" si="0"/>
        <v>0.4530590050330054</v>
      </c>
      <c r="E37" s="15">
        <f t="shared" si="1"/>
        <v>43251</v>
      </c>
      <c r="F37" s="16">
        <f t="shared" si="2"/>
        <v>0.5469409949669947</v>
      </c>
    </row>
    <row r="38" spans="1:6" ht="12.75">
      <c r="A38" s="21" t="s">
        <v>1</v>
      </c>
      <c r="B38" s="14">
        <v>134925</v>
      </c>
      <c r="C38" s="15">
        <v>85301</v>
      </c>
      <c r="D38" s="16">
        <f t="shared" si="0"/>
        <v>0.6322104873077635</v>
      </c>
      <c r="E38" s="15">
        <f t="shared" si="1"/>
        <v>49624</v>
      </c>
      <c r="F38" s="16">
        <f t="shared" si="2"/>
        <v>0.3677895126922364</v>
      </c>
    </row>
    <row r="39" spans="1:6" ht="12.75">
      <c r="A39" s="21" t="s">
        <v>21</v>
      </c>
      <c r="B39" s="14">
        <v>122901</v>
      </c>
      <c r="C39" s="15">
        <v>40173</v>
      </c>
      <c r="D39" s="16">
        <f t="shared" si="0"/>
        <v>0.32687284887836554</v>
      </c>
      <c r="E39" s="15">
        <f t="shared" si="1"/>
        <v>82728</v>
      </c>
      <c r="F39" s="16">
        <f t="shared" si="2"/>
        <v>0.6731271511216345</v>
      </c>
    </row>
    <row r="40" spans="1:6" ht="12.75">
      <c r="A40" s="21" t="s">
        <v>45</v>
      </c>
      <c r="B40" s="14">
        <v>13944</v>
      </c>
      <c r="C40" s="15">
        <v>6941</v>
      </c>
      <c r="D40" s="16">
        <f t="shared" si="0"/>
        <v>0.4977768215720023</v>
      </c>
      <c r="E40" s="15">
        <f t="shared" si="1"/>
        <v>7003</v>
      </c>
      <c r="F40" s="16">
        <f t="shared" si="2"/>
        <v>0.5022231784279977</v>
      </c>
    </row>
    <row r="41" spans="1:6" ht="12.75">
      <c r="A41" s="21" t="s">
        <v>63</v>
      </c>
      <c r="B41" s="14">
        <v>3748</v>
      </c>
      <c r="C41" s="15">
        <v>3084</v>
      </c>
      <c r="D41" s="16">
        <f t="shared" si="0"/>
        <v>0.8228388473852721</v>
      </c>
      <c r="E41" s="15">
        <f t="shared" si="1"/>
        <v>664</v>
      </c>
      <c r="F41" s="16">
        <f t="shared" si="2"/>
        <v>0.17716115261472787</v>
      </c>
    </row>
    <row r="42" spans="1:6" ht="12.75">
      <c r="A42" s="21" t="s">
        <v>2</v>
      </c>
      <c r="B42" s="14">
        <v>14029</v>
      </c>
      <c r="C42" s="15">
        <v>8671</v>
      </c>
      <c r="D42" s="16">
        <f t="shared" si="0"/>
        <v>0.6180768408297099</v>
      </c>
      <c r="E42" s="15">
        <f t="shared" si="1"/>
        <v>5358</v>
      </c>
      <c r="F42" s="16">
        <f t="shared" si="2"/>
        <v>0.3819231591702901</v>
      </c>
    </row>
    <row r="43" spans="1:6" ht="12.75">
      <c r="A43" s="21" t="s">
        <v>19</v>
      </c>
      <c r="B43" s="14">
        <v>108200</v>
      </c>
      <c r="C43" s="15">
        <v>67220</v>
      </c>
      <c r="D43" s="16">
        <f t="shared" si="0"/>
        <v>0.6212569316081331</v>
      </c>
      <c r="E43" s="15">
        <f t="shared" si="1"/>
        <v>40980</v>
      </c>
      <c r="F43" s="16">
        <f t="shared" si="2"/>
        <v>0.3787430683918669</v>
      </c>
    </row>
    <row r="44" spans="1:6" ht="12.75">
      <c r="A44" s="21" t="s">
        <v>20</v>
      </c>
      <c r="B44" s="14">
        <v>83327</v>
      </c>
      <c r="C44" s="15">
        <v>52360</v>
      </c>
      <c r="D44" s="16">
        <f t="shared" si="0"/>
        <v>0.6283677559494522</v>
      </c>
      <c r="E44" s="15">
        <f t="shared" si="1"/>
        <v>30967</v>
      </c>
      <c r="F44" s="16">
        <f t="shared" si="2"/>
        <v>0.37163224405054784</v>
      </c>
    </row>
    <row r="45" spans="1:6" ht="12.75">
      <c r="A45" s="21" t="s">
        <v>30</v>
      </c>
      <c r="B45" s="14">
        <v>36719</v>
      </c>
      <c r="C45" s="15">
        <v>28981</v>
      </c>
      <c r="D45" s="16">
        <f t="shared" si="0"/>
        <v>0.7892644135188867</v>
      </c>
      <c r="E45" s="15">
        <f t="shared" si="1"/>
        <v>7738</v>
      </c>
      <c r="F45" s="16">
        <f t="shared" si="2"/>
        <v>0.21073558648111332</v>
      </c>
    </row>
    <row r="46" spans="1:6" ht="12.75">
      <c r="A46" s="21" t="s">
        <v>66</v>
      </c>
      <c r="B46" s="14">
        <v>1373609</v>
      </c>
      <c r="C46" s="15">
        <v>587835</v>
      </c>
      <c r="D46" s="16">
        <f t="shared" si="0"/>
        <v>0.4279492927026541</v>
      </c>
      <c r="E46" s="15">
        <f t="shared" si="1"/>
        <v>785774</v>
      </c>
      <c r="F46" s="16">
        <f t="shared" si="2"/>
        <v>0.5720507072973459</v>
      </c>
    </row>
    <row r="47" spans="1:6" ht="12.75">
      <c r="A47" s="21" t="s">
        <v>34</v>
      </c>
      <c r="B47" s="14">
        <v>56431</v>
      </c>
      <c r="C47" s="15">
        <v>25006</v>
      </c>
      <c r="D47" s="16">
        <f t="shared" si="0"/>
        <v>0.4431252325849267</v>
      </c>
      <c r="E47" s="15">
        <f t="shared" si="1"/>
        <v>31425</v>
      </c>
      <c r="F47" s="16">
        <f t="shared" si="2"/>
        <v>0.5568747674150732</v>
      </c>
    </row>
    <row r="48" spans="1:6" ht="12.75">
      <c r="A48" s="21" t="s">
        <v>38</v>
      </c>
      <c r="B48" s="14">
        <v>23126</v>
      </c>
      <c r="C48" s="15">
        <v>13714</v>
      </c>
      <c r="D48" s="16">
        <f t="shared" si="0"/>
        <v>0.5930121940672836</v>
      </c>
      <c r="E48" s="15">
        <f t="shared" si="1"/>
        <v>9412</v>
      </c>
      <c r="F48" s="16">
        <f t="shared" si="2"/>
        <v>0.40698780593271644</v>
      </c>
    </row>
    <row r="49" spans="1:6" ht="12.75">
      <c r="A49" s="21" t="s">
        <v>24</v>
      </c>
      <c r="B49" s="14">
        <v>95826</v>
      </c>
      <c r="C49" s="15">
        <v>49037</v>
      </c>
      <c r="D49" s="16">
        <f t="shared" si="0"/>
        <v>0.5117295932210465</v>
      </c>
      <c r="E49" s="15">
        <f t="shared" si="1"/>
        <v>46789</v>
      </c>
      <c r="F49" s="16">
        <f t="shared" si="2"/>
        <v>0.4882704067789535</v>
      </c>
    </row>
    <row r="50" spans="1:6" ht="12.75">
      <c r="A50" s="21" t="s">
        <v>3</v>
      </c>
      <c r="B50" s="14">
        <v>14712</v>
      </c>
      <c r="C50" s="15">
        <v>10678</v>
      </c>
      <c r="D50" s="16">
        <f t="shared" si="0"/>
        <v>0.7258020663404023</v>
      </c>
      <c r="E50" s="15">
        <f t="shared" si="1"/>
        <v>4034</v>
      </c>
      <c r="F50" s="16">
        <f t="shared" si="2"/>
        <v>0.2741979336595976</v>
      </c>
    </row>
    <row r="51" spans="1:6" ht="12.75">
      <c r="A51" s="21" t="s">
        <v>12</v>
      </c>
      <c r="B51" s="14">
        <v>408361</v>
      </c>
      <c r="C51" s="15">
        <v>240034</v>
      </c>
      <c r="D51" s="16">
        <f t="shared" si="0"/>
        <v>0.5877985409968141</v>
      </c>
      <c r="E51" s="15">
        <f t="shared" si="1"/>
        <v>168327</v>
      </c>
      <c r="F51" s="16">
        <f t="shared" si="2"/>
        <v>0.4122014590031859</v>
      </c>
    </row>
    <row r="52" spans="1:6" ht="12.75">
      <c r="A52" s="21" t="s">
        <v>25</v>
      </c>
      <c r="B52" s="14">
        <v>35105</v>
      </c>
      <c r="C52" s="15">
        <v>18146</v>
      </c>
      <c r="D52" s="16">
        <f t="shared" si="0"/>
        <v>0.5169064235863837</v>
      </c>
      <c r="E52" s="15">
        <f t="shared" si="1"/>
        <v>16959</v>
      </c>
      <c r="F52" s="16">
        <f t="shared" si="2"/>
        <v>0.4830935764136163</v>
      </c>
    </row>
    <row r="53" spans="1:6" ht="12.75">
      <c r="A53" s="21" t="s">
        <v>4</v>
      </c>
      <c r="B53" s="14">
        <v>427983</v>
      </c>
      <c r="C53" s="15">
        <v>119304</v>
      </c>
      <c r="D53" s="16">
        <f t="shared" si="0"/>
        <v>0.27875873574417676</v>
      </c>
      <c r="E53" s="15">
        <f t="shared" si="1"/>
        <v>308679</v>
      </c>
      <c r="F53" s="16">
        <f t="shared" si="2"/>
        <v>0.7212412642558232</v>
      </c>
    </row>
    <row r="54" spans="1:6" ht="12.75">
      <c r="A54" s="21" t="s">
        <v>17</v>
      </c>
      <c r="B54" s="14">
        <v>110052</v>
      </c>
      <c r="C54" s="15">
        <v>91573</v>
      </c>
      <c r="D54" s="16">
        <f t="shared" si="0"/>
        <v>0.8320884672700178</v>
      </c>
      <c r="E54" s="15">
        <f t="shared" si="1"/>
        <v>18479</v>
      </c>
      <c r="F54" s="16">
        <f t="shared" si="2"/>
        <v>0.1679115327299822</v>
      </c>
    </row>
    <row r="55" spans="1:6" ht="12.75">
      <c r="A55" s="21" t="s">
        <v>11</v>
      </c>
      <c r="B55" s="14">
        <v>620103</v>
      </c>
      <c r="C55" s="15">
        <v>153396</v>
      </c>
      <c r="D55" s="16">
        <f t="shared" si="0"/>
        <v>0.24737180758680413</v>
      </c>
      <c r="E55" s="15">
        <f t="shared" si="1"/>
        <v>466707</v>
      </c>
      <c r="F55" s="16">
        <f t="shared" si="2"/>
        <v>0.7526281924131959</v>
      </c>
    </row>
    <row r="56" spans="1:6" ht="12.75">
      <c r="A56" s="21" t="s">
        <v>14</v>
      </c>
      <c r="B56" s="14">
        <v>258515</v>
      </c>
      <c r="C56" s="15">
        <v>137732</v>
      </c>
      <c r="D56" s="16">
        <f t="shared" si="0"/>
        <v>0.5327814633580257</v>
      </c>
      <c r="E56" s="15">
        <f t="shared" si="1"/>
        <v>120783</v>
      </c>
      <c r="F56" s="16">
        <f t="shared" si="2"/>
        <v>0.4672185366419744</v>
      </c>
    </row>
    <row r="57" spans="1:6" ht="12.75">
      <c r="A57" s="21" t="s">
        <v>36</v>
      </c>
      <c r="B57" s="14">
        <v>40507</v>
      </c>
      <c r="C57" s="15">
        <v>27405</v>
      </c>
      <c r="D57" s="16">
        <f t="shared" si="0"/>
        <v>0.6765497321450613</v>
      </c>
      <c r="E57" s="15">
        <f t="shared" si="1"/>
        <v>13102</v>
      </c>
      <c r="F57" s="16">
        <f t="shared" si="2"/>
        <v>0.32345026785493863</v>
      </c>
    </row>
    <row r="58" spans="1:6" ht="12.75">
      <c r="A58" s="22" t="s">
        <v>107</v>
      </c>
      <c r="B58" s="14">
        <v>35992</v>
      </c>
      <c r="C58" s="15">
        <v>21674</v>
      </c>
      <c r="D58" s="16">
        <f t="shared" si="0"/>
        <v>0.6021893754167593</v>
      </c>
      <c r="E58" s="15">
        <f t="shared" si="1"/>
        <v>14318</v>
      </c>
      <c r="F58" s="16">
        <f t="shared" si="2"/>
        <v>0.39781062458324074</v>
      </c>
    </row>
    <row r="59" spans="1:6" ht="12.75">
      <c r="A59" s="22" t="s">
        <v>108</v>
      </c>
      <c r="B59" s="14">
        <v>62180</v>
      </c>
      <c r="C59" s="15">
        <v>28106</v>
      </c>
      <c r="D59" s="16">
        <f t="shared" si="0"/>
        <v>0.4520102926986169</v>
      </c>
      <c r="E59" s="15">
        <f t="shared" si="1"/>
        <v>34074</v>
      </c>
      <c r="F59" s="16">
        <f t="shared" si="2"/>
        <v>0.5479897073013831</v>
      </c>
    </row>
    <row r="60" spans="1:6" ht="12.75">
      <c r="A60" s="21" t="s">
        <v>32</v>
      </c>
      <c r="B60" s="14">
        <v>44123</v>
      </c>
      <c r="C60" s="15">
        <v>29964</v>
      </c>
      <c r="D60" s="16">
        <f t="shared" si="0"/>
        <v>0.6791016023389163</v>
      </c>
      <c r="E60" s="15">
        <f t="shared" si="1"/>
        <v>14159</v>
      </c>
      <c r="F60" s="16">
        <f t="shared" si="2"/>
        <v>0.3208983976610838</v>
      </c>
    </row>
    <row r="61" spans="1:6" ht="12.75">
      <c r="A61" s="21" t="s">
        <v>6</v>
      </c>
      <c r="B61" s="14">
        <v>148072</v>
      </c>
      <c r="C61" s="15">
        <v>85616</v>
      </c>
      <c r="D61" s="16">
        <f t="shared" si="0"/>
        <v>0.5782051974715003</v>
      </c>
      <c r="E61" s="15">
        <f t="shared" si="1"/>
        <v>62456</v>
      </c>
      <c r="F61" s="16">
        <f t="shared" si="2"/>
        <v>0.42179480252849966</v>
      </c>
    </row>
    <row r="62" spans="1:6" ht="12.75">
      <c r="A62" s="21" t="s">
        <v>5</v>
      </c>
      <c r="B62" s="14">
        <v>124069</v>
      </c>
      <c r="C62" s="15">
        <v>66815</v>
      </c>
      <c r="D62" s="16">
        <f t="shared" si="0"/>
        <v>0.5385309787295779</v>
      </c>
      <c r="E62" s="15">
        <f t="shared" si="1"/>
        <v>57254</v>
      </c>
      <c r="F62" s="16">
        <f t="shared" si="2"/>
        <v>0.4614690212704221</v>
      </c>
    </row>
    <row r="63" spans="1:6" ht="12.75">
      <c r="A63" s="21" t="s">
        <v>41</v>
      </c>
      <c r="B63" s="14">
        <v>18545</v>
      </c>
      <c r="C63" s="15">
        <v>12960</v>
      </c>
      <c r="D63" s="16">
        <f t="shared" si="0"/>
        <v>0.6988406578592613</v>
      </c>
      <c r="E63" s="15">
        <f t="shared" si="1"/>
        <v>5585</v>
      </c>
      <c r="F63" s="16">
        <f t="shared" si="2"/>
        <v>0.30115934214073875</v>
      </c>
    </row>
    <row r="64" spans="1:6" ht="12.75">
      <c r="A64" s="21" t="s">
        <v>44</v>
      </c>
      <c r="B64" s="14">
        <v>16561</v>
      </c>
      <c r="C64" s="15">
        <v>8681</v>
      </c>
      <c r="D64" s="16">
        <f t="shared" si="0"/>
        <v>0.5241833222631483</v>
      </c>
      <c r="E64" s="15">
        <f t="shared" si="1"/>
        <v>7880</v>
      </c>
      <c r="F64" s="16">
        <f t="shared" si="2"/>
        <v>0.47581667773685166</v>
      </c>
    </row>
    <row r="65" spans="1:6" ht="12.75">
      <c r="A65" s="21" t="s">
        <v>52</v>
      </c>
      <c r="B65" s="14">
        <v>14177</v>
      </c>
      <c r="C65" s="15">
        <v>6271</v>
      </c>
      <c r="D65" s="16">
        <f t="shared" si="0"/>
        <v>0.4423361783169923</v>
      </c>
      <c r="E65" s="15">
        <f t="shared" si="1"/>
        <v>7906</v>
      </c>
      <c r="F65" s="16">
        <f t="shared" si="2"/>
        <v>0.5576638216830077</v>
      </c>
    </row>
    <row r="66" spans="1:6" ht="12.75">
      <c r="A66" s="21" t="s">
        <v>58</v>
      </c>
      <c r="B66" s="14">
        <v>8789</v>
      </c>
      <c r="C66" s="15">
        <v>6715</v>
      </c>
      <c r="D66" s="16">
        <f t="shared" si="0"/>
        <v>0.7640232108317214</v>
      </c>
      <c r="E66" s="15">
        <f t="shared" si="1"/>
        <v>2074</v>
      </c>
      <c r="F66" s="16">
        <f t="shared" si="2"/>
        <v>0.23597678916827852</v>
      </c>
    </row>
    <row r="67" spans="1:6" ht="12.75">
      <c r="A67" s="21" t="s">
        <v>16</v>
      </c>
      <c r="B67" s="14">
        <v>194522</v>
      </c>
      <c r="C67" s="15">
        <v>70233</v>
      </c>
      <c r="D67" s="16">
        <f t="shared" si="0"/>
        <v>0.3610542766370899</v>
      </c>
      <c r="E67" s="15">
        <f t="shared" si="1"/>
        <v>124289</v>
      </c>
      <c r="F67" s="16">
        <f t="shared" si="2"/>
        <v>0.6389457233629101</v>
      </c>
    </row>
    <row r="68" spans="1:6" ht="12.75">
      <c r="A68" s="21" t="s">
        <v>51</v>
      </c>
      <c r="B68" s="14">
        <v>7436</v>
      </c>
      <c r="C68" s="15">
        <v>6529</v>
      </c>
      <c r="D68" s="16">
        <f>(C68/B68)</f>
        <v>0.8780258203335126</v>
      </c>
      <c r="E68" s="15">
        <f>(B68-C68)</f>
        <v>907</v>
      </c>
      <c r="F68" s="16">
        <f>(E68/B68)</f>
        <v>0.12197417966648735</v>
      </c>
    </row>
    <row r="69" spans="1:6" ht="12.75">
      <c r="A69" s="21" t="s">
        <v>43</v>
      </c>
      <c r="B69" s="14">
        <v>16955</v>
      </c>
      <c r="C69" s="15">
        <v>10894</v>
      </c>
      <c r="D69" s="16">
        <f>(C69/B69)</f>
        <v>0.6425243291064583</v>
      </c>
      <c r="E69" s="15">
        <f>(B69-C69)</f>
        <v>6061</v>
      </c>
      <c r="F69" s="16">
        <f>(E69/B69)</f>
        <v>0.3574756708935417</v>
      </c>
    </row>
    <row r="70" spans="1:6" ht="12.75">
      <c r="A70" s="21" t="s">
        <v>49</v>
      </c>
      <c r="B70" s="14">
        <v>12796</v>
      </c>
      <c r="C70" s="15">
        <v>7107</v>
      </c>
      <c r="D70" s="16">
        <f>(C70/B70)</f>
        <v>0.5554079399812442</v>
      </c>
      <c r="E70" s="15">
        <f>(B70-C70)</f>
        <v>5689</v>
      </c>
      <c r="F70" s="16">
        <f>(E70/B70)</f>
        <v>0.44459206001875584</v>
      </c>
    </row>
    <row r="71" spans="1:6" ht="12.75">
      <c r="A71" s="23" t="s">
        <v>65</v>
      </c>
      <c r="B71" s="17">
        <f>SUM(B4:B70)</f>
        <v>7845092</v>
      </c>
      <c r="C71" s="18">
        <f>SUM(C4:C70)</f>
        <v>3203195</v>
      </c>
      <c r="D71" s="19">
        <f>(C71/B71)</f>
        <v>0.4083056004951886</v>
      </c>
      <c r="E71" s="18">
        <f>SUM(E4:E70)</f>
        <v>4641897</v>
      </c>
      <c r="F71" s="19">
        <f>(E71/B71)</f>
        <v>0.5916943995048114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186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Research&amp;R1973 Population Estimates</oddFooter>
  </headerFooter>
  <ignoredErrors>
    <ignoredError sqref="D71" formula="1"/>
  </ignoredErrors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101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113381</v>
      </c>
      <c r="C4" s="12">
        <v>35701</v>
      </c>
      <c r="D4" s="13">
        <f aca="true" t="shared" si="0" ref="D4:D67">(C4/B4)</f>
        <v>0.3148763902241116</v>
      </c>
      <c r="E4" s="12">
        <f aca="true" t="shared" si="1" ref="E4:E67">(B4-C4)</f>
        <v>77680</v>
      </c>
      <c r="F4" s="13">
        <f aca="true" t="shared" si="2" ref="F4:F67">(E4/B4)</f>
        <v>0.6851236097758884</v>
      </c>
    </row>
    <row r="5" spans="1:6" ht="12.75">
      <c r="A5" s="21" t="s">
        <v>50</v>
      </c>
      <c r="B5" s="14">
        <v>8702</v>
      </c>
      <c r="C5" s="15">
        <v>5094</v>
      </c>
      <c r="D5" s="16">
        <f t="shared" si="0"/>
        <v>0.5853826706504252</v>
      </c>
      <c r="E5" s="15">
        <f t="shared" si="1"/>
        <v>3608</v>
      </c>
      <c r="F5" s="16">
        <f t="shared" si="2"/>
        <v>0.4146173293495748</v>
      </c>
    </row>
    <row r="6" spans="1:6" ht="12.75">
      <c r="A6" s="21" t="s">
        <v>26</v>
      </c>
      <c r="B6" s="14">
        <v>80697</v>
      </c>
      <c r="C6" s="15">
        <v>23095</v>
      </c>
      <c r="D6" s="16">
        <f t="shared" si="0"/>
        <v>0.2861940344746397</v>
      </c>
      <c r="E6" s="15">
        <f t="shared" si="1"/>
        <v>57602</v>
      </c>
      <c r="F6" s="16">
        <f t="shared" si="2"/>
        <v>0.7138059655253604</v>
      </c>
    </row>
    <row r="7" spans="1:6" ht="12.75">
      <c r="A7" s="21" t="s">
        <v>47</v>
      </c>
      <c r="B7" s="14">
        <v>13600</v>
      </c>
      <c r="C7" s="15">
        <v>7122</v>
      </c>
      <c r="D7" s="16">
        <f t="shared" si="0"/>
        <v>0.5236764705882353</v>
      </c>
      <c r="E7" s="15">
        <f t="shared" si="1"/>
        <v>6478</v>
      </c>
      <c r="F7" s="16">
        <f t="shared" si="2"/>
        <v>0.4763235294117647</v>
      </c>
    </row>
    <row r="8" spans="1:6" ht="12.75">
      <c r="A8" s="21" t="s">
        <v>15</v>
      </c>
      <c r="B8" s="14">
        <v>240481</v>
      </c>
      <c r="C8" s="15">
        <v>91151</v>
      </c>
      <c r="D8" s="16">
        <f t="shared" si="0"/>
        <v>0.37903618165260455</v>
      </c>
      <c r="E8" s="15">
        <f t="shared" si="1"/>
        <v>149330</v>
      </c>
      <c r="F8" s="16">
        <f t="shared" si="2"/>
        <v>0.6209638183473954</v>
      </c>
    </row>
    <row r="9" spans="1:6" ht="12.75">
      <c r="A9" s="21" t="s">
        <v>9</v>
      </c>
      <c r="B9" s="14">
        <v>720047</v>
      </c>
      <c r="C9" s="15">
        <v>131461</v>
      </c>
      <c r="D9" s="16">
        <f t="shared" si="0"/>
        <v>0.18257280427527647</v>
      </c>
      <c r="E9" s="15">
        <f t="shared" si="1"/>
        <v>588586</v>
      </c>
      <c r="F9" s="16">
        <f t="shared" si="2"/>
        <v>0.8174271957247236</v>
      </c>
    </row>
    <row r="10" spans="1:6" ht="12.75">
      <c r="A10" s="21" t="s">
        <v>57</v>
      </c>
      <c r="B10" s="14">
        <v>7712</v>
      </c>
      <c r="C10" s="15">
        <v>4860</v>
      </c>
      <c r="D10" s="16">
        <f t="shared" si="0"/>
        <v>0.6301867219917012</v>
      </c>
      <c r="E10" s="15">
        <f t="shared" si="1"/>
        <v>2852</v>
      </c>
      <c r="F10" s="16">
        <f t="shared" si="2"/>
        <v>0.3698132780082988</v>
      </c>
    </row>
    <row r="11" spans="1:6" ht="12.75">
      <c r="A11" s="21" t="s">
        <v>28</v>
      </c>
      <c r="B11" s="14">
        <v>34063</v>
      </c>
      <c r="C11" s="15">
        <v>29241</v>
      </c>
      <c r="D11" s="16">
        <f t="shared" si="0"/>
        <v>0.8584387752106392</v>
      </c>
      <c r="E11" s="15">
        <f t="shared" si="1"/>
        <v>4822</v>
      </c>
      <c r="F11" s="16">
        <f t="shared" si="2"/>
        <v>0.1415612247893609</v>
      </c>
    </row>
    <row r="12" spans="1:6" ht="12.75">
      <c r="A12" s="21" t="s">
        <v>31</v>
      </c>
      <c r="B12" s="14">
        <v>25476</v>
      </c>
      <c r="C12" s="15">
        <v>20656</v>
      </c>
      <c r="D12" s="16">
        <f t="shared" si="0"/>
        <v>0.8108023237556916</v>
      </c>
      <c r="E12" s="15">
        <f t="shared" si="1"/>
        <v>4820</v>
      </c>
      <c r="F12" s="16">
        <f t="shared" si="2"/>
        <v>0.18919767624430836</v>
      </c>
    </row>
    <row r="13" spans="1:6" ht="12.75">
      <c r="A13" s="21" t="s">
        <v>27</v>
      </c>
      <c r="B13" s="14">
        <v>35781</v>
      </c>
      <c r="C13" s="15">
        <v>21495</v>
      </c>
      <c r="D13" s="16">
        <f t="shared" si="0"/>
        <v>0.6007378217489729</v>
      </c>
      <c r="E13" s="15">
        <f t="shared" si="1"/>
        <v>14286</v>
      </c>
      <c r="F13" s="16">
        <f t="shared" si="2"/>
        <v>0.39926217825102706</v>
      </c>
    </row>
    <row r="14" spans="1:6" ht="12.75">
      <c r="A14" s="21" t="s">
        <v>22</v>
      </c>
      <c r="B14" s="14">
        <v>44402</v>
      </c>
      <c r="C14" s="15">
        <v>31214</v>
      </c>
      <c r="D14" s="16">
        <f t="shared" si="0"/>
        <v>0.7029863519661277</v>
      </c>
      <c r="E14" s="15">
        <f t="shared" si="1"/>
        <v>13188</v>
      </c>
      <c r="F14" s="16">
        <f t="shared" si="2"/>
        <v>0.29701364803387237</v>
      </c>
    </row>
    <row r="15" spans="1:6" ht="12.75">
      <c r="A15" s="21" t="s">
        <v>37</v>
      </c>
      <c r="B15" s="14">
        <v>26222</v>
      </c>
      <c r="C15" s="15">
        <v>15115</v>
      </c>
      <c r="D15" s="16">
        <f t="shared" si="0"/>
        <v>0.5764243764777668</v>
      </c>
      <c r="E15" s="15">
        <f t="shared" si="1"/>
        <v>11107</v>
      </c>
      <c r="F15" s="16">
        <f t="shared" si="2"/>
        <v>0.4235756235222332</v>
      </c>
    </row>
    <row r="16" spans="1:6" ht="12.75">
      <c r="A16" s="22" t="s">
        <v>106</v>
      </c>
      <c r="B16" s="14">
        <v>12297</v>
      </c>
      <c r="C16" s="15">
        <v>6528</v>
      </c>
      <c r="D16" s="16">
        <f t="shared" si="0"/>
        <v>0.5308611856550378</v>
      </c>
      <c r="E16" s="15">
        <f t="shared" si="1"/>
        <v>5769</v>
      </c>
      <c r="F16" s="16">
        <f t="shared" si="2"/>
        <v>0.4691388143449622</v>
      </c>
    </row>
    <row r="17" spans="1:6" ht="12.75">
      <c r="A17" s="21" t="s">
        <v>59</v>
      </c>
      <c r="B17" s="14">
        <v>5608</v>
      </c>
      <c r="C17" s="15">
        <v>3213</v>
      </c>
      <c r="D17" s="16">
        <f t="shared" si="0"/>
        <v>0.5729315263908702</v>
      </c>
      <c r="E17" s="15">
        <f t="shared" si="1"/>
        <v>2395</v>
      </c>
      <c r="F17" s="16">
        <f t="shared" si="2"/>
        <v>0.4270684736091298</v>
      </c>
    </row>
    <row r="18" spans="1:6" ht="12.75">
      <c r="A18" s="21" t="s">
        <v>13</v>
      </c>
      <c r="B18" s="14">
        <v>544919</v>
      </c>
      <c r="C18" s="15">
        <v>348975</v>
      </c>
      <c r="D18" s="16">
        <f t="shared" si="0"/>
        <v>0.640416282052929</v>
      </c>
      <c r="E18" s="15">
        <f t="shared" si="1"/>
        <v>195944</v>
      </c>
      <c r="F18" s="16">
        <f t="shared" si="2"/>
        <v>0.35958371794707106</v>
      </c>
    </row>
    <row r="19" spans="1:6" ht="12.75">
      <c r="A19" s="21" t="s">
        <v>18</v>
      </c>
      <c r="B19" s="14">
        <v>214017</v>
      </c>
      <c r="C19" s="15">
        <v>150407</v>
      </c>
      <c r="D19" s="16">
        <f t="shared" si="0"/>
        <v>0.7027806202311031</v>
      </c>
      <c r="E19" s="15">
        <f t="shared" si="1"/>
        <v>63610</v>
      </c>
      <c r="F19" s="16">
        <f t="shared" si="2"/>
        <v>0.29721937976889684</v>
      </c>
    </row>
    <row r="20" spans="1:6" ht="12.75">
      <c r="A20" s="21" t="s">
        <v>42</v>
      </c>
      <c r="B20" s="14">
        <v>4938</v>
      </c>
      <c r="C20" s="15">
        <v>1877</v>
      </c>
      <c r="D20" s="16">
        <f t="shared" si="0"/>
        <v>0.3801134062373431</v>
      </c>
      <c r="E20" s="15">
        <f t="shared" si="1"/>
        <v>3061</v>
      </c>
      <c r="F20" s="16">
        <f t="shared" si="2"/>
        <v>0.619886593762657</v>
      </c>
    </row>
    <row r="21" spans="1:6" ht="12.75">
      <c r="A21" s="21" t="s">
        <v>61</v>
      </c>
      <c r="B21" s="14">
        <v>7269</v>
      </c>
      <c r="C21" s="15">
        <v>3083</v>
      </c>
      <c r="D21" s="16">
        <f t="shared" si="0"/>
        <v>0.4241298665566103</v>
      </c>
      <c r="E21" s="15">
        <f t="shared" si="1"/>
        <v>4186</v>
      </c>
      <c r="F21" s="16">
        <f t="shared" si="2"/>
        <v>0.5758701334433898</v>
      </c>
    </row>
    <row r="22" spans="1:6" ht="12.75">
      <c r="A22" s="21" t="s">
        <v>39</v>
      </c>
      <c r="B22" s="14">
        <v>33857</v>
      </c>
      <c r="C22" s="15">
        <v>17937</v>
      </c>
      <c r="D22" s="16">
        <f t="shared" si="0"/>
        <v>0.52978704551496</v>
      </c>
      <c r="E22" s="15">
        <f t="shared" si="1"/>
        <v>15920</v>
      </c>
      <c r="F22" s="16">
        <f t="shared" si="2"/>
        <v>0.47021295448504</v>
      </c>
    </row>
    <row r="23" spans="1:6" ht="12.75">
      <c r="A23" s="21" t="s">
        <v>60</v>
      </c>
      <c r="B23" s="14">
        <v>3548</v>
      </c>
      <c r="C23" s="15">
        <v>2137</v>
      </c>
      <c r="D23" s="16">
        <f t="shared" si="0"/>
        <v>0.6023111612175873</v>
      </c>
      <c r="E23" s="15">
        <f t="shared" si="1"/>
        <v>1411</v>
      </c>
      <c r="F23" s="16">
        <f t="shared" si="2"/>
        <v>0.3976888387824126</v>
      </c>
    </row>
    <row r="24" spans="1:6" ht="12.75">
      <c r="A24" s="21" t="s">
        <v>62</v>
      </c>
      <c r="B24" s="14">
        <v>3796</v>
      </c>
      <c r="C24" s="15">
        <v>2792</v>
      </c>
      <c r="D24" s="16">
        <f t="shared" si="0"/>
        <v>0.7355110642781876</v>
      </c>
      <c r="E24" s="15">
        <f t="shared" si="1"/>
        <v>1004</v>
      </c>
      <c r="F24" s="16">
        <f t="shared" si="2"/>
        <v>0.2644889357218124</v>
      </c>
    </row>
    <row r="25" spans="1:6" ht="12.75">
      <c r="A25" s="21" t="s">
        <v>54</v>
      </c>
      <c r="B25" s="14">
        <v>10129</v>
      </c>
      <c r="C25" s="15">
        <v>3824</v>
      </c>
      <c r="D25" s="16">
        <f t="shared" si="0"/>
        <v>0.37752986474479217</v>
      </c>
      <c r="E25" s="15">
        <f t="shared" si="1"/>
        <v>6305</v>
      </c>
      <c r="F25" s="16">
        <f t="shared" si="2"/>
        <v>0.6224701352552078</v>
      </c>
    </row>
    <row r="26" spans="1:6" ht="12.75">
      <c r="A26" s="21" t="s">
        <v>56</v>
      </c>
      <c r="B26" s="14">
        <v>7800</v>
      </c>
      <c r="C26" s="15">
        <v>4228</v>
      </c>
      <c r="D26" s="16">
        <f t="shared" si="0"/>
        <v>0.5420512820512821</v>
      </c>
      <c r="E26" s="15">
        <f t="shared" si="1"/>
        <v>3572</v>
      </c>
      <c r="F26" s="16">
        <f t="shared" si="2"/>
        <v>0.45794871794871794</v>
      </c>
    </row>
    <row r="27" spans="1:6" ht="12.75">
      <c r="A27" s="21" t="s">
        <v>48</v>
      </c>
      <c r="B27" s="14">
        <v>16100</v>
      </c>
      <c r="C27" s="15">
        <v>9852</v>
      </c>
      <c r="D27" s="16">
        <f t="shared" si="0"/>
        <v>0.6119254658385093</v>
      </c>
      <c r="E27" s="15">
        <f t="shared" si="1"/>
        <v>6248</v>
      </c>
      <c r="F27" s="16">
        <f t="shared" si="2"/>
        <v>0.3880745341614907</v>
      </c>
    </row>
    <row r="28" spans="1:6" ht="12.75">
      <c r="A28" s="21" t="s">
        <v>46</v>
      </c>
      <c r="B28" s="14">
        <v>13538</v>
      </c>
      <c r="C28" s="15">
        <v>6988</v>
      </c>
      <c r="D28" s="16">
        <f t="shared" si="0"/>
        <v>0.516176687841631</v>
      </c>
      <c r="E28" s="15">
        <f t="shared" si="1"/>
        <v>6550</v>
      </c>
      <c r="F28" s="16">
        <f t="shared" si="2"/>
        <v>0.48382331215836905</v>
      </c>
    </row>
    <row r="29" spans="1:6" ht="12.75">
      <c r="A29" s="21" t="s">
        <v>29</v>
      </c>
      <c r="B29" s="14">
        <v>21409</v>
      </c>
      <c r="C29" s="15">
        <v>17198</v>
      </c>
      <c r="D29" s="16">
        <f t="shared" si="0"/>
        <v>0.8033070204119763</v>
      </c>
      <c r="E29" s="15">
        <f t="shared" si="1"/>
        <v>4211</v>
      </c>
      <c r="F29" s="16">
        <f t="shared" si="2"/>
        <v>0.19669297958802373</v>
      </c>
    </row>
    <row r="30" spans="1:6" ht="12.75">
      <c r="A30" s="21" t="s">
        <v>35</v>
      </c>
      <c r="B30" s="14">
        <v>34810</v>
      </c>
      <c r="C30" s="15">
        <v>19135</v>
      </c>
      <c r="D30" s="16">
        <f t="shared" si="0"/>
        <v>0.5496983625395001</v>
      </c>
      <c r="E30" s="15">
        <f t="shared" si="1"/>
        <v>15675</v>
      </c>
      <c r="F30" s="16">
        <f t="shared" si="2"/>
        <v>0.45030163746049984</v>
      </c>
    </row>
    <row r="31" spans="1:6" ht="12.75">
      <c r="A31" s="21" t="s">
        <v>10</v>
      </c>
      <c r="B31" s="14">
        <v>531110</v>
      </c>
      <c r="C31" s="15">
        <v>221637</v>
      </c>
      <c r="D31" s="16">
        <f t="shared" si="0"/>
        <v>0.41730903202726366</v>
      </c>
      <c r="E31" s="15">
        <f t="shared" si="1"/>
        <v>309473</v>
      </c>
      <c r="F31" s="16">
        <f t="shared" si="2"/>
        <v>0.5826909679727363</v>
      </c>
    </row>
    <row r="32" spans="1:6" ht="12.75">
      <c r="A32" s="21" t="s">
        <v>53</v>
      </c>
      <c r="B32" s="14">
        <v>11600</v>
      </c>
      <c r="C32" s="15">
        <v>8375</v>
      </c>
      <c r="D32" s="16">
        <f t="shared" si="0"/>
        <v>0.7219827586206896</v>
      </c>
      <c r="E32" s="15">
        <f t="shared" si="1"/>
        <v>3225</v>
      </c>
      <c r="F32" s="16">
        <f t="shared" si="2"/>
        <v>0.27801724137931033</v>
      </c>
    </row>
    <row r="33" spans="1:6" ht="12.75">
      <c r="A33" s="21" t="s">
        <v>33</v>
      </c>
      <c r="B33" s="14">
        <v>39108</v>
      </c>
      <c r="C33" s="15">
        <v>23188</v>
      </c>
      <c r="D33" s="16">
        <f t="shared" si="0"/>
        <v>0.5929221642630664</v>
      </c>
      <c r="E33" s="15">
        <f t="shared" si="1"/>
        <v>15920</v>
      </c>
      <c r="F33" s="16">
        <f t="shared" si="2"/>
        <v>0.4070778357369336</v>
      </c>
    </row>
    <row r="34" spans="1:6" ht="12.75">
      <c r="A34" s="21" t="s">
        <v>40</v>
      </c>
      <c r="B34" s="14">
        <v>34259</v>
      </c>
      <c r="C34" s="15">
        <v>20357</v>
      </c>
      <c r="D34" s="16">
        <f t="shared" si="0"/>
        <v>0.5942088210397268</v>
      </c>
      <c r="E34" s="15">
        <f t="shared" si="1"/>
        <v>13902</v>
      </c>
      <c r="F34" s="16">
        <f t="shared" si="2"/>
        <v>0.4057911789602732</v>
      </c>
    </row>
    <row r="35" spans="1:6" ht="12.75">
      <c r="A35" s="21" t="s">
        <v>55</v>
      </c>
      <c r="B35" s="14">
        <v>8801</v>
      </c>
      <c r="C35" s="15">
        <v>6305</v>
      </c>
      <c r="D35" s="16">
        <f t="shared" si="0"/>
        <v>0.7163958641063516</v>
      </c>
      <c r="E35" s="15">
        <f t="shared" si="1"/>
        <v>2496</v>
      </c>
      <c r="F35" s="16">
        <f t="shared" si="2"/>
        <v>0.28360413589364847</v>
      </c>
    </row>
    <row r="36" spans="1:6" ht="12.75">
      <c r="A36" s="21" t="s">
        <v>64</v>
      </c>
      <c r="B36" s="14">
        <v>2924</v>
      </c>
      <c r="C36" s="15">
        <v>2099</v>
      </c>
      <c r="D36" s="16">
        <f t="shared" si="0"/>
        <v>0.7178522571819426</v>
      </c>
      <c r="E36" s="15">
        <f t="shared" si="1"/>
        <v>825</v>
      </c>
      <c r="F36" s="16">
        <f t="shared" si="2"/>
        <v>0.28214774281805743</v>
      </c>
    </row>
    <row r="37" spans="1:6" ht="12.75">
      <c r="A37" s="21" t="s">
        <v>23</v>
      </c>
      <c r="B37" s="14">
        <v>73462</v>
      </c>
      <c r="C37" s="15">
        <v>31895</v>
      </c>
      <c r="D37" s="16">
        <f t="shared" si="0"/>
        <v>0.43417004709918056</v>
      </c>
      <c r="E37" s="15">
        <f t="shared" si="1"/>
        <v>41567</v>
      </c>
      <c r="F37" s="16">
        <f t="shared" si="2"/>
        <v>0.5658299529008195</v>
      </c>
    </row>
    <row r="38" spans="1:6" ht="12.75">
      <c r="A38" s="21" t="s">
        <v>1</v>
      </c>
      <c r="B38" s="14">
        <v>122751</v>
      </c>
      <c r="C38" s="15">
        <v>75529</v>
      </c>
      <c r="D38" s="16">
        <f t="shared" si="0"/>
        <v>0.6153025229937027</v>
      </c>
      <c r="E38" s="15">
        <f t="shared" si="1"/>
        <v>47222</v>
      </c>
      <c r="F38" s="16">
        <f t="shared" si="2"/>
        <v>0.3846974770062973</v>
      </c>
    </row>
    <row r="39" spans="1:6" ht="12.75">
      <c r="A39" s="21" t="s">
        <v>21</v>
      </c>
      <c r="B39" s="14">
        <v>113725</v>
      </c>
      <c r="C39" s="15">
        <v>32356</v>
      </c>
      <c r="D39" s="16">
        <f t="shared" si="0"/>
        <v>0.2845108815124203</v>
      </c>
      <c r="E39" s="15">
        <f t="shared" si="1"/>
        <v>81369</v>
      </c>
      <c r="F39" s="16">
        <f t="shared" si="2"/>
        <v>0.7154891184875797</v>
      </c>
    </row>
    <row r="40" spans="1:6" ht="12.75">
      <c r="A40" s="21" t="s">
        <v>45</v>
      </c>
      <c r="B40" s="14">
        <v>13570</v>
      </c>
      <c r="C40" s="15">
        <v>6625</v>
      </c>
      <c r="D40" s="16">
        <f t="shared" si="0"/>
        <v>0.4882092851879145</v>
      </c>
      <c r="E40" s="15">
        <f t="shared" si="1"/>
        <v>6945</v>
      </c>
      <c r="F40" s="16">
        <f t="shared" si="2"/>
        <v>0.5117907148120855</v>
      </c>
    </row>
    <row r="41" spans="1:6" ht="12.75">
      <c r="A41" s="21" t="s">
        <v>63</v>
      </c>
      <c r="B41" s="14">
        <v>3495</v>
      </c>
      <c r="C41" s="15">
        <v>2809</v>
      </c>
      <c r="D41" s="16">
        <f t="shared" si="0"/>
        <v>0.803719599427754</v>
      </c>
      <c r="E41" s="15">
        <f t="shared" si="1"/>
        <v>686</v>
      </c>
      <c r="F41" s="16">
        <f t="shared" si="2"/>
        <v>0.19628040057224608</v>
      </c>
    </row>
    <row r="42" spans="1:6" ht="12.75">
      <c r="A42" s="21" t="s">
        <v>2</v>
      </c>
      <c r="B42" s="14">
        <v>13924</v>
      </c>
      <c r="C42" s="15">
        <v>8457</v>
      </c>
      <c r="D42" s="16">
        <f t="shared" si="0"/>
        <v>0.6073685722493536</v>
      </c>
      <c r="E42" s="15">
        <f t="shared" si="1"/>
        <v>5467</v>
      </c>
      <c r="F42" s="16">
        <f t="shared" si="2"/>
        <v>0.39263142775064636</v>
      </c>
    </row>
    <row r="43" spans="1:6" ht="12.75">
      <c r="A43" s="21" t="s">
        <v>19</v>
      </c>
      <c r="B43" s="14">
        <v>106245</v>
      </c>
      <c r="C43" s="15">
        <v>65888</v>
      </c>
      <c r="D43" s="16">
        <f t="shared" si="0"/>
        <v>0.6201515365428961</v>
      </c>
      <c r="E43" s="15">
        <f t="shared" si="1"/>
        <v>40357</v>
      </c>
      <c r="F43" s="16">
        <f t="shared" si="2"/>
        <v>0.3798484634571039</v>
      </c>
    </row>
    <row r="44" spans="1:6" ht="12.75">
      <c r="A44" s="21" t="s">
        <v>20</v>
      </c>
      <c r="B44" s="14">
        <v>75634</v>
      </c>
      <c r="C44" s="15">
        <v>47348</v>
      </c>
      <c r="D44" s="16">
        <f t="shared" si="0"/>
        <v>0.6260147552687945</v>
      </c>
      <c r="E44" s="15">
        <f t="shared" si="1"/>
        <v>28286</v>
      </c>
      <c r="F44" s="16">
        <f t="shared" si="2"/>
        <v>0.37398524473120554</v>
      </c>
    </row>
    <row r="45" spans="1:6" ht="12.75">
      <c r="A45" s="21" t="s">
        <v>30</v>
      </c>
      <c r="B45" s="14">
        <v>32375</v>
      </c>
      <c r="C45" s="15">
        <v>24619</v>
      </c>
      <c r="D45" s="16">
        <f t="shared" si="0"/>
        <v>0.7604324324324324</v>
      </c>
      <c r="E45" s="15">
        <f t="shared" si="1"/>
        <v>7756</v>
      </c>
      <c r="F45" s="16">
        <f t="shared" si="2"/>
        <v>0.23956756756756756</v>
      </c>
    </row>
    <row r="46" spans="1:6" ht="12.75">
      <c r="A46" s="21" t="s">
        <v>66</v>
      </c>
      <c r="B46" s="14">
        <v>1341526</v>
      </c>
      <c r="C46" s="15">
        <v>567507</v>
      </c>
      <c r="D46" s="16">
        <f t="shared" si="0"/>
        <v>0.42303093641122125</v>
      </c>
      <c r="E46" s="15">
        <f t="shared" si="1"/>
        <v>774019</v>
      </c>
      <c r="F46" s="16">
        <f t="shared" si="2"/>
        <v>0.5769690635887788</v>
      </c>
    </row>
    <row r="47" spans="1:6" ht="12.75">
      <c r="A47" s="21" t="s">
        <v>34</v>
      </c>
      <c r="B47" s="14">
        <v>55031</v>
      </c>
      <c r="C47" s="15">
        <v>24029</v>
      </c>
      <c r="D47" s="16">
        <f t="shared" si="0"/>
        <v>0.43664480020352164</v>
      </c>
      <c r="E47" s="15">
        <f t="shared" si="1"/>
        <v>31002</v>
      </c>
      <c r="F47" s="16">
        <f t="shared" si="2"/>
        <v>0.5633551997964783</v>
      </c>
    </row>
    <row r="48" spans="1:6" ht="12.75">
      <c r="A48" s="21" t="s">
        <v>38</v>
      </c>
      <c r="B48" s="14">
        <v>21734</v>
      </c>
      <c r="C48" s="15">
        <v>12484</v>
      </c>
      <c r="D48" s="16">
        <f t="shared" si="0"/>
        <v>0.5743995582957578</v>
      </c>
      <c r="E48" s="15">
        <f t="shared" si="1"/>
        <v>9250</v>
      </c>
      <c r="F48" s="16">
        <f t="shared" si="2"/>
        <v>0.4256004417042422</v>
      </c>
    </row>
    <row r="49" spans="1:6" ht="12.75">
      <c r="A49" s="21" t="s">
        <v>24</v>
      </c>
      <c r="B49" s="14">
        <v>91109</v>
      </c>
      <c r="C49" s="15">
        <v>45498</v>
      </c>
      <c r="D49" s="16">
        <f t="shared" si="0"/>
        <v>0.49937986367976817</v>
      </c>
      <c r="E49" s="15">
        <f t="shared" si="1"/>
        <v>45611</v>
      </c>
      <c r="F49" s="16">
        <f t="shared" si="2"/>
        <v>0.5006201363202318</v>
      </c>
    </row>
    <row r="50" spans="1:6" ht="12.75">
      <c r="A50" s="21" t="s">
        <v>3</v>
      </c>
      <c r="B50" s="14">
        <v>12538</v>
      </c>
      <c r="C50" s="15">
        <v>8642</v>
      </c>
      <c r="D50" s="16">
        <f t="shared" si="0"/>
        <v>0.6892646355080555</v>
      </c>
      <c r="E50" s="15">
        <f t="shared" si="1"/>
        <v>3896</v>
      </c>
      <c r="F50" s="16">
        <f t="shared" si="2"/>
        <v>0.3107353644919445</v>
      </c>
    </row>
    <row r="51" spans="1:6" ht="12.75">
      <c r="A51" s="21" t="s">
        <v>12</v>
      </c>
      <c r="B51" s="14">
        <v>384031</v>
      </c>
      <c r="C51" s="15">
        <v>223053</v>
      </c>
      <c r="D51" s="16">
        <f t="shared" si="0"/>
        <v>0.5808202983613302</v>
      </c>
      <c r="E51" s="15">
        <f t="shared" si="1"/>
        <v>160978</v>
      </c>
      <c r="F51" s="16">
        <f t="shared" si="2"/>
        <v>0.4191797016386698</v>
      </c>
    </row>
    <row r="52" spans="1:6" ht="12.75">
      <c r="A52" s="21" t="s">
        <v>25</v>
      </c>
      <c r="B52" s="14">
        <v>31329</v>
      </c>
      <c r="C52" s="15">
        <v>15033</v>
      </c>
      <c r="D52" s="16">
        <f t="shared" si="0"/>
        <v>0.47984295700469215</v>
      </c>
      <c r="E52" s="15">
        <f t="shared" si="1"/>
        <v>16296</v>
      </c>
      <c r="F52" s="16">
        <f t="shared" si="2"/>
        <v>0.5201570429953079</v>
      </c>
    </row>
    <row r="53" spans="1:6" ht="12.75">
      <c r="A53" s="21" t="s">
        <v>4</v>
      </c>
      <c r="B53" s="14">
        <v>389375</v>
      </c>
      <c r="C53" s="15">
        <v>95268</v>
      </c>
      <c r="D53" s="16">
        <f t="shared" si="0"/>
        <v>0.24466902086677367</v>
      </c>
      <c r="E53" s="15">
        <f t="shared" si="1"/>
        <v>294107</v>
      </c>
      <c r="F53" s="16">
        <f t="shared" si="2"/>
        <v>0.7553309791332263</v>
      </c>
    </row>
    <row r="54" spans="1:6" ht="12.75">
      <c r="A54" s="21" t="s">
        <v>17</v>
      </c>
      <c r="B54" s="14">
        <v>96821</v>
      </c>
      <c r="C54" s="15">
        <v>78661</v>
      </c>
      <c r="D54" s="16">
        <f t="shared" si="0"/>
        <v>0.8124373844517202</v>
      </c>
      <c r="E54" s="15">
        <f t="shared" si="1"/>
        <v>18160</v>
      </c>
      <c r="F54" s="16">
        <f t="shared" si="2"/>
        <v>0.18756261554827983</v>
      </c>
    </row>
    <row r="55" spans="1:6" ht="12.75">
      <c r="A55" s="21" t="s">
        <v>11</v>
      </c>
      <c r="B55" s="14">
        <v>590291</v>
      </c>
      <c r="C55" s="15">
        <v>144985</v>
      </c>
      <c r="D55" s="16">
        <f t="shared" si="0"/>
        <v>0.24561614525716977</v>
      </c>
      <c r="E55" s="15">
        <f t="shared" si="1"/>
        <v>445306</v>
      </c>
      <c r="F55" s="16">
        <f t="shared" si="2"/>
        <v>0.7543838547428302</v>
      </c>
    </row>
    <row r="56" spans="1:6" ht="12.75">
      <c r="A56" s="21" t="s">
        <v>14</v>
      </c>
      <c r="B56" s="14">
        <v>248986</v>
      </c>
      <c r="C56" s="15">
        <v>130907</v>
      </c>
      <c r="D56" s="16">
        <f t="shared" si="0"/>
        <v>0.5257604845252344</v>
      </c>
      <c r="E56" s="15">
        <f t="shared" si="1"/>
        <v>118079</v>
      </c>
      <c r="F56" s="16">
        <f t="shared" si="2"/>
        <v>0.47423951547476567</v>
      </c>
    </row>
    <row r="57" spans="1:6" ht="12.75">
      <c r="A57" s="21" t="s">
        <v>36</v>
      </c>
      <c r="B57" s="14">
        <v>37746</v>
      </c>
      <c r="C57" s="15">
        <v>24693</v>
      </c>
      <c r="D57" s="16">
        <f t="shared" si="0"/>
        <v>0.6541885232872358</v>
      </c>
      <c r="E57" s="15">
        <f t="shared" si="1"/>
        <v>13053</v>
      </c>
      <c r="F57" s="16">
        <f t="shared" si="2"/>
        <v>0.34581147671276424</v>
      </c>
    </row>
    <row r="58" spans="1:6" ht="12.75">
      <c r="A58" s="22" t="s">
        <v>107</v>
      </c>
      <c r="B58" s="14">
        <v>34034</v>
      </c>
      <c r="C58" s="15">
        <v>19858</v>
      </c>
      <c r="D58" s="16">
        <f t="shared" si="0"/>
        <v>0.5834753481812305</v>
      </c>
      <c r="E58" s="15">
        <f t="shared" si="1"/>
        <v>14176</v>
      </c>
      <c r="F58" s="16">
        <f t="shared" si="2"/>
        <v>0.41652465181876946</v>
      </c>
    </row>
    <row r="59" spans="1:6" ht="12.75">
      <c r="A59" s="22" t="s">
        <v>108</v>
      </c>
      <c r="B59" s="14">
        <v>54488</v>
      </c>
      <c r="C59" s="15">
        <v>21248</v>
      </c>
      <c r="D59" s="16">
        <f t="shared" si="0"/>
        <v>0.3899574218176479</v>
      </c>
      <c r="E59" s="15">
        <f t="shared" si="1"/>
        <v>33240</v>
      </c>
      <c r="F59" s="16">
        <f t="shared" si="2"/>
        <v>0.6100425781823521</v>
      </c>
    </row>
    <row r="60" spans="1:6" ht="12.75">
      <c r="A60" s="21" t="s">
        <v>32</v>
      </c>
      <c r="B60" s="14">
        <v>39472</v>
      </c>
      <c r="C60" s="15">
        <v>27830</v>
      </c>
      <c r="D60" s="16">
        <f t="shared" si="0"/>
        <v>0.7050567490879611</v>
      </c>
      <c r="E60" s="15">
        <f t="shared" si="1"/>
        <v>11642</v>
      </c>
      <c r="F60" s="16">
        <f t="shared" si="2"/>
        <v>0.29494325091203893</v>
      </c>
    </row>
    <row r="61" spans="1:6" ht="12.75">
      <c r="A61" s="21" t="s">
        <v>6</v>
      </c>
      <c r="B61" s="14">
        <v>134293</v>
      </c>
      <c r="C61" s="15">
        <v>77468</v>
      </c>
      <c r="D61" s="16">
        <f t="shared" si="0"/>
        <v>0.5768580640837572</v>
      </c>
      <c r="E61" s="15">
        <f t="shared" si="1"/>
        <v>56825</v>
      </c>
      <c r="F61" s="16">
        <f t="shared" si="2"/>
        <v>0.42314193591624283</v>
      </c>
    </row>
    <row r="62" spans="1:6" ht="12.75">
      <c r="A62" s="21" t="s">
        <v>5</v>
      </c>
      <c r="B62" s="14">
        <v>109689</v>
      </c>
      <c r="C62" s="15">
        <v>60890</v>
      </c>
      <c r="D62" s="16">
        <f t="shared" si="0"/>
        <v>0.5551149158074191</v>
      </c>
      <c r="E62" s="15">
        <f t="shared" si="1"/>
        <v>48799</v>
      </c>
      <c r="F62" s="16">
        <f t="shared" si="2"/>
        <v>0.4448850841925808</v>
      </c>
    </row>
    <row r="63" spans="1:6" ht="12.75">
      <c r="A63" s="21" t="s">
        <v>41</v>
      </c>
      <c r="B63" s="14">
        <v>16264</v>
      </c>
      <c r="C63" s="15">
        <v>11563</v>
      </c>
      <c r="D63" s="16">
        <f t="shared" si="0"/>
        <v>0.7109567142154452</v>
      </c>
      <c r="E63" s="15">
        <f t="shared" si="1"/>
        <v>4701</v>
      </c>
      <c r="F63" s="16">
        <f t="shared" si="2"/>
        <v>0.28904328578455485</v>
      </c>
    </row>
    <row r="64" spans="1:6" ht="12.75">
      <c r="A64" s="21" t="s">
        <v>44</v>
      </c>
      <c r="B64" s="14">
        <v>15894</v>
      </c>
      <c r="C64" s="15">
        <v>8050</v>
      </c>
      <c r="D64" s="16">
        <f t="shared" si="0"/>
        <v>0.5064804328677488</v>
      </c>
      <c r="E64" s="15">
        <f t="shared" si="1"/>
        <v>7844</v>
      </c>
      <c r="F64" s="16">
        <f t="shared" si="2"/>
        <v>0.49351956713225115</v>
      </c>
    </row>
    <row r="65" spans="1:6" ht="12.75">
      <c r="A65" s="21" t="s">
        <v>52</v>
      </c>
      <c r="B65" s="14">
        <v>13899</v>
      </c>
      <c r="C65" s="15">
        <v>6019</v>
      </c>
      <c r="D65" s="16">
        <f t="shared" si="0"/>
        <v>0.43305273760702206</v>
      </c>
      <c r="E65" s="15">
        <f t="shared" si="1"/>
        <v>7880</v>
      </c>
      <c r="F65" s="16">
        <f t="shared" si="2"/>
        <v>0.5669472623929779</v>
      </c>
    </row>
    <row r="66" spans="1:6" ht="12.75">
      <c r="A66" s="21" t="s">
        <v>58</v>
      </c>
      <c r="B66" s="14">
        <v>6385</v>
      </c>
      <c r="C66" s="15">
        <v>4343</v>
      </c>
      <c r="D66" s="16">
        <f t="shared" si="0"/>
        <v>0.6801879404855129</v>
      </c>
      <c r="E66" s="15">
        <f t="shared" si="1"/>
        <v>2042</v>
      </c>
      <c r="F66" s="16">
        <f t="shared" si="2"/>
        <v>0.3198120595144871</v>
      </c>
    </row>
    <row r="67" spans="1:6" ht="12.75">
      <c r="A67" s="21" t="s">
        <v>16</v>
      </c>
      <c r="B67" s="14">
        <v>184055</v>
      </c>
      <c r="C67" s="15">
        <v>64646</v>
      </c>
      <c r="D67" s="16">
        <f t="shared" si="0"/>
        <v>0.35123196870500667</v>
      </c>
      <c r="E67" s="15">
        <f t="shared" si="1"/>
        <v>119409</v>
      </c>
      <c r="F67" s="16">
        <f t="shared" si="2"/>
        <v>0.6487680312949934</v>
      </c>
    </row>
    <row r="68" spans="1:6" ht="12.75">
      <c r="A68" s="21" t="s">
        <v>51</v>
      </c>
      <c r="B68" s="14">
        <v>6541</v>
      </c>
      <c r="C68" s="15">
        <v>5655</v>
      </c>
      <c r="D68" s="16">
        <f>(C68/B68)</f>
        <v>0.8645467053967283</v>
      </c>
      <c r="E68" s="15">
        <f>(B68-C68)</f>
        <v>886</v>
      </c>
      <c r="F68" s="16">
        <f>(E68/B68)</f>
        <v>0.13545329460327168</v>
      </c>
    </row>
    <row r="69" spans="1:6" ht="12.75">
      <c r="A69" s="21" t="s">
        <v>43</v>
      </c>
      <c r="B69" s="14">
        <v>16446</v>
      </c>
      <c r="C69" s="15">
        <v>10464</v>
      </c>
      <c r="D69" s="16">
        <f>(C69/B69)</f>
        <v>0.6362641371762131</v>
      </c>
      <c r="E69" s="15">
        <f>(B69-C69)</f>
        <v>5982</v>
      </c>
      <c r="F69" s="16">
        <f>(E69/B69)</f>
        <v>0.36373586282378695</v>
      </c>
    </row>
    <row r="70" spans="1:6" ht="12.75">
      <c r="A70" s="21" t="s">
        <v>49</v>
      </c>
      <c r="B70" s="14">
        <v>12165</v>
      </c>
      <c r="C70" s="15">
        <v>6810</v>
      </c>
      <c r="D70" s="16">
        <f>(C70/B70)</f>
        <v>0.55980271270037</v>
      </c>
      <c r="E70" s="15">
        <f>(B70-C70)</f>
        <v>5355</v>
      </c>
      <c r="F70" s="16">
        <f>(E70/B70)</f>
        <v>0.4401972872996301</v>
      </c>
    </row>
    <row r="71" spans="1:6" ht="12.75">
      <c r="A71" s="23" t="s">
        <v>65</v>
      </c>
      <c r="B71" s="17">
        <f>SUM(B4:B70)</f>
        <v>7411724</v>
      </c>
      <c r="C71" s="18">
        <f>SUM(C4:C70)</f>
        <v>3287470</v>
      </c>
      <c r="D71" s="19">
        <f>(C71/B71)</f>
        <v>0.4435499756871681</v>
      </c>
      <c r="E71" s="18">
        <f>SUM(E4:E70)</f>
        <v>4124254</v>
      </c>
      <c r="F71" s="19">
        <f>(E71/B71)</f>
        <v>0.556450024312832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187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 alignWithMargins="0">
    <oddFooter>&amp;LOffice of Economic and Demographic Research&amp;R1972 Population Estimates</oddFooter>
  </headerFooter>
  <ignoredErrors>
    <ignoredError sqref="D7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124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260003</v>
      </c>
      <c r="C4" s="26">
        <v>103810</v>
      </c>
      <c r="D4" s="13">
        <f aca="true" t="shared" si="0" ref="D4:D35">(C4/B4)</f>
        <v>0.39926462386972456</v>
      </c>
      <c r="E4" s="12">
        <f aca="true" t="shared" si="1" ref="E4:E35">(B4-C4)</f>
        <v>156193</v>
      </c>
      <c r="F4" s="13">
        <f aca="true" t="shared" si="2" ref="F4:F35">(E4/B4)</f>
        <v>0.6007353761302754</v>
      </c>
    </row>
    <row r="5" spans="1:6" ht="12.75">
      <c r="A5" s="21" t="s">
        <v>50</v>
      </c>
      <c r="B5" s="11">
        <v>27191</v>
      </c>
      <c r="C5" s="12">
        <v>20211</v>
      </c>
      <c r="D5" s="13">
        <f t="shared" si="0"/>
        <v>0.7432974145857085</v>
      </c>
      <c r="E5" s="12">
        <f t="shared" si="1"/>
        <v>6980</v>
      </c>
      <c r="F5" s="13">
        <f t="shared" si="2"/>
        <v>0.2567025854142915</v>
      </c>
    </row>
    <row r="6" spans="1:6" ht="12.75">
      <c r="A6" s="21" t="s">
        <v>26</v>
      </c>
      <c r="B6" s="11">
        <v>178820</v>
      </c>
      <c r="C6" s="12">
        <v>77279</v>
      </c>
      <c r="D6" s="13">
        <f t="shared" si="0"/>
        <v>0.4321608321216866</v>
      </c>
      <c r="E6" s="12">
        <f t="shared" si="1"/>
        <v>101541</v>
      </c>
      <c r="F6" s="13">
        <f t="shared" si="2"/>
        <v>0.5678391678783133</v>
      </c>
    </row>
    <row r="7" spans="1:6" ht="12.75">
      <c r="A7" s="21" t="s">
        <v>47</v>
      </c>
      <c r="B7" s="11">
        <v>27642</v>
      </c>
      <c r="C7" s="12">
        <v>20598</v>
      </c>
      <c r="D7" s="13">
        <f t="shared" si="0"/>
        <v>0.7451703928803994</v>
      </c>
      <c r="E7" s="12">
        <f t="shared" si="1"/>
        <v>7044</v>
      </c>
      <c r="F7" s="13">
        <f t="shared" si="2"/>
        <v>0.2548296071196006</v>
      </c>
    </row>
    <row r="8" spans="1:6" ht="12.75">
      <c r="A8" s="21" t="s">
        <v>15</v>
      </c>
      <c r="B8" s="11">
        <v>575211</v>
      </c>
      <c r="C8" s="12">
        <v>215142</v>
      </c>
      <c r="D8" s="13">
        <f t="shared" si="0"/>
        <v>0.37402274991264073</v>
      </c>
      <c r="E8" s="12">
        <f t="shared" si="1"/>
        <v>360069</v>
      </c>
      <c r="F8" s="13">
        <f t="shared" si="2"/>
        <v>0.6259772500873593</v>
      </c>
    </row>
    <row r="9" spans="1:6" ht="12.75">
      <c r="A9" s="21" t="s">
        <v>9</v>
      </c>
      <c r="B9" s="11">
        <v>1873970</v>
      </c>
      <c r="C9" s="12">
        <v>15006</v>
      </c>
      <c r="D9" s="13">
        <f t="shared" si="0"/>
        <v>0.008007598840963302</v>
      </c>
      <c r="E9" s="12">
        <f t="shared" si="1"/>
        <v>1858964</v>
      </c>
      <c r="F9" s="13">
        <f t="shared" si="2"/>
        <v>0.9919924011590368</v>
      </c>
    </row>
    <row r="10" spans="1:6" ht="12.75">
      <c r="A10" s="21" t="s">
        <v>57</v>
      </c>
      <c r="B10" s="11">
        <v>15001</v>
      </c>
      <c r="C10" s="12">
        <v>11943</v>
      </c>
      <c r="D10" s="13">
        <f t="shared" si="0"/>
        <v>0.7961469235384308</v>
      </c>
      <c r="E10" s="12">
        <f t="shared" si="1"/>
        <v>3058</v>
      </c>
      <c r="F10" s="13">
        <f t="shared" si="2"/>
        <v>0.20385307646156922</v>
      </c>
    </row>
    <row r="11" spans="1:6" ht="12.75">
      <c r="A11" s="21" t="s">
        <v>28</v>
      </c>
      <c r="B11" s="11">
        <v>172720</v>
      </c>
      <c r="C11" s="12">
        <v>153882</v>
      </c>
      <c r="D11" s="13">
        <f t="shared" si="0"/>
        <v>0.8909333024548403</v>
      </c>
      <c r="E11" s="12">
        <f t="shared" si="1"/>
        <v>18838</v>
      </c>
      <c r="F11" s="13">
        <f t="shared" si="2"/>
        <v>0.1090666975451598</v>
      </c>
    </row>
    <row r="12" spans="1:6" ht="12.75">
      <c r="A12" s="21" t="s">
        <v>31</v>
      </c>
      <c r="B12" s="11">
        <v>143801</v>
      </c>
      <c r="C12" s="12">
        <v>133395</v>
      </c>
      <c r="D12" s="13">
        <f t="shared" si="0"/>
        <v>0.9276361082329052</v>
      </c>
      <c r="E12" s="12">
        <f t="shared" si="1"/>
        <v>10406</v>
      </c>
      <c r="F12" s="13">
        <f t="shared" si="2"/>
        <v>0.0723638917670948</v>
      </c>
    </row>
    <row r="13" spans="1:6" ht="12.75">
      <c r="A13" s="21" t="s">
        <v>27</v>
      </c>
      <c r="B13" s="11">
        <v>208549</v>
      </c>
      <c r="C13" s="12">
        <v>190210</v>
      </c>
      <c r="D13" s="13">
        <f t="shared" si="0"/>
        <v>0.9120638315216089</v>
      </c>
      <c r="E13" s="12">
        <f t="shared" si="1"/>
        <v>18339</v>
      </c>
      <c r="F13" s="13">
        <f t="shared" si="2"/>
        <v>0.08793616847839117</v>
      </c>
    </row>
    <row r="14" spans="1:6" ht="12.75">
      <c r="A14" s="21" t="s">
        <v>22</v>
      </c>
      <c r="B14" s="11">
        <v>357470</v>
      </c>
      <c r="C14" s="12">
        <v>319796</v>
      </c>
      <c r="D14" s="13">
        <f t="shared" si="0"/>
        <v>0.8946093378465326</v>
      </c>
      <c r="E14" s="12">
        <f t="shared" si="1"/>
        <v>37674</v>
      </c>
      <c r="F14" s="13">
        <f t="shared" si="2"/>
        <v>0.10539066215346743</v>
      </c>
    </row>
    <row r="15" spans="1:6" ht="12.75">
      <c r="A15" s="21" t="s">
        <v>37</v>
      </c>
      <c r="B15" s="11">
        <v>68943</v>
      </c>
      <c r="C15" s="12">
        <v>56121</v>
      </c>
      <c r="D15" s="13">
        <f t="shared" si="0"/>
        <v>0.8140202776206431</v>
      </c>
      <c r="E15" s="12">
        <f t="shared" si="1"/>
        <v>12822</v>
      </c>
      <c r="F15" s="13">
        <f t="shared" si="2"/>
        <v>0.18597972237935687</v>
      </c>
    </row>
    <row r="16" spans="1:6" ht="12.75">
      <c r="A16" s="22" t="s">
        <v>106</v>
      </c>
      <c r="B16" s="11">
        <v>35621</v>
      </c>
      <c r="C16" s="12">
        <v>27944</v>
      </c>
      <c r="D16" s="13">
        <f t="shared" si="0"/>
        <v>0.78448106454058</v>
      </c>
      <c r="E16" s="12">
        <f t="shared" si="1"/>
        <v>7677</v>
      </c>
      <c r="F16" s="13">
        <f t="shared" si="2"/>
        <v>0.21551893545942</v>
      </c>
    </row>
    <row r="17" spans="1:6" ht="12.75">
      <c r="A17" s="21" t="s">
        <v>59</v>
      </c>
      <c r="B17" s="11">
        <v>16726</v>
      </c>
      <c r="C17" s="12">
        <v>14851</v>
      </c>
      <c r="D17" s="13">
        <f t="shared" si="0"/>
        <v>0.8878990792777711</v>
      </c>
      <c r="E17" s="12">
        <f t="shared" si="1"/>
        <v>1875</v>
      </c>
      <c r="F17" s="13">
        <f t="shared" si="2"/>
        <v>0.11210092072222887</v>
      </c>
    </row>
    <row r="18" spans="1:6" ht="12.75">
      <c r="A18" s="21" t="s">
        <v>13</v>
      </c>
      <c r="B18" s="11">
        <v>936811</v>
      </c>
      <c r="C18" s="12">
        <v>0</v>
      </c>
      <c r="D18" s="13">
        <f t="shared" si="0"/>
        <v>0</v>
      </c>
      <c r="E18" s="12">
        <f t="shared" si="1"/>
        <v>936811</v>
      </c>
      <c r="F18" s="13">
        <f t="shared" si="2"/>
        <v>1</v>
      </c>
    </row>
    <row r="19" spans="1:6" ht="12.75">
      <c r="A19" s="21" t="s">
        <v>18</v>
      </c>
      <c r="B19" s="11">
        <v>313381</v>
      </c>
      <c r="C19" s="12">
        <v>257774</v>
      </c>
      <c r="D19" s="13">
        <f t="shared" si="0"/>
        <v>0.8225578449235914</v>
      </c>
      <c r="E19" s="12">
        <f t="shared" si="1"/>
        <v>55607</v>
      </c>
      <c r="F19" s="13">
        <f t="shared" si="2"/>
        <v>0.1774421550764086</v>
      </c>
    </row>
    <row r="20" spans="1:6" ht="12.75">
      <c r="A20" s="21" t="s">
        <v>42</v>
      </c>
      <c r="B20" s="11">
        <v>105157</v>
      </c>
      <c r="C20" s="12">
        <v>14463</v>
      </c>
      <c r="D20" s="13">
        <f t="shared" si="0"/>
        <v>0.13753720627252583</v>
      </c>
      <c r="E20" s="12">
        <f t="shared" si="1"/>
        <v>90694</v>
      </c>
      <c r="F20" s="13">
        <f t="shared" si="2"/>
        <v>0.8624627937274741</v>
      </c>
    </row>
    <row r="21" spans="1:6" ht="12.75">
      <c r="A21" s="21" t="s">
        <v>61</v>
      </c>
      <c r="B21" s="11">
        <v>12161</v>
      </c>
      <c r="C21" s="12">
        <v>6999</v>
      </c>
      <c r="D21" s="13">
        <f t="shared" si="0"/>
        <v>0.5755283282624785</v>
      </c>
      <c r="E21" s="12">
        <f t="shared" si="1"/>
        <v>5162</v>
      </c>
      <c r="F21" s="13">
        <f t="shared" si="2"/>
        <v>0.4244716717375216</v>
      </c>
    </row>
    <row r="22" spans="1:6" ht="12.75">
      <c r="A22" s="21" t="s">
        <v>39</v>
      </c>
      <c r="B22" s="11">
        <v>48263</v>
      </c>
      <c r="C22" s="12">
        <v>29552</v>
      </c>
      <c r="D22" s="13">
        <f t="shared" si="0"/>
        <v>0.612311708762406</v>
      </c>
      <c r="E22" s="12">
        <f t="shared" si="1"/>
        <v>18711</v>
      </c>
      <c r="F22" s="13">
        <f t="shared" si="2"/>
        <v>0.387688291237594</v>
      </c>
    </row>
    <row r="23" spans="1:6" ht="12.75">
      <c r="A23" s="21" t="s">
        <v>60</v>
      </c>
      <c r="B23" s="11">
        <v>17224</v>
      </c>
      <c r="C23" s="12">
        <v>14403</v>
      </c>
      <c r="D23" s="13">
        <f t="shared" si="0"/>
        <v>0.8362169066418951</v>
      </c>
      <c r="E23" s="12">
        <f t="shared" si="1"/>
        <v>2821</v>
      </c>
      <c r="F23" s="13">
        <f t="shared" si="2"/>
        <v>0.16378309335810498</v>
      </c>
    </row>
    <row r="24" spans="1:6" ht="12.75">
      <c r="A24" s="21" t="s">
        <v>62</v>
      </c>
      <c r="B24" s="11">
        <v>13087</v>
      </c>
      <c r="C24" s="12">
        <v>11340</v>
      </c>
      <c r="D24" s="13">
        <f t="shared" si="0"/>
        <v>0.8665087491403684</v>
      </c>
      <c r="E24" s="12">
        <f t="shared" si="1"/>
        <v>1747</v>
      </c>
      <c r="F24" s="13">
        <f t="shared" si="2"/>
        <v>0.1334912508596317</v>
      </c>
    </row>
    <row r="25" spans="1:6" ht="12.75">
      <c r="A25" s="21" t="s">
        <v>54</v>
      </c>
      <c r="B25" s="11">
        <v>16297</v>
      </c>
      <c r="C25" s="12">
        <v>10690</v>
      </c>
      <c r="D25" s="13">
        <f t="shared" si="0"/>
        <v>0.6559489476590784</v>
      </c>
      <c r="E25" s="12">
        <f t="shared" si="1"/>
        <v>5607</v>
      </c>
      <c r="F25" s="13">
        <f t="shared" si="2"/>
        <v>0.34405105234092165</v>
      </c>
    </row>
    <row r="26" spans="1:6" ht="12.75">
      <c r="A26" s="21" t="s">
        <v>56</v>
      </c>
      <c r="B26" s="11">
        <v>14663</v>
      </c>
      <c r="C26" s="12">
        <v>9983</v>
      </c>
      <c r="D26" s="13">
        <f t="shared" si="0"/>
        <v>0.6808292982336493</v>
      </c>
      <c r="E26" s="12">
        <f t="shared" si="1"/>
        <v>4680</v>
      </c>
      <c r="F26" s="13">
        <f t="shared" si="2"/>
        <v>0.3191707017663507</v>
      </c>
    </row>
    <row r="27" spans="1:6" ht="12.75">
      <c r="A27" s="21" t="s">
        <v>48</v>
      </c>
      <c r="B27" s="11">
        <v>27426</v>
      </c>
      <c r="C27" s="12">
        <v>17566</v>
      </c>
      <c r="D27" s="13">
        <f t="shared" si="0"/>
        <v>0.6404871290016773</v>
      </c>
      <c r="E27" s="12">
        <f t="shared" si="1"/>
        <v>9860</v>
      </c>
      <c r="F27" s="13">
        <f t="shared" si="2"/>
        <v>0.35951287099832274</v>
      </c>
    </row>
    <row r="28" spans="1:6" ht="12.75">
      <c r="A28" s="21" t="s">
        <v>46</v>
      </c>
      <c r="B28" s="11">
        <v>39057</v>
      </c>
      <c r="C28" s="12">
        <v>26447</v>
      </c>
      <c r="D28" s="13">
        <f t="shared" si="0"/>
        <v>0.6771385411065878</v>
      </c>
      <c r="E28" s="12">
        <f t="shared" si="1"/>
        <v>12610</v>
      </c>
      <c r="F28" s="13">
        <f t="shared" si="2"/>
        <v>0.32286145889341217</v>
      </c>
    </row>
    <row r="29" spans="1:6" ht="12.75">
      <c r="A29" s="21" t="s">
        <v>29</v>
      </c>
      <c r="B29" s="11">
        <v>181882</v>
      </c>
      <c r="C29" s="12">
        <v>173799</v>
      </c>
      <c r="D29" s="13">
        <f t="shared" si="0"/>
        <v>0.9555590987563365</v>
      </c>
      <c r="E29" s="12">
        <f t="shared" si="1"/>
        <v>8083</v>
      </c>
      <c r="F29" s="13">
        <f t="shared" si="2"/>
        <v>0.044440901243663476</v>
      </c>
    </row>
    <row r="30" spans="1:6" ht="12.75">
      <c r="A30" s="21" t="s">
        <v>35</v>
      </c>
      <c r="B30" s="11">
        <v>102138</v>
      </c>
      <c r="C30" s="12">
        <v>77548</v>
      </c>
      <c r="D30" s="13">
        <f t="shared" si="0"/>
        <v>0.7592472928782628</v>
      </c>
      <c r="E30" s="12">
        <f t="shared" si="1"/>
        <v>24590</v>
      </c>
      <c r="F30" s="13">
        <f t="shared" si="2"/>
        <v>0.24075270712173727</v>
      </c>
    </row>
    <row r="31" spans="1:6" ht="12.75">
      <c r="A31" s="21" t="s">
        <v>10</v>
      </c>
      <c r="B31" s="11">
        <v>1379302</v>
      </c>
      <c r="C31" s="12">
        <v>941536</v>
      </c>
      <c r="D31" s="13">
        <f t="shared" si="0"/>
        <v>0.6826177298372655</v>
      </c>
      <c r="E31" s="12">
        <f t="shared" si="1"/>
        <v>437766</v>
      </c>
      <c r="F31" s="13">
        <f t="shared" si="2"/>
        <v>0.31738227016273446</v>
      </c>
    </row>
    <row r="32" spans="1:6" ht="12.75">
      <c r="A32" s="21" t="s">
        <v>53</v>
      </c>
      <c r="B32" s="11">
        <v>20210</v>
      </c>
      <c r="C32" s="12">
        <v>16110</v>
      </c>
      <c r="D32" s="13">
        <f t="shared" si="0"/>
        <v>0.7971301335972291</v>
      </c>
      <c r="E32" s="12">
        <f t="shared" si="1"/>
        <v>4100</v>
      </c>
      <c r="F32" s="13">
        <f t="shared" si="2"/>
        <v>0.2028698664027709</v>
      </c>
    </row>
    <row r="33" spans="1:6" ht="12.75">
      <c r="A33" s="21" t="s">
        <v>33</v>
      </c>
      <c r="B33" s="11">
        <v>148962</v>
      </c>
      <c r="C33" s="12">
        <v>98644</v>
      </c>
      <c r="D33" s="13">
        <f t="shared" si="0"/>
        <v>0.6622091540124327</v>
      </c>
      <c r="E33" s="12">
        <f t="shared" si="1"/>
        <v>50318</v>
      </c>
      <c r="F33" s="13">
        <f t="shared" si="2"/>
        <v>0.3377908459875673</v>
      </c>
    </row>
    <row r="34" spans="1:6" ht="12.75">
      <c r="A34" s="21" t="s">
        <v>40</v>
      </c>
      <c r="B34" s="11">
        <v>50418</v>
      </c>
      <c r="C34" s="12">
        <v>32764</v>
      </c>
      <c r="D34" s="13">
        <f t="shared" si="0"/>
        <v>0.6498472767662343</v>
      </c>
      <c r="E34" s="12">
        <f t="shared" si="1"/>
        <v>17654</v>
      </c>
      <c r="F34" s="13">
        <f t="shared" si="2"/>
        <v>0.35015272323376573</v>
      </c>
    </row>
    <row r="35" spans="1:6" ht="12.75">
      <c r="A35" s="21" t="s">
        <v>55</v>
      </c>
      <c r="B35" s="11">
        <v>14611</v>
      </c>
      <c r="C35" s="12">
        <v>12186</v>
      </c>
      <c r="D35" s="13">
        <f t="shared" si="0"/>
        <v>0.8340291561152556</v>
      </c>
      <c r="E35" s="12">
        <f t="shared" si="1"/>
        <v>2425</v>
      </c>
      <c r="F35" s="13">
        <f t="shared" si="2"/>
        <v>0.16597084388474437</v>
      </c>
    </row>
    <row r="36" spans="1:6" ht="12.75">
      <c r="A36" s="21" t="s">
        <v>64</v>
      </c>
      <c r="B36" s="11">
        <v>8479</v>
      </c>
      <c r="C36" s="12">
        <v>7253</v>
      </c>
      <c r="D36" s="13">
        <f aca="true" t="shared" si="3" ref="D36:D67">(C36/B36)</f>
        <v>0.8554074772968511</v>
      </c>
      <c r="E36" s="12">
        <f aca="true" t="shared" si="4" ref="E36:E70">(B36-C36)</f>
        <v>1226</v>
      </c>
      <c r="F36" s="13">
        <f aca="true" t="shared" si="5" ref="F36:F67">(E36/B36)</f>
        <v>0.14459252270314896</v>
      </c>
    </row>
    <row r="37" spans="1:6" ht="12.75">
      <c r="A37" s="21" t="s">
        <v>23</v>
      </c>
      <c r="B37" s="11">
        <v>331724</v>
      </c>
      <c r="C37" s="12">
        <v>158877</v>
      </c>
      <c r="D37" s="13">
        <f t="shared" si="3"/>
        <v>0.47894333843797854</v>
      </c>
      <c r="E37" s="12">
        <f t="shared" si="4"/>
        <v>172847</v>
      </c>
      <c r="F37" s="13">
        <f t="shared" si="5"/>
        <v>0.5210566615620215</v>
      </c>
    </row>
    <row r="38" spans="1:6" ht="12.75">
      <c r="A38" s="21" t="s">
        <v>1</v>
      </c>
      <c r="B38" s="11">
        <v>698468</v>
      </c>
      <c r="C38" s="12">
        <v>350230</v>
      </c>
      <c r="D38" s="13">
        <f t="shared" si="3"/>
        <v>0.5014259779975604</v>
      </c>
      <c r="E38" s="12">
        <f t="shared" si="4"/>
        <v>348238</v>
      </c>
      <c r="F38" s="13">
        <f t="shared" si="5"/>
        <v>0.4985740220024396</v>
      </c>
    </row>
    <row r="39" spans="1:6" ht="12.75">
      <c r="A39" s="21" t="s">
        <v>21</v>
      </c>
      <c r="B39" s="11">
        <v>287899</v>
      </c>
      <c r="C39" s="12">
        <v>98274</v>
      </c>
      <c r="D39" s="13">
        <f t="shared" si="3"/>
        <v>0.34134887582103446</v>
      </c>
      <c r="E39" s="12">
        <f t="shared" si="4"/>
        <v>189625</v>
      </c>
      <c r="F39" s="13">
        <f t="shared" si="5"/>
        <v>0.6586511241789655</v>
      </c>
    </row>
    <row r="40" spans="1:6" ht="12.75">
      <c r="A40" s="21" t="s">
        <v>45</v>
      </c>
      <c r="B40" s="11">
        <v>41015</v>
      </c>
      <c r="C40" s="12">
        <v>31558</v>
      </c>
      <c r="D40" s="13">
        <f t="shared" si="3"/>
        <v>0.7694258198220163</v>
      </c>
      <c r="E40" s="12">
        <f t="shared" si="4"/>
        <v>9457</v>
      </c>
      <c r="F40" s="13">
        <f t="shared" si="5"/>
        <v>0.23057418017798367</v>
      </c>
    </row>
    <row r="41" spans="1:6" ht="12.75">
      <c r="A41" s="21" t="s">
        <v>63</v>
      </c>
      <c r="B41" s="11">
        <v>8719</v>
      </c>
      <c r="C41" s="12">
        <v>7765</v>
      </c>
      <c r="D41" s="13">
        <f t="shared" si="3"/>
        <v>0.8905837825438697</v>
      </c>
      <c r="E41" s="12">
        <f t="shared" si="4"/>
        <v>954</v>
      </c>
      <c r="F41" s="13">
        <f t="shared" si="5"/>
        <v>0.1094162174561303</v>
      </c>
    </row>
    <row r="42" spans="1:6" ht="12.75">
      <c r="A42" s="21" t="s">
        <v>2</v>
      </c>
      <c r="B42" s="11">
        <v>19377</v>
      </c>
      <c r="C42" s="12">
        <v>15249</v>
      </c>
      <c r="D42" s="13">
        <f t="shared" si="3"/>
        <v>0.7869639263043815</v>
      </c>
      <c r="E42" s="12">
        <f t="shared" si="4"/>
        <v>4128</v>
      </c>
      <c r="F42" s="13">
        <f t="shared" si="5"/>
        <v>0.21303607369561853</v>
      </c>
    </row>
    <row r="43" spans="1:6" ht="12.75">
      <c r="A43" s="21" t="s">
        <v>19</v>
      </c>
      <c r="B43" s="11">
        <v>368782</v>
      </c>
      <c r="C43" s="12">
        <v>291864</v>
      </c>
      <c r="D43" s="13">
        <f t="shared" si="3"/>
        <v>0.7914269134610692</v>
      </c>
      <c r="E43" s="12">
        <f t="shared" si="4"/>
        <v>76918</v>
      </c>
      <c r="F43" s="13">
        <f t="shared" si="5"/>
        <v>0.20857308653893086</v>
      </c>
    </row>
    <row r="44" spans="1:6" ht="12.75">
      <c r="A44" s="21" t="s">
        <v>20</v>
      </c>
      <c r="B44" s="11">
        <v>349267</v>
      </c>
      <c r="C44" s="12">
        <v>281812</v>
      </c>
      <c r="D44" s="13">
        <f t="shared" si="3"/>
        <v>0.8068669527896996</v>
      </c>
      <c r="E44" s="12">
        <f t="shared" si="4"/>
        <v>67455</v>
      </c>
      <c r="F44" s="13">
        <f t="shared" si="5"/>
        <v>0.19313304721030042</v>
      </c>
    </row>
    <row r="45" spans="1:6" ht="12.75">
      <c r="A45" s="21" t="s">
        <v>30</v>
      </c>
      <c r="B45" s="11">
        <v>153022</v>
      </c>
      <c r="C45" s="12">
        <v>133852</v>
      </c>
      <c r="D45" s="13">
        <f t="shared" si="3"/>
        <v>0.874723895910392</v>
      </c>
      <c r="E45" s="12">
        <f t="shared" si="4"/>
        <v>19170</v>
      </c>
      <c r="F45" s="13">
        <f t="shared" si="5"/>
        <v>0.12527610408960804</v>
      </c>
    </row>
    <row r="46" spans="1:6" ht="12.75">
      <c r="A46" s="21" t="s">
        <v>66</v>
      </c>
      <c r="B46" s="11">
        <v>2743095</v>
      </c>
      <c r="C46" s="12">
        <v>1191589</v>
      </c>
      <c r="D46" s="13">
        <f t="shared" si="3"/>
        <v>0.4343958193208766</v>
      </c>
      <c r="E46" s="12">
        <f t="shared" si="4"/>
        <v>1551506</v>
      </c>
      <c r="F46" s="13">
        <f t="shared" si="5"/>
        <v>0.5656041806791234</v>
      </c>
    </row>
    <row r="47" spans="1:6" ht="12.75">
      <c r="A47" s="21" t="s">
        <v>34</v>
      </c>
      <c r="B47" s="11">
        <v>76889</v>
      </c>
      <c r="C47" s="12">
        <v>36202</v>
      </c>
      <c r="D47" s="13">
        <f t="shared" si="3"/>
        <v>0.4708345797188154</v>
      </c>
      <c r="E47" s="12">
        <f t="shared" si="4"/>
        <v>40687</v>
      </c>
      <c r="F47" s="13">
        <f t="shared" si="5"/>
        <v>0.5291654202811845</v>
      </c>
    </row>
    <row r="48" spans="1:6" ht="12.75">
      <c r="A48" s="21" t="s">
        <v>38</v>
      </c>
      <c r="B48" s="11">
        <v>80456</v>
      </c>
      <c r="C48" s="12">
        <v>63661</v>
      </c>
      <c r="D48" s="13">
        <f t="shared" si="3"/>
        <v>0.7912523615392264</v>
      </c>
      <c r="E48" s="12">
        <f t="shared" si="4"/>
        <v>16795</v>
      </c>
      <c r="F48" s="13">
        <f t="shared" si="5"/>
        <v>0.2087476384607736</v>
      </c>
    </row>
    <row r="49" spans="1:6" ht="12.75">
      <c r="A49" s="21" t="s">
        <v>24</v>
      </c>
      <c r="B49" s="11">
        <v>195488</v>
      </c>
      <c r="C49" s="12">
        <v>111495</v>
      </c>
      <c r="D49" s="13">
        <f t="shared" si="3"/>
        <v>0.5703419135701424</v>
      </c>
      <c r="E49" s="12">
        <f t="shared" si="4"/>
        <v>83993</v>
      </c>
      <c r="F49" s="13">
        <f t="shared" si="5"/>
        <v>0.4296580864298576</v>
      </c>
    </row>
    <row r="50" spans="1:6" ht="12.75">
      <c r="A50" s="21" t="s">
        <v>3</v>
      </c>
      <c r="B50" s="11">
        <v>41140</v>
      </c>
      <c r="C50" s="12">
        <v>35574</v>
      </c>
      <c r="D50" s="13">
        <f t="shared" si="3"/>
        <v>0.8647058823529412</v>
      </c>
      <c r="E50" s="12">
        <f t="shared" si="4"/>
        <v>5566</v>
      </c>
      <c r="F50" s="13">
        <f t="shared" si="5"/>
        <v>0.13529411764705881</v>
      </c>
    </row>
    <row r="51" spans="1:6" ht="12.75">
      <c r="A51" s="21" t="s">
        <v>12</v>
      </c>
      <c r="B51" s="11">
        <v>1313880</v>
      </c>
      <c r="C51" s="12">
        <v>834353</v>
      </c>
      <c r="D51" s="13">
        <f t="shared" si="3"/>
        <v>0.635029835296983</v>
      </c>
      <c r="E51" s="12">
        <f t="shared" si="4"/>
        <v>479527</v>
      </c>
      <c r="F51" s="13">
        <f t="shared" si="5"/>
        <v>0.364970164703017</v>
      </c>
    </row>
    <row r="52" spans="1:6" ht="12.75">
      <c r="A52" s="21" t="s">
        <v>25</v>
      </c>
      <c r="B52" s="11">
        <v>337614</v>
      </c>
      <c r="C52" s="12">
        <v>222558</v>
      </c>
      <c r="D52" s="13">
        <f t="shared" si="3"/>
        <v>0.6592084451474168</v>
      </c>
      <c r="E52" s="12">
        <f t="shared" si="4"/>
        <v>115056</v>
      </c>
      <c r="F52" s="13">
        <f t="shared" si="5"/>
        <v>0.3407915548525831</v>
      </c>
    </row>
    <row r="53" spans="1:6" ht="12.75">
      <c r="A53" s="21" t="s">
        <v>4</v>
      </c>
      <c r="B53" s="11">
        <v>1414144</v>
      </c>
      <c r="C53" s="12">
        <v>618446</v>
      </c>
      <c r="D53" s="13">
        <f t="shared" si="3"/>
        <v>0.43732887174149165</v>
      </c>
      <c r="E53" s="12">
        <f t="shared" si="4"/>
        <v>795698</v>
      </c>
      <c r="F53" s="13">
        <f t="shared" si="5"/>
        <v>0.5626711282585083</v>
      </c>
    </row>
    <row r="54" spans="1:6" ht="12.75">
      <c r="A54" s="21" t="s">
        <v>17</v>
      </c>
      <c r="B54" s="11">
        <v>505709</v>
      </c>
      <c r="C54" s="12">
        <v>461727</v>
      </c>
      <c r="D54" s="13">
        <f t="shared" si="3"/>
        <v>0.9130290344842588</v>
      </c>
      <c r="E54" s="12">
        <f t="shared" si="4"/>
        <v>43982</v>
      </c>
      <c r="F54" s="13">
        <f t="shared" si="5"/>
        <v>0.08697096551574127</v>
      </c>
    </row>
    <row r="55" spans="1:6" ht="12.75">
      <c r="A55" s="21" t="s">
        <v>11</v>
      </c>
      <c r="B55" s="11">
        <v>962003</v>
      </c>
      <c r="C55" s="12">
        <v>276511</v>
      </c>
      <c r="D55" s="13">
        <f t="shared" si="3"/>
        <v>0.28743257557408863</v>
      </c>
      <c r="E55" s="12">
        <f t="shared" si="4"/>
        <v>685492</v>
      </c>
      <c r="F55" s="13">
        <f t="shared" si="5"/>
        <v>0.7125674244259114</v>
      </c>
    </row>
    <row r="56" spans="1:6" ht="12.75">
      <c r="A56" s="21" t="s">
        <v>14</v>
      </c>
      <c r="B56" s="11">
        <v>661645</v>
      </c>
      <c r="C56" s="12">
        <v>407963</v>
      </c>
      <c r="D56" s="13">
        <f t="shared" si="3"/>
        <v>0.6165889563134309</v>
      </c>
      <c r="E56" s="12">
        <f t="shared" si="4"/>
        <v>253682</v>
      </c>
      <c r="F56" s="13">
        <f t="shared" si="5"/>
        <v>0.3834110436865691</v>
      </c>
    </row>
    <row r="57" spans="1:6" ht="12.75">
      <c r="A57" s="21" t="s">
        <v>36</v>
      </c>
      <c r="B57" s="11">
        <v>73176</v>
      </c>
      <c r="C57" s="12">
        <v>58025</v>
      </c>
      <c r="D57" s="13">
        <f t="shared" si="3"/>
        <v>0.7929512408439926</v>
      </c>
      <c r="E57" s="12">
        <f t="shared" si="4"/>
        <v>15151</v>
      </c>
      <c r="F57" s="13">
        <f t="shared" si="5"/>
        <v>0.20704875915600743</v>
      </c>
    </row>
    <row r="58" spans="1:6" ht="12.75">
      <c r="A58" s="21" t="s">
        <v>32</v>
      </c>
      <c r="B58" s="11">
        <v>170835</v>
      </c>
      <c r="C58" s="12">
        <v>154334</v>
      </c>
      <c r="D58" s="13">
        <f t="shared" si="3"/>
        <v>0.9034097228319724</v>
      </c>
      <c r="E58" s="12">
        <f t="shared" si="4"/>
        <v>16501</v>
      </c>
      <c r="F58" s="13">
        <f t="shared" si="5"/>
        <v>0.09659027716802764</v>
      </c>
    </row>
    <row r="59" spans="1:6" ht="12.75">
      <c r="A59" s="21" t="s">
        <v>6</v>
      </c>
      <c r="B59" s="11">
        <v>407260</v>
      </c>
      <c r="C59" s="12">
        <v>258594</v>
      </c>
      <c r="D59" s="13">
        <f t="shared" si="3"/>
        <v>0.6349604675146099</v>
      </c>
      <c r="E59" s="12">
        <f t="shared" si="4"/>
        <v>148666</v>
      </c>
      <c r="F59" s="13">
        <f t="shared" si="5"/>
        <v>0.3650395324853902</v>
      </c>
    </row>
    <row r="60" spans="1:6" ht="12.75">
      <c r="A60" s="21" t="s">
        <v>5</v>
      </c>
      <c r="B60" s="11">
        <v>454757</v>
      </c>
      <c r="C60" s="12">
        <v>217839</v>
      </c>
      <c r="D60" s="13">
        <f t="shared" si="3"/>
        <v>0.47902286275967165</v>
      </c>
      <c r="E60" s="12">
        <f t="shared" si="4"/>
        <v>236918</v>
      </c>
      <c r="F60" s="13">
        <f t="shared" si="5"/>
        <v>0.5209771372403283</v>
      </c>
    </row>
    <row r="61" spans="1:6" ht="12.75">
      <c r="A61" s="22" t="s">
        <v>107</v>
      </c>
      <c r="B61" s="11">
        <v>229715</v>
      </c>
      <c r="C61" s="12">
        <v>208576</v>
      </c>
      <c r="D61" s="13">
        <f t="shared" si="3"/>
        <v>0.9079772761900616</v>
      </c>
      <c r="E61" s="12">
        <f t="shared" si="4"/>
        <v>21139</v>
      </c>
      <c r="F61" s="13">
        <f t="shared" si="5"/>
        <v>0.09202272380993841</v>
      </c>
    </row>
    <row r="62" spans="1:6" ht="12.75">
      <c r="A62" s="22" t="s">
        <v>108</v>
      </c>
      <c r="B62" s="11">
        <v>297634</v>
      </c>
      <c r="C62" s="12">
        <v>72298</v>
      </c>
      <c r="D62" s="13">
        <f t="shared" si="3"/>
        <v>0.2429090762480093</v>
      </c>
      <c r="E62" s="12">
        <f t="shared" si="4"/>
        <v>225336</v>
      </c>
      <c r="F62" s="13">
        <f t="shared" si="5"/>
        <v>0.7570909237519907</v>
      </c>
    </row>
    <row r="63" spans="1:6" ht="12.75">
      <c r="A63" s="21" t="s">
        <v>41</v>
      </c>
      <c r="B63" s="11">
        <v>120700</v>
      </c>
      <c r="C63" s="12">
        <v>107158</v>
      </c>
      <c r="D63" s="13">
        <f t="shared" si="3"/>
        <v>0.8878044739022369</v>
      </c>
      <c r="E63" s="12">
        <f t="shared" si="4"/>
        <v>13542</v>
      </c>
      <c r="F63" s="13">
        <f t="shared" si="5"/>
        <v>0.11219552609776305</v>
      </c>
    </row>
    <row r="64" spans="1:6" ht="12.75">
      <c r="A64" s="21" t="s">
        <v>44</v>
      </c>
      <c r="B64" s="11">
        <v>44690</v>
      </c>
      <c r="C64" s="12">
        <v>37139</v>
      </c>
      <c r="D64" s="13">
        <f t="shared" si="3"/>
        <v>0.8310360259565899</v>
      </c>
      <c r="E64" s="12">
        <f t="shared" si="4"/>
        <v>7551</v>
      </c>
      <c r="F64" s="13">
        <f t="shared" si="5"/>
        <v>0.16896397404341015</v>
      </c>
    </row>
    <row r="65" spans="1:6" ht="12.75">
      <c r="A65" s="21" t="s">
        <v>52</v>
      </c>
      <c r="B65" s="11">
        <v>22295</v>
      </c>
      <c r="C65" s="12">
        <v>15341</v>
      </c>
      <c r="D65" s="13">
        <f t="shared" si="3"/>
        <v>0.6880915003363983</v>
      </c>
      <c r="E65" s="12">
        <f t="shared" si="4"/>
        <v>6954</v>
      </c>
      <c r="F65" s="13">
        <f t="shared" si="5"/>
        <v>0.3119084996636017</v>
      </c>
    </row>
    <row r="66" spans="1:6" ht="12.75">
      <c r="A66" s="21" t="s">
        <v>58</v>
      </c>
      <c r="B66" s="11">
        <v>15947</v>
      </c>
      <c r="C66" s="12">
        <v>13549</v>
      </c>
      <c r="D66" s="13">
        <f t="shared" si="3"/>
        <v>0.8496268890700446</v>
      </c>
      <c r="E66" s="12">
        <f t="shared" si="4"/>
        <v>2398</v>
      </c>
      <c r="F66" s="13">
        <f t="shared" si="5"/>
        <v>0.15037311092995548</v>
      </c>
    </row>
    <row r="67" spans="1:6" ht="12.75">
      <c r="A67" s="21" t="s">
        <v>16</v>
      </c>
      <c r="B67" s="11">
        <v>523405</v>
      </c>
      <c r="C67" s="12">
        <v>116705</v>
      </c>
      <c r="D67" s="13">
        <f t="shared" si="3"/>
        <v>0.22297265024216428</v>
      </c>
      <c r="E67" s="12">
        <f t="shared" si="4"/>
        <v>406700</v>
      </c>
      <c r="F67" s="13">
        <f t="shared" si="5"/>
        <v>0.7770273497578357</v>
      </c>
    </row>
    <row r="68" spans="1:6" ht="12.75">
      <c r="A68" s="21" t="s">
        <v>51</v>
      </c>
      <c r="B68" s="11">
        <v>31909</v>
      </c>
      <c r="C68" s="12">
        <v>31165</v>
      </c>
      <c r="D68" s="13">
        <f>(C68/B68)</f>
        <v>0.9766836942555391</v>
      </c>
      <c r="E68" s="12">
        <f t="shared" si="4"/>
        <v>744</v>
      </c>
      <c r="F68" s="13">
        <f>(E68/B68)</f>
        <v>0.02331630574446081</v>
      </c>
    </row>
    <row r="69" spans="1:6" ht="12.75">
      <c r="A69" s="21" t="s">
        <v>43</v>
      </c>
      <c r="B69" s="11">
        <v>65301</v>
      </c>
      <c r="C69" s="12">
        <v>55989</v>
      </c>
      <c r="D69" s="13">
        <f>(C69/B69)</f>
        <v>0.8573988147195296</v>
      </c>
      <c r="E69" s="12">
        <f t="shared" si="4"/>
        <v>9312</v>
      </c>
      <c r="F69" s="13">
        <f>(E69/B69)</f>
        <v>0.14260118528047044</v>
      </c>
    </row>
    <row r="70" spans="1:6" ht="12.75">
      <c r="A70" s="21" t="s">
        <v>49</v>
      </c>
      <c r="B70" s="11">
        <v>24985</v>
      </c>
      <c r="C70" s="12">
        <v>19869</v>
      </c>
      <c r="D70" s="13">
        <f>(C70/B70)</f>
        <v>0.7952371422853712</v>
      </c>
      <c r="E70" s="12">
        <f t="shared" si="4"/>
        <v>5116</v>
      </c>
      <c r="F70" s="13">
        <f>(E70/B70)</f>
        <v>0.20476285771462877</v>
      </c>
    </row>
    <row r="71" spans="1:6" ht="12.75">
      <c r="A71" s="23" t="s">
        <v>65</v>
      </c>
      <c r="B71" s="17">
        <f>SUM(B4:B70)</f>
        <v>20484142</v>
      </c>
      <c r="C71" s="18">
        <f>SUM(C4:C70)</f>
        <v>10115386</v>
      </c>
      <c r="D71" s="19">
        <f>(C71/B71)</f>
        <v>0.4938154597834754</v>
      </c>
      <c r="E71" s="18">
        <f>SUM(E4:E70)</f>
        <v>10368756</v>
      </c>
      <c r="F71" s="19">
        <f>(E71/B71)</f>
        <v>0.5061845402165246</v>
      </c>
    </row>
    <row r="72" spans="1:6" ht="12.75">
      <c r="A72" s="1"/>
      <c r="B72" s="2"/>
      <c r="C72" s="27"/>
      <c r="D72" s="2"/>
      <c r="E72" s="27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140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>
    <oddFooter>&amp;LOffice of Economic and Demographic Research&amp;R2017 Population Estimates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123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257062</v>
      </c>
      <c r="C4" s="26">
        <v>102298</v>
      </c>
      <c r="D4" s="13">
        <f aca="true" t="shared" si="0" ref="D4:D67">(C4/B4)</f>
        <v>0.3979506889388552</v>
      </c>
      <c r="E4" s="12">
        <f aca="true" t="shared" si="1" ref="E4:E67">(B4-C4)</f>
        <v>154764</v>
      </c>
      <c r="F4" s="13">
        <f aca="true" t="shared" si="2" ref="F4:F67">(E4/B4)</f>
        <v>0.6020493110611448</v>
      </c>
    </row>
    <row r="5" spans="1:6" ht="12.75">
      <c r="A5" s="21" t="s">
        <v>50</v>
      </c>
      <c r="B5" s="11">
        <v>26965</v>
      </c>
      <c r="C5" s="12">
        <v>20071</v>
      </c>
      <c r="D5" s="13">
        <f t="shared" si="0"/>
        <v>0.744335249397367</v>
      </c>
      <c r="E5" s="12">
        <f t="shared" si="1"/>
        <v>6894</v>
      </c>
      <c r="F5" s="13">
        <f t="shared" si="2"/>
        <v>0.25566475060263305</v>
      </c>
    </row>
    <row r="6" spans="1:6" ht="12.75">
      <c r="A6" s="21" t="s">
        <v>26</v>
      </c>
      <c r="B6" s="11">
        <v>176016</v>
      </c>
      <c r="C6" s="12">
        <v>75806</v>
      </c>
      <c r="D6" s="13">
        <f t="shared" si="0"/>
        <v>0.4306767566584856</v>
      </c>
      <c r="E6" s="12">
        <f t="shared" si="1"/>
        <v>100210</v>
      </c>
      <c r="F6" s="13">
        <f t="shared" si="2"/>
        <v>0.5693232433415144</v>
      </c>
    </row>
    <row r="7" spans="1:6" ht="12.75">
      <c r="A7" s="21" t="s">
        <v>47</v>
      </c>
      <c r="B7" s="11">
        <v>27440</v>
      </c>
      <c r="C7" s="12">
        <v>20398</v>
      </c>
      <c r="D7" s="13">
        <f t="shared" si="0"/>
        <v>0.7433673469387755</v>
      </c>
      <c r="E7" s="12">
        <f t="shared" si="1"/>
        <v>7042</v>
      </c>
      <c r="F7" s="13">
        <f t="shared" si="2"/>
        <v>0.2566326530612245</v>
      </c>
    </row>
    <row r="8" spans="1:6" ht="12.75">
      <c r="A8" s="21" t="s">
        <v>15</v>
      </c>
      <c r="B8" s="11">
        <v>568919</v>
      </c>
      <c r="C8" s="12">
        <v>212740</v>
      </c>
      <c r="D8" s="13">
        <f t="shared" si="0"/>
        <v>0.37393723886880204</v>
      </c>
      <c r="E8" s="12">
        <f t="shared" si="1"/>
        <v>356179</v>
      </c>
      <c r="F8" s="13">
        <f t="shared" si="2"/>
        <v>0.626062761131198</v>
      </c>
    </row>
    <row r="9" spans="1:6" ht="12.75">
      <c r="A9" s="21" t="s">
        <v>9</v>
      </c>
      <c r="B9" s="11">
        <v>1854513</v>
      </c>
      <c r="C9" s="12">
        <v>14759</v>
      </c>
      <c r="D9" s="13">
        <f t="shared" si="0"/>
        <v>0.007958423586138248</v>
      </c>
      <c r="E9" s="12">
        <f t="shared" si="1"/>
        <v>1839754</v>
      </c>
      <c r="F9" s="13">
        <f t="shared" si="2"/>
        <v>0.9920415764138617</v>
      </c>
    </row>
    <row r="10" spans="1:6" ht="12.75">
      <c r="A10" s="21" t="s">
        <v>57</v>
      </c>
      <c r="B10" s="11">
        <v>14580</v>
      </c>
      <c r="C10" s="12">
        <v>11553</v>
      </c>
      <c r="D10" s="13">
        <f t="shared" si="0"/>
        <v>0.7923868312757202</v>
      </c>
      <c r="E10" s="12">
        <f t="shared" si="1"/>
        <v>3027</v>
      </c>
      <c r="F10" s="13">
        <f t="shared" si="2"/>
        <v>0.20761316872427985</v>
      </c>
    </row>
    <row r="11" spans="1:6" ht="12.75">
      <c r="A11" s="21" t="s">
        <v>28</v>
      </c>
      <c r="B11" s="11">
        <v>170450</v>
      </c>
      <c r="C11" s="12">
        <v>152082</v>
      </c>
      <c r="D11" s="13">
        <f t="shared" si="0"/>
        <v>0.8922381930184805</v>
      </c>
      <c r="E11" s="12">
        <f t="shared" si="1"/>
        <v>18368</v>
      </c>
      <c r="F11" s="13">
        <f t="shared" si="2"/>
        <v>0.1077618069815195</v>
      </c>
    </row>
    <row r="12" spans="1:6" ht="12.75">
      <c r="A12" s="21" t="s">
        <v>31</v>
      </c>
      <c r="B12" s="11">
        <v>143054</v>
      </c>
      <c r="C12" s="12">
        <v>132660</v>
      </c>
      <c r="D12" s="13">
        <f t="shared" si="0"/>
        <v>0.927342122555119</v>
      </c>
      <c r="E12" s="12">
        <f t="shared" si="1"/>
        <v>10394</v>
      </c>
      <c r="F12" s="13">
        <f t="shared" si="2"/>
        <v>0.07265787744488095</v>
      </c>
    </row>
    <row r="13" spans="1:6" ht="12.75">
      <c r="A13" s="21" t="s">
        <v>27</v>
      </c>
      <c r="B13" s="11">
        <v>205321</v>
      </c>
      <c r="C13" s="12">
        <v>187142</v>
      </c>
      <c r="D13" s="13">
        <f t="shared" si="0"/>
        <v>0.9114605909770555</v>
      </c>
      <c r="E13" s="12">
        <f t="shared" si="1"/>
        <v>18179</v>
      </c>
      <c r="F13" s="13">
        <f t="shared" si="2"/>
        <v>0.08853940902294456</v>
      </c>
    </row>
    <row r="14" spans="1:6" ht="12.75">
      <c r="A14" s="21" t="s">
        <v>22</v>
      </c>
      <c r="B14" s="11">
        <v>350202</v>
      </c>
      <c r="C14" s="12">
        <v>313104</v>
      </c>
      <c r="D14" s="13">
        <f t="shared" si="0"/>
        <v>0.8940668528449295</v>
      </c>
      <c r="E14" s="12">
        <f t="shared" si="1"/>
        <v>37098</v>
      </c>
      <c r="F14" s="13">
        <f t="shared" si="2"/>
        <v>0.1059331471550705</v>
      </c>
    </row>
    <row r="15" spans="1:6" ht="12.75">
      <c r="A15" s="21" t="s">
        <v>37</v>
      </c>
      <c r="B15" s="11">
        <v>68566</v>
      </c>
      <c r="C15" s="12">
        <v>55891</v>
      </c>
      <c r="D15" s="13">
        <f t="shared" si="0"/>
        <v>0.8151416153778841</v>
      </c>
      <c r="E15" s="12">
        <f t="shared" si="1"/>
        <v>12675</v>
      </c>
      <c r="F15" s="13">
        <f t="shared" si="2"/>
        <v>0.18485838462211593</v>
      </c>
    </row>
    <row r="16" spans="1:6" ht="12.75">
      <c r="A16" s="22" t="s">
        <v>106</v>
      </c>
      <c r="B16" s="11">
        <v>35141</v>
      </c>
      <c r="C16" s="12">
        <v>27513</v>
      </c>
      <c r="D16" s="13">
        <f t="shared" si="0"/>
        <v>0.7829316183375544</v>
      </c>
      <c r="E16" s="12">
        <f t="shared" si="1"/>
        <v>7628</v>
      </c>
      <c r="F16" s="13">
        <f t="shared" si="2"/>
        <v>0.21706838166244558</v>
      </c>
    </row>
    <row r="17" spans="1:6" ht="12.75">
      <c r="A17" s="21" t="s">
        <v>59</v>
      </c>
      <c r="B17" s="11">
        <v>16773</v>
      </c>
      <c r="C17" s="12">
        <v>14900</v>
      </c>
      <c r="D17" s="13">
        <f t="shared" si="0"/>
        <v>0.8883324390389317</v>
      </c>
      <c r="E17" s="12">
        <f t="shared" si="1"/>
        <v>1873</v>
      </c>
      <c r="F17" s="13">
        <f t="shared" si="2"/>
        <v>0.11166756096106839</v>
      </c>
    </row>
    <row r="18" spans="1:6" ht="12.75">
      <c r="A18" s="21" t="s">
        <v>13</v>
      </c>
      <c r="B18" s="11">
        <v>923647</v>
      </c>
      <c r="C18" s="12">
        <v>0</v>
      </c>
      <c r="D18" s="13">
        <f t="shared" si="0"/>
        <v>0</v>
      </c>
      <c r="E18" s="12">
        <f t="shared" si="1"/>
        <v>923647</v>
      </c>
      <c r="F18" s="13">
        <f t="shared" si="2"/>
        <v>1</v>
      </c>
    </row>
    <row r="19" spans="1:6" ht="12.75">
      <c r="A19" s="21" t="s">
        <v>18</v>
      </c>
      <c r="B19" s="11">
        <v>309986</v>
      </c>
      <c r="C19" s="12">
        <v>254757</v>
      </c>
      <c r="D19" s="13">
        <f t="shared" si="0"/>
        <v>0.8218338892724187</v>
      </c>
      <c r="E19" s="12">
        <f t="shared" si="1"/>
        <v>55229</v>
      </c>
      <c r="F19" s="13">
        <f t="shared" si="2"/>
        <v>0.17816611072758123</v>
      </c>
    </row>
    <row r="20" spans="1:6" ht="12.75">
      <c r="A20" s="21" t="s">
        <v>42</v>
      </c>
      <c r="B20" s="11">
        <v>103095</v>
      </c>
      <c r="C20" s="12">
        <v>14035</v>
      </c>
      <c r="D20" s="13">
        <f t="shared" si="0"/>
        <v>0.13613657306367913</v>
      </c>
      <c r="E20" s="12">
        <f t="shared" si="1"/>
        <v>89060</v>
      </c>
      <c r="F20" s="13">
        <f t="shared" si="2"/>
        <v>0.8638634269363209</v>
      </c>
    </row>
    <row r="21" spans="1:6" ht="12.75">
      <c r="A21" s="21" t="s">
        <v>61</v>
      </c>
      <c r="B21" s="11">
        <v>11916</v>
      </c>
      <c r="C21" s="12">
        <v>6495</v>
      </c>
      <c r="D21" s="13">
        <f t="shared" si="0"/>
        <v>0.5450654582074521</v>
      </c>
      <c r="E21" s="12">
        <f t="shared" si="1"/>
        <v>5421</v>
      </c>
      <c r="F21" s="13">
        <f t="shared" si="2"/>
        <v>0.45493454179254783</v>
      </c>
    </row>
    <row r="22" spans="1:6" ht="12.75">
      <c r="A22" s="21" t="s">
        <v>39</v>
      </c>
      <c r="B22" s="11">
        <v>48486</v>
      </c>
      <c r="C22" s="12">
        <v>29849</v>
      </c>
      <c r="D22" s="13">
        <f t="shared" si="0"/>
        <v>0.6156210040011549</v>
      </c>
      <c r="E22" s="12">
        <f t="shared" si="1"/>
        <v>18637</v>
      </c>
      <c r="F22" s="13">
        <f t="shared" si="2"/>
        <v>0.384378995998845</v>
      </c>
    </row>
    <row r="23" spans="1:6" ht="12.75">
      <c r="A23" s="21" t="s">
        <v>60</v>
      </c>
      <c r="B23" s="11">
        <v>16848</v>
      </c>
      <c r="C23" s="12">
        <v>14023</v>
      </c>
      <c r="D23" s="13">
        <f t="shared" si="0"/>
        <v>0.8323243114909782</v>
      </c>
      <c r="E23" s="12">
        <f t="shared" si="1"/>
        <v>2825</v>
      </c>
      <c r="F23" s="13">
        <f t="shared" si="2"/>
        <v>0.16767568850902184</v>
      </c>
    </row>
    <row r="24" spans="1:6" ht="12.75">
      <c r="A24" s="21" t="s">
        <v>62</v>
      </c>
      <c r="B24" s="11">
        <v>13047</v>
      </c>
      <c r="C24" s="12">
        <v>11375</v>
      </c>
      <c r="D24" s="13">
        <f t="shared" si="0"/>
        <v>0.8718479343910478</v>
      </c>
      <c r="E24" s="12">
        <f t="shared" si="1"/>
        <v>1672</v>
      </c>
      <c r="F24" s="13">
        <f t="shared" si="2"/>
        <v>0.12815206560895226</v>
      </c>
    </row>
    <row r="25" spans="1:6" ht="12.75">
      <c r="A25" s="21" t="s">
        <v>54</v>
      </c>
      <c r="B25" s="11">
        <v>16628</v>
      </c>
      <c r="C25" s="12">
        <v>10956</v>
      </c>
      <c r="D25" s="13">
        <f t="shared" si="0"/>
        <v>0.6588886216021169</v>
      </c>
      <c r="E25" s="12">
        <f t="shared" si="1"/>
        <v>5672</v>
      </c>
      <c r="F25" s="13">
        <f t="shared" si="2"/>
        <v>0.3411113783978831</v>
      </c>
    </row>
    <row r="26" spans="1:6" ht="12.75">
      <c r="A26" s="21" t="s">
        <v>56</v>
      </c>
      <c r="B26" s="11">
        <v>14665</v>
      </c>
      <c r="C26" s="12">
        <v>9963</v>
      </c>
      <c r="D26" s="13">
        <f t="shared" si="0"/>
        <v>0.6793726559836345</v>
      </c>
      <c r="E26" s="12">
        <f t="shared" si="1"/>
        <v>4702</v>
      </c>
      <c r="F26" s="13">
        <f t="shared" si="2"/>
        <v>0.3206273440163655</v>
      </c>
    </row>
    <row r="27" spans="1:6" ht="12.75">
      <c r="A27" s="21" t="s">
        <v>48</v>
      </c>
      <c r="B27" s="11">
        <v>27637</v>
      </c>
      <c r="C27" s="12">
        <v>17803</v>
      </c>
      <c r="D27" s="13">
        <f t="shared" si="0"/>
        <v>0.6441726670767449</v>
      </c>
      <c r="E27" s="12">
        <f t="shared" si="1"/>
        <v>9834</v>
      </c>
      <c r="F27" s="13">
        <f t="shared" si="2"/>
        <v>0.3558273329232551</v>
      </c>
    </row>
    <row r="28" spans="1:6" ht="12.75">
      <c r="A28" s="21" t="s">
        <v>46</v>
      </c>
      <c r="B28" s="11">
        <v>38370</v>
      </c>
      <c r="C28" s="12">
        <v>26046</v>
      </c>
      <c r="D28" s="13">
        <f t="shared" si="0"/>
        <v>0.6788115715402658</v>
      </c>
      <c r="E28" s="12">
        <f t="shared" si="1"/>
        <v>12324</v>
      </c>
      <c r="F28" s="13">
        <f t="shared" si="2"/>
        <v>0.32118842845973417</v>
      </c>
    </row>
    <row r="29" spans="1:6" ht="12.75">
      <c r="A29" s="21" t="s">
        <v>29</v>
      </c>
      <c r="B29" s="11">
        <v>179503</v>
      </c>
      <c r="C29" s="12">
        <v>171492</v>
      </c>
      <c r="D29" s="13">
        <f t="shared" si="0"/>
        <v>0.9553712194225166</v>
      </c>
      <c r="E29" s="12">
        <f t="shared" si="1"/>
        <v>8011</v>
      </c>
      <c r="F29" s="13">
        <f t="shared" si="2"/>
        <v>0.04462878057748339</v>
      </c>
    </row>
    <row r="30" spans="1:6" ht="12.75">
      <c r="A30" s="21" t="s">
        <v>35</v>
      </c>
      <c r="B30" s="11">
        <v>101531</v>
      </c>
      <c r="C30" s="12">
        <v>77007</v>
      </c>
      <c r="D30" s="13">
        <f t="shared" si="0"/>
        <v>0.7584580078990653</v>
      </c>
      <c r="E30" s="12">
        <f t="shared" si="1"/>
        <v>24524</v>
      </c>
      <c r="F30" s="13">
        <f t="shared" si="2"/>
        <v>0.2415419921009347</v>
      </c>
    </row>
    <row r="31" spans="1:6" ht="12.75">
      <c r="A31" s="21" t="s">
        <v>10</v>
      </c>
      <c r="B31" s="11">
        <v>1352797</v>
      </c>
      <c r="C31" s="12">
        <v>924013</v>
      </c>
      <c r="D31" s="13">
        <f t="shared" si="0"/>
        <v>0.6830389186256327</v>
      </c>
      <c r="E31" s="12">
        <f t="shared" si="1"/>
        <v>428784</v>
      </c>
      <c r="F31" s="13">
        <f t="shared" si="2"/>
        <v>0.31696108137436735</v>
      </c>
    </row>
    <row r="32" spans="1:6" ht="12.75">
      <c r="A32" s="21" t="s">
        <v>53</v>
      </c>
      <c r="B32" s="11">
        <v>20003</v>
      </c>
      <c r="C32" s="12">
        <v>15916</v>
      </c>
      <c r="D32" s="13">
        <f t="shared" si="0"/>
        <v>0.7956806479028146</v>
      </c>
      <c r="E32" s="12">
        <f t="shared" si="1"/>
        <v>4087</v>
      </c>
      <c r="F32" s="13">
        <f t="shared" si="2"/>
        <v>0.20431935209718544</v>
      </c>
    </row>
    <row r="33" spans="1:6" ht="12.75">
      <c r="A33" s="21" t="s">
        <v>33</v>
      </c>
      <c r="B33" s="11">
        <v>146410</v>
      </c>
      <c r="C33" s="12">
        <v>96993</v>
      </c>
      <c r="D33" s="13">
        <f t="shared" si="0"/>
        <v>0.6624752407622431</v>
      </c>
      <c r="E33" s="12">
        <f t="shared" si="1"/>
        <v>49417</v>
      </c>
      <c r="F33" s="13">
        <f t="shared" si="2"/>
        <v>0.337524759237757</v>
      </c>
    </row>
    <row r="34" spans="1:6" ht="12.75">
      <c r="A34" s="21" t="s">
        <v>40</v>
      </c>
      <c r="B34" s="11">
        <v>50345</v>
      </c>
      <c r="C34" s="12">
        <v>32702</v>
      </c>
      <c r="D34" s="13">
        <f t="shared" si="0"/>
        <v>0.6495580494587347</v>
      </c>
      <c r="E34" s="12">
        <f t="shared" si="1"/>
        <v>17643</v>
      </c>
      <c r="F34" s="13">
        <f t="shared" si="2"/>
        <v>0.35044195054126526</v>
      </c>
    </row>
    <row r="35" spans="1:6" ht="12.75">
      <c r="A35" s="21" t="s">
        <v>55</v>
      </c>
      <c r="B35" s="11">
        <v>14498</v>
      </c>
      <c r="C35" s="12">
        <v>12055</v>
      </c>
      <c r="D35" s="13">
        <f t="shared" si="0"/>
        <v>0.8314939991722996</v>
      </c>
      <c r="E35" s="12">
        <f t="shared" si="1"/>
        <v>2443</v>
      </c>
      <c r="F35" s="13">
        <f t="shared" si="2"/>
        <v>0.16850600082770037</v>
      </c>
    </row>
    <row r="36" spans="1:6" ht="12.75">
      <c r="A36" s="21" t="s">
        <v>64</v>
      </c>
      <c r="B36" s="11">
        <v>8621</v>
      </c>
      <c r="C36" s="12">
        <v>7420</v>
      </c>
      <c r="D36" s="13">
        <f t="shared" si="0"/>
        <v>0.8606890151954529</v>
      </c>
      <c r="E36" s="12">
        <f t="shared" si="1"/>
        <v>1201</v>
      </c>
      <c r="F36" s="13">
        <f t="shared" si="2"/>
        <v>0.13931098480454704</v>
      </c>
    </row>
    <row r="37" spans="1:6" ht="12.75">
      <c r="A37" s="21" t="s">
        <v>23</v>
      </c>
      <c r="B37" s="11">
        <v>323985</v>
      </c>
      <c r="C37" s="12">
        <v>159296</v>
      </c>
      <c r="D37" s="13">
        <f t="shared" si="0"/>
        <v>0.49167708381560876</v>
      </c>
      <c r="E37" s="12">
        <f t="shared" si="1"/>
        <v>164689</v>
      </c>
      <c r="F37" s="13">
        <f t="shared" si="2"/>
        <v>0.5083229161843913</v>
      </c>
    </row>
    <row r="38" spans="1:6" ht="12.75">
      <c r="A38" s="21" t="s">
        <v>1</v>
      </c>
      <c r="B38" s="11">
        <v>680539</v>
      </c>
      <c r="C38" s="12">
        <v>342137</v>
      </c>
      <c r="D38" s="13">
        <f t="shared" si="0"/>
        <v>0.5027441483882629</v>
      </c>
      <c r="E38" s="12">
        <f t="shared" si="1"/>
        <v>338402</v>
      </c>
      <c r="F38" s="13">
        <f t="shared" si="2"/>
        <v>0.4972558516117372</v>
      </c>
    </row>
    <row r="39" spans="1:6" ht="12.75">
      <c r="A39" s="21" t="s">
        <v>21</v>
      </c>
      <c r="B39" s="11">
        <v>287671</v>
      </c>
      <c r="C39" s="12">
        <v>97996</v>
      </c>
      <c r="D39" s="13">
        <f t="shared" si="0"/>
        <v>0.3406530376715067</v>
      </c>
      <c r="E39" s="12">
        <f t="shared" si="1"/>
        <v>189675</v>
      </c>
      <c r="F39" s="13">
        <f t="shared" si="2"/>
        <v>0.6593469623284933</v>
      </c>
    </row>
    <row r="40" spans="1:6" ht="12.75">
      <c r="A40" s="21" t="s">
        <v>45</v>
      </c>
      <c r="B40" s="11">
        <v>40553</v>
      </c>
      <c r="C40" s="12">
        <v>31255</v>
      </c>
      <c r="D40" s="13">
        <f t="shared" si="0"/>
        <v>0.770719798781841</v>
      </c>
      <c r="E40" s="12">
        <f t="shared" si="1"/>
        <v>9298</v>
      </c>
      <c r="F40" s="13">
        <f t="shared" si="2"/>
        <v>0.22928020121815895</v>
      </c>
    </row>
    <row r="41" spans="1:6" ht="12.75">
      <c r="A41" s="21" t="s">
        <v>63</v>
      </c>
      <c r="B41" s="11">
        <v>8736</v>
      </c>
      <c r="C41" s="12">
        <v>7819</v>
      </c>
      <c r="D41" s="13">
        <f t="shared" si="0"/>
        <v>0.8950320512820513</v>
      </c>
      <c r="E41" s="12">
        <f t="shared" si="1"/>
        <v>917</v>
      </c>
      <c r="F41" s="13">
        <f t="shared" si="2"/>
        <v>0.10496794871794872</v>
      </c>
    </row>
    <row r="42" spans="1:6" ht="12.75">
      <c r="A42" s="21" t="s">
        <v>2</v>
      </c>
      <c r="B42" s="11">
        <v>19238</v>
      </c>
      <c r="C42" s="12">
        <v>15073</v>
      </c>
      <c r="D42" s="13">
        <f t="shared" si="0"/>
        <v>0.7835014034722945</v>
      </c>
      <c r="E42" s="12">
        <f t="shared" si="1"/>
        <v>4165</v>
      </c>
      <c r="F42" s="13">
        <f t="shared" si="2"/>
        <v>0.2164985965277056</v>
      </c>
    </row>
    <row r="43" spans="1:6" ht="12.75">
      <c r="A43" s="21" t="s">
        <v>19</v>
      </c>
      <c r="B43" s="11">
        <v>357591</v>
      </c>
      <c r="C43" s="12">
        <v>281668</v>
      </c>
      <c r="D43" s="13">
        <f t="shared" si="0"/>
        <v>0.7876820166055634</v>
      </c>
      <c r="E43" s="12">
        <f t="shared" si="1"/>
        <v>75923</v>
      </c>
      <c r="F43" s="13">
        <f t="shared" si="2"/>
        <v>0.21231798339443667</v>
      </c>
    </row>
    <row r="44" spans="1:6" ht="12.75">
      <c r="A44" s="21" t="s">
        <v>20</v>
      </c>
      <c r="B44" s="11">
        <v>345749</v>
      </c>
      <c r="C44" s="12">
        <v>278439</v>
      </c>
      <c r="D44" s="13">
        <f t="shared" si="0"/>
        <v>0.8053212012182248</v>
      </c>
      <c r="E44" s="12">
        <f t="shared" si="1"/>
        <v>67310</v>
      </c>
      <c r="F44" s="13">
        <f t="shared" si="2"/>
        <v>0.19467879878177521</v>
      </c>
    </row>
    <row r="45" spans="1:6" ht="12.75">
      <c r="A45" s="21" t="s">
        <v>30</v>
      </c>
      <c r="B45" s="11">
        <v>150870</v>
      </c>
      <c r="C45" s="12">
        <v>131784</v>
      </c>
      <c r="D45" s="13">
        <f t="shared" si="0"/>
        <v>0.8734937363292902</v>
      </c>
      <c r="E45" s="12">
        <f t="shared" si="1"/>
        <v>19086</v>
      </c>
      <c r="F45" s="13">
        <f t="shared" si="2"/>
        <v>0.12650626367070988</v>
      </c>
    </row>
    <row r="46" spans="1:6" ht="12.75">
      <c r="A46" s="21" t="s">
        <v>66</v>
      </c>
      <c r="B46" s="11">
        <v>2700794</v>
      </c>
      <c r="C46" s="12">
        <v>1176731</v>
      </c>
      <c r="D46" s="13">
        <f t="shared" si="0"/>
        <v>0.4356981687607422</v>
      </c>
      <c r="E46" s="12">
        <f t="shared" si="1"/>
        <v>1524063</v>
      </c>
      <c r="F46" s="13">
        <f t="shared" si="2"/>
        <v>0.5643018312392578</v>
      </c>
    </row>
    <row r="47" spans="1:6" ht="12.75">
      <c r="A47" s="21" t="s">
        <v>34</v>
      </c>
      <c r="B47" s="11">
        <v>76047</v>
      </c>
      <c r="C47" s="12">
        <v>35315</v>
      </c>
      <c r="D47" s="13">
        <f t="shared" si="0"/>
        <v>0.4643838678711849</v>
      </c>
      <c r="E47" s="12">
        <f t="shared" si="1"/>
        <v>40732</v>
      </c>
      <c r="F47" s="13">
        <f t="shared" si="2"/>
        <v>0.5356161321288151</v>
      </c>
    </row>
    <row r="48" spans="1:6" ht="12.75">
      <c r="A48" s="21" t="s">
        <v>38</v>
      </c>
      <c r="B48" s="11">
        <v>77841</v>
      </c>
      <c r="C48" s="12">
        <v>61462</v>
      </c>
      <c r="D48" s="13">
        <f t="shared" si="0"/>
        <v>0.7895838953764726</v>
      </c>
      <c r="E48" s="12">
        <f t="shared" si="1"/>
        <v>16379</v>
      </c>
      <c r="F48" s="13">
        <f t="shared" si="2"/>
        <v>0.21041610462352744</v>
      </c>
    </row>
    <row r="49" spans="1:6" ht="12.75">
      <c r="A49" s="21" t="s">
        <v>24</v>
      </c>
      <c r="B49" s="11">
        <v>192925</v>
      </c>
      <c r="C49" s="12">
        <v>110335</v>
      </c>
      <c r="D49" s="13">
        <f t="shared" si="0"/>
        <v>0.5719061811584812</v>
      </c>
      <c r="E49" s="12">
        <f t="shared" si="1"/>
        <v>82590</v>
      </c>
      <c r="F49" s="13">
        <f t="shared" si="2"/>
        <v>0.4280938188415187</v>
      </c>
    </row>
    <row r="50" spans="1:6" ht="12.75">
      <c r="A50" s="21" t="s">
        <v>3</v>
      </c>
      <c r="B50" s="11">
        <v>40806</v>
      </c>
      <c r="C50" s="12">
        <v>35254</v>
      </c>
      <c r="D50" s="13">
        <f t="shared" si="0"/>
        <v>0.8639415772190364</v>
      </c>
      <c r="E50" s="12">
        <f t="shared" si="1"/>
        <v>5552</v>
      </c>
      <c r="F50" s="13">
        <f t="shared" si="2"/>
        <v>0.13605842278096358</v>
      </c>
    </row>
    <row r="51" spans="1:6" ht="12.75">
      <c r="A51" s="21" t="s">
        <v>12</v>
      </c>
      <c r="B51" s="11">
        <v>1280387</v>
      </c>
      <c r="C51" s="12">
        <v>813421</v>
      </c>
      <c r="D51" s="13">
        <f t="shared" si="0"/>
        <v>0.6352930793580378</v>
      </c>
      <c r="E51" s="12">
        <f t="shared" si="1"/>
        <v>466966</v>
      </c>
      <c r="F51" s="13">
        <f t="shared" si="2"/>
        <v>0.36470692064196214</v>
      </c>
    </row>
    <row r="52" spans="1:6" ht="12.75">
      <c r="A52" s="21" t="s">
        <v>25</v>
      </c>
      <c r="B52" s="11">
        <v>322862</v>
      </c>
      <c r="C52" s="12">
        <v>211463</v>
      </c>
      <c r="D52" s="13">
        <f t="shared" si="0"/>
        <v>0.6549640403639945</v>
      </c>
      <c r="E52" s="12">
        <f t="shared" si="1"/>
        <v>111399</v>
      </c>
      <c r="F52" s="13">
        <f t="shared" si="2"/>
        <v>0.3450359596360055</v>
      </c>
    </row>
    <row r="53" spans="1:6" ht="12.75">
      <c r="A53" s="21" t="s">
        <v>4</v>
      </c>
      <c r="B53" s="11">
        <v>1391741</v>
      </c>
      <c r="C53" s="12">
        <v>611651</v>
      </c>
      <c r="D53" s="13">
        <f t="shared" si="0"/>
        <v>0.43948622624468203</v>
      </c>
      <c r="E53" s="12">
        <f t="shared" si="1"/>
        <v>780090</v>
      </c>
      <c r="F53" s="13">
        <f t="shared" si="2"/>
        <v>0.560513773755318</v>
      </c>
    </row>
    <row r="54" spans="1:6" ht="12.75">
      <c r="A54" s="21" t="s">
        <v>17</v>
      </c>
      <c r="B54" s="11">
        <v>495868</v>
      </c>
      <c r="C54" s="12">
        <v>452857</v>
      </c>
      <c r="D54" s="13">
        <f t="shared" si="0"/>
        <v>0.9132611904781112</v>
      </c>
      <c r="E54" s="12">
        <f t="shared" si="1"/>
        <v>43011</v>
      </c>
      <c r="F54" s="13">
        <f t="shared" si="2"/>
        <v>0.0867388095218889</v>
      </c>
    </row>
    <row r="55" spans="1:6" ht="12.75">
      <c r="A55" s="21" t="s">
        <v>11</v>
      </c>
      <c r="B55" s="11">
        <v>954569</v>
      </c>
      <c r="C55" s="12">
        <v>275966</v>
      </c>
      <c r="D55" s="13">
        <f t="shared" si="0"/>
        <v>0.2891001069592664</v>
      </c>
      <c r="E55" s="12">
        <f t="shared" si="1"/>
        <v>678603</v>
      </c>
      <c r="F55" s="13">
        <f t="shared" si="2"/>
        <v>0.7108998930407335</v>
      </c>
    </row>
    <row r="56" spans="1:6" ht="12.75">
      <c r="A56" s="21" t="s">
        <v>14</v>
      </c>
      <c r="B56" s="11">
        <v>646989</v>
      </c>
      <c r="C56" s="12">
        <v>399263</v>
      </c>
      <c r="D56" s="13">
        <f t="shared" si="0"/>
        <v>0.6171094098972316</v>
      </c>
      <c r="E56" s="12">
        <f t="shared" si="1"/>
        <v>247726</v>
      </c>
      <c r="F56" s="13">
        <f t="shared" si="2"/>
        <v>0.3828905901027684</v>
      </c>
    </row>
    <row r="57" spans="1:6" ht="12.75">
      <c r="A57" s="21" t="s">
        <v>36</v>
      </c>
      <c r="B57" s="11">
        <v>72972</v>
      </c>
      <c r="C57" s="12">
        <v>57963</v>
      </c>
      <c r="D57" s="13">
        <f t="shared" si="0"/>
        <v>0.7943183686893603</v>
      </c>
      <c r="E57" s="12">
        <f t="shared" si="1"/>
        <v>15009</v>
      </c>
      <c r="F57" s="13">
        <f t="shared" si="2"/>
        <v>0.20568163131063968</v>
      </c>
    </row>
    <row r="58" spans="1:6" ht="12.75">
      <c r="A58" s="22" t="s">
        <v>107</v>
      </c>
      <c r="B58" s="11">
        <v>220257</v>
      </c>
      <c r="C58" s="12">
        <v>199337</v>
      </c>
      <c r="D58" s="13">
        <f t="shared" si="0"/>
        <v>0.9050200447658872</v>
      </c>
      <c r="E58" s="12">
        <f t="shared" si="1"/>
        <v>20920</v>
      </c>
      <c r="F58" s="13">
        <f t="shared" si="2"/>
        <v>0.09497995523411287</v>
      </c>
    </row>
    <row r="59" spans="1:6" ht="12.75">
      <c r="A59" s="22" t="s">
        <v>108</v>
      </c>
      <c r="B59" s="11">
        <v>292826</v>
      </c>
      <c r="C59" s="12">
        <v>71639</v>
      </c>
      <c r="D59" s="13">
        <f t="shared" si="0"/>
        <v>0.24464699172887652</v>
      </c>
      <c r="E59" s="12">
        <f t="shared" si="1"/>
        <v>221187</v>
      </c>
      <c r="F59" s="13">
        <f t="shared" si="2"/>
        <v>0.7553530082711235</v>
      </c>
    </row>
    <row r="60" spans="1:6" ht="12.75">
      <c r="A60" s="21" t="s">
        <v>32</v>
      </c>
      <c r="B60" s="11">
        <v>167009</v>
      </c>
      <c r="C60" s="12">
        <v>150615</v>
      </c>
      <c r="D60" s="13">
        <f t="shared" si="0"/>
        <v>0.9018376255171877</v>
      </c>
      <c r="E60" s="12">
        <f t="shared" si="1"/>
        <v>16394</v>
      </c>
      <c r="F60" s="13">
        <f t="shared" si="2"/>
        <v>0.0981623744828123</v>
      </c>
    </row>
    <row r="61" spans="1:6" ht="12.75">
      <c r="A61" s="21" t="s">
        <v>6</v>
      </c>
      <c r="B61" s="11">
        <v>399538</v>
      </c>
      <c r="C61" s="12">
        <v>254863</v>
      </c>
      <c r="D61" s="13">
        <f t="shared" si="0"/>
        <v>0.6378942678794007</v>
      </c>
      <c r="E61" s="12">
        <f t="shared" si="1"/>
        <v>144675</v>
      </c>
      <c r="F61" s="13">
        <f t="shared" si="2"/>
        <v>0.36210573212059927</v>
      </c>
    </row>
    <row r="62" spans="1:6" ht="12.75">
      <c r="A62" s="21" t="s">
        <v>5</v>
      </c>
      <c r="B62" s="11">
        <v>449124</v>
      </c>
      <c r="C62" s="12">
        <v>215885</v>
      </c>
      <c r="D62" s="13">
        <f t="shared" si="0"/>
        <v>0.4806801685058024</v>
      </c>
      <c r="E62" s="12">
        <f t="shared" si="1"/>
        <v>233239</v>
      </c>
      <c r="F62" s="13">
        <f t="shared" si="2"/>
        <v>0.5193198314941976</v>
      </c>
    </row>
    <row r="63" spans="1:6" ht="12.75">
      <c r="A63" s="21" t="s">
        <v>41</v>
      </c>
      <c r="B63" s="11">
        <v>118577</v>
      </c>
      <c r="C63" s="12">
        <v>105493</v>
      </c>
      <c r="D63" s="13">
        <f t="shared" si="0"/>
        <v>0.8896581967835246</v>
      </c>
      <c r="E63" s="12">
        <f t="shared" si="1"/>
        <v>13084</v>
      </c>
      <c r="F63" s="13">
        <f t="shared" si="2"/>
        <v>0.11034180321647537</v>
      </c>
    </row>
    <row r="64" spans="1:6" ht="12.75">
      <c r="A64" s="21" t="s">
        <v>44</v>
      </c>
      <c r="B64" s="11">
        <v>44349</v>
      </c>
      <c r="C64" s="12">
        <v>36831</v>
      </c>
      <c r="D64" s="13">
        <f t="shared" si="0"/>
        <v>0.8304809578569979</v>
      </c>
      <c r="E64" s="12">
        <f t="shared" si="1"/>
        <v>7518</v>
      </c>
      <c r="F64" s="13">
        <f t="shared" si="2"/>
        <v>0.1695190421430021</v>
      </c>
    </row>
    <row r="65" spans="1:6" ht="12.75">
      <c r="A65" s="21" t="s">
        <v>52</v>
      </c>
      <c r="B65" s="11">
        <v>22478</v>
      </c>
      <c r="C65" s="12">
        <v>15504</v>
      </c>
      <c r="D65" s="13">
        <f t="shared" si="0"/>
        <v>0.6897410801672746</v>
      </c>
      <c r="E65" s="12">
        <f t="shared" si="1"/>
        <v>6974</v>
      </c>
      <c r="F65" s="13">
        <f t="shared" si="2"/>
        <v>0.31025891983272536</v>
      </c>
    </row>
    <row r="66" spans="1:6" ht="12.75">
      <c r="A66" s="21" t="s">
        <v>58</v>
      </c>
      <c r="B66" s="11">
        <v>15887</v>
      </c>
      <c r="C66" s="12">
        <v>13452</v>
      </c>
      <c r="D66" s="13">
        <f t="shared" si="0"/>
        <v>0.8467300308428275</v>
      </c>
      <c r="E66" s="12">
        <f t="shared" si="1"/>
        <v>2435</v>
      </c>
      <c r="F66" s="13">
        <f t="shared" si="2"/>
        <v>0.15326996915717253</v>
      </c>
    </row>
    <row r="67" spans="1:6" ht="12.75">
      <c r="A67" s="21" t="s">
        <v>16</v>
      </c>
      <c r="B67" s="11">
        <v>517411</v>
      </c>
      <c r="C67" s="12">
        <v>115969</v>
      </c>
      <c r="D67" s="13">
        <f t="shared" si="0"/>
        <v>0.22413323257526416</v>
      </c>
      <c r="E67" s="12">
        <f t="shared" si="1"/>
        <v>401442</v>
      </c>
      <c r="F67" s="13">
        <f t="shared" si="2"/>
        <v>0.7758667674247358</v>
      </c>
    </row>
    <row r="68" spans="1:6" ht="12.75">
      <c r="A68" s="21" t="s">
        <v>51</v>
      </c>
      <c r="B68" s="11">
        <v>31599</v>
      </c>
      <c r="C68" s="12">
        <v>30848</v>
      </c>
      <c r="D68" s="13">
        <f>(C68/B68)</f>
        <v>0.9762334251083895</v>
      </c>
      <c r="E68" s="12">
        <f>(B68-C68)</f>
        <v>751</v>
      </c>
      <c r="F68" s="13">
        <f>(E68/B68)</f>
        <v>0.023766574891610492</v>
      </c>
    </row>
    <row r="69" spans="1:6" ht="12.75">
      <c r="A69" s="21" t="s">
        <v>43</v>
      </c>
      <c r="B69" s="11">
        <v>62943</v>
      </c>
      <c r="C69" s="12">
        <v>53856</v>
      </c>
      <c r="D69" s="13">
        <f>(C69/B69)</f>
        <v>0.8556312854487393</v>
      </c>
      <c r="E69" s="12">
        <f>(B69-C69)</f>
        <v>9087</v>
      </c>
      <c r="F69" s="13">
        <f>(E69/B69)</f>
        <v>0.14436871455126066</v>
      </c>
    </row>
    <row r="70" spans="1:6" ht="12.75">
      <c r="A70" s="21" t="s">
        <v>49</v>
      </c>
      <c r="B70" s="11">
        <v>24888</v>
      </c>
      <c r="C70" s="12">
        <v>19768</v>
      </c>
      <c r="D70" s="13">
        <f>(C70/B70)</f>
        <v>0.7942783670845387</v>
      </c>
      <c r="E70" s="12">
        <f>(B70-C70)</f>
        <v>5120</v>
      </c>
      <c r="F70" s="13">
        <f>(E70/B70)</f>
        <v>0.20572163291546128</v>
      </c>
    </row>
    <row r="71" spans="1:6" ht="12.75">
      <c r="A71" s="23" t="s">
        <v>65</v>
      </c>
      <c r="B71" s="17">
        <f>SUM(B4:B70)</f>
        <v>20148654</v>
      </c>
      <c r="C71" s="18">
        <f>SUM(C4:C70)</f>
        <v>9945025</v>
      </c>
      <c r="D71" s="19">
        <f>(C71/B71)</f>
        <v>0.49358259861924275</v>
      </c>
      <c r="E71" s="18">
        <f>SUM(E4:E70)</f>
        <v>10203629</v>
      </c>
      <c r="F71" s="19">
        <f>(E71/B71)</f>
        <v>0.5064174013807572</v>
      </c>
    </row>
    <row r="72" spans="1:6" ht="12.75">
      <c r="A72" s="1"/>
      <c r="B72" s="2"/>
      <c r="C72" s="27"/>
      <c r="D72" s="2"/>
      <c r="E72" s="27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42" t="s">
        <v>141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>
    <oddFooter>&amp;LOffice of Economic and Demographic Research&amp;R2016 Population Estimates</oddFooter>
  </headerFooter>
  <ignoredErrors>
    <ignoredError sqref="D7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122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254893</v>
      </c>
      <c r="C4" s="26">
        <v>101621</v>
      </c>
      <c r="D4" s="13">
        <f aca="true" t="shared" si="0" ref="D4:D67">(C4/B4)</f>
        <v>0.3986810151710718</v>
      </c>
      <c r="E4" s="12">
        <f aca="true" t="shared" si="1" ref="E4:E67">(B4-C4)</f>
        <v>153272</v>
      </c>
      <c r="F4" s="13">
        <f aca="true" t="shared" si="2" ref="F4:F67">(E4/B4)</f>
        <v>0.6013189848289282</v>
      </c>
    </row>
    <row r="5" spans="1:6" ht="12.75">
      <c r="A5" s="21" t="s">
        <v>50</v>
      </c>
      <c r="B5" s="11">
        <v>27017</v>
      </c>
      <c r="C5" s="12">
        <v>20152</v>
      </c>
      <c r="D5" s="13">
        <f t="shared" si="0"/>
        <v>0.7459007291705223</v>
      </c>
      <c r="E5" s="12">
        <f t="shared" si="1"/>
        <v>6865</v>
      </c>
      <c r="F5" s="13">
        <f t="shared" si="2"/>
        <v>0.25409927082947775</v>
      </c>
    </row>
    <row r="6" spans="1:6" ht="12.75">
      <c r="A6" s="21" t="s">
        <v>26</v>
      </c>
      <c r="B6" s="11">
        <v>173310</v>
      </c>
      <c r="C6" s="12">
        <v>76398</v>
      </c>
      <c r="D6" s="13">
        <f t="shared" si="0"/>
        <v>0.440817033062143</v>
      </c>
      <c r="E6" s="12">
        <f t="shared" si="1"/>
        <v>96912</v>
      </c>
      <c r="F6" s="13">
        <f t="shared" si="2"/>
        <v>0.5591829669378571</v>
      </c>
    </row>
    <row r="7" spans="1:6" ht="12.75">
      <c r="A7" s="21" t="s">
        <v>47</v>
      </c>
      <c r="B7" s="11">
        <v>27310</v>
      </c>
      <c r="C7" s="12">
        <v>20358</v>
      </c>
      <c r="D7" s="13">
        <f t="shared" si="0"/>
        <v>0.7454412303185646</v>
      </c>
      <c r="E7" s="12">
        <f t="shared" si="1"/>
        <v>6952</v>
      </c>
      <c r="F7" s="13">
        <f t="shared" si="2"/>
        <v>0.25455876968143537</v>
      </c>
    </row>
    <row r="8" spans="1:6" ht="12.75">
      <c r="A8" s="21" t="s">
        <v>15</v>
      </c>
      <c r="B8" s="11">
        <v>561714</v>
      </c>
      <c r="C8" s="12">
        <v>210276</v>
      </c>
      <c r="D8" s="13">
        <f t="shared" si="0"/>
        <v>0.3743470876638289</v>
      </c>
      <c r="E8" s="12">
        <f t="shared" si="1"/>
        <v>351438</v>
      </c>
      <c r="F8" s="13">
        <f t="shared" si="2"/>
        <v>0.625652912336171</v>
      </c>
    </row>
    <row r="9" spans="1:6" ht="12.75">
      <c r="A9" s="21" t="s">
        <v>9</v>
      </c>
      <c r="B9" s="11">
        <v>1827367</v>
      </c>
      <c r="C9" s="12">
        <v>14515</v>
      </c>
      <c r="D9" s="13">
        <f t="shared" si="0"/>
        <v>0.007943122536414415</v>
      </c>
      <c r="E9" s="12">
        <f t="shared" si="1"/>
        <v>1812852</v>
      </c>
      <c r="F9" s="13">
        <f t="shared" si="2"/>
        <v>0.9920568774635856</v>
      </c>
    </row>
    <row r="10" spans="1:6" ht="12.75">
      <c r="A10" s="21" t="s">
        <v>57</v>
      </c>
      <c r="B10" s="11">
        <v>14549</v>
      </c>
      <c r="C10" s="12">
        <v>11513</v>
      </c>
      <c r="D10" s="13">
        <f t="shared" si="0"/>
        <v>0.7913258643205718</v>
      </c>
      <c r="E10" s="12">
        <f t="shared" si="1"/>
        <v>3036</v>
      </c>
      <c r="F10" s="13">
        <f t="shared" si="2"/>
        <v>0.20867413567942814</v>
      </c>
    </row>
    <row r="11" spans="1:6" ht="12.75">
      <c r="A11" s="21" t="s">
        <v>28</v>
      </c>
      <c r="B11" s="11">
        <v>167141</v>
      </c>
      <c r="C11" s="12">
        <v>149466</v>
      </c>
      <c r="D11" s="13">
        <f t="shared" si="0"/>
        <v>0.894250961762823</v>
      </c>
      <c r="E11" s="12">
        <f t="shared" si="1"/>
        <v>17675</v>
      </c>
      <c r="F11" s="13">
        <f t="shared" si="2"/>
        <v>0.10574903823717699</v>
      </c>
    </row>
    <row r="12" spans="1:6" ht="12.75">
      <c r="A12" s="21" t="s">
        <v>31</v>
      </c>
      <c r="B12" s="11">
        <v>141501</v>
      </c>
      <c r="C12" s="12">
        <v>131162</v>
      </c>
      <c r="D12" s="13">
        <f t="shared" si="0"/>
        <v>0.9269333785626956</v>
      </c>
      <c r="E12" s="12">
        <f t="shared" si="1"/>
        <v>10339</v>
      </c>
      <c r="F12" s="13">
        <f t="shared" si="2"/>
        <v>0.07306662143730433</v>
      </c>
    </row>
    <row r="13" spans="1:6" ht="12.75">
      <c r="A13" s="21" t="s">
        <v>27</v>
      </c>
      <c r="B13" s="11">
        <v>201277</v>
      </c>
      <c r="C13" s="12">
        <v>183611</v>
      </c>
      <c r="D13" s="13">
        <f t="shared" si="0"/>
        <v>0.9122304088395594</v>
      </c>
      <c r="E13" s="12">
        <f t="shared" si="1"/>
        <v>17666</v>
      </c>
      <c r="F13" s="13">
        <f t="shared" si="2"/>
        <v>0.08776959116044059</v>
      </c>
    </row>
    <row r="14" spans="1:6" ht="12.75">
      <c r="A14" s="21" t="s">
        <v>22</v>
      </c>
      <c r="B14" s="11">
        <v>343802</v>
      </c>
      <c r="C14" s="12">
        <v>307120</v>
      </c>
      <c r="D14" s="13">
        <f t="shared" si="0"/>
        <v>0.893304867336432</v>
      </c>
      <c r="E14" s="12">
        <f t="shared" si="1"/>
        <v>36682</v>
      </c>
      <c r="F14" s="13">
        <f t="shared" si="2"/>
        <v>0.10669513266356799</v>
      </c>
    </row>
    <row r="15" spans="1:6" ht="12.75">
      <c r="A15" s="21" t="s">
        <v>37</v>
      </c>
      <c r="B15" s="11">
        <v>68163</v>
      </c>
      <c r="C15" s="12">
        <v>55603</v>
      </c>
      <c r="D15" s="13">
        <f t="shared" si="0"/>
        <v>0.8157358097501577</v>
      </c>
      <c r="E15" s="12">
        <f t="shared" si="1"/>
        <v>12560</v>
      </c>
      <c r="F15" s="13">
        <f t="shared" si="2"/>
        <v>0.18426419024984228</v>
      </c>
    </row>
    <row r="16" spans="1:6" ht="12.75">
      <c r="A16" s="22" t="s">
        <v>106</v>
      </c>
      <c r="B16" s="11">
        <v>34777</v>
      </c>
      <c r="C16" s="12">
        <v>27167</v>
      </c>
      <c r="D16" s="13">
        <f t="shared" si="0"/>
        <v>0.7811772148258906</v>
      </c>
      <c r="E16" s="12">
        <f t="shared" si="1"/>
        <v>7610</v>
      </c>
      <c r="F16" s="13">
        <f t="shared" si="2"/>
        <v>0.21882278517410933</v>
      </c>
    </row>
    <row r="17" spans="1:6" ht="12.75">
      <c r="A17" s="21" t="s">
        <v>59</v>
      </c>
      <c r="B17" s="11">
        <v>16468</v>
      </c>
      <c r="C17" s="12">
        <v>14576</v>
      </c>
      <c r="D17" s="13">
        <f t="shared" si="0"/>
        <v>0.8851105173670148</v>
      </c>
      <c r="E17" s="12">
        <f t="shared" si="1"/>
        <v>1892</v>
      </c>
      <c r="F17" s="13">
        <f t="shared" si="2"/>
        <v>0.11488948263298518</v>
      </c>
    </row>
    <row r="18" spans="1:6" ht="12.75">
      <c r="A18" s="21" t="s">
        <v>13</v>
      </c>
      <c r="B18" s="11">
        <v>905574</v>
      </c>
      <c r="C18" s="12">
        <v>0</v>
      </c>
      <c r="D18" s="13">
        <f t="shared" si="0"/>
        <v>0</v>
      </c>
      <c r="E18" s="12">
        <f t="shared" si="1"/>
        <v>905574</v>
      </c>
      <c r="F18" s="13">
        <f t="shared" si="2"/>
        <v>1</v>
      </c>
    </row>
    <row r="19" spans="1:6" ht="12.75">
      <c r="A19" s="21" t="s">
        <v>18</v>
      </c>
      <c r="B19" s="11">
        <v>306944</v>
      </c>
      <c r="C19" s="12">
        <v>252308</v>
      </c>
      <c r="D19" s="13">
        <f t="shared" si="0"/>
        <v>0.8220001042535446</v>
      </c>
      <c r="E19" s="12">
        <f t="shared" si="1"/>
        <v>54636</v>
      </c>
      <c r="F19" s="13">
        <f t="shared" si="2"/>
        <v>0.1779998957464554</v>
      </c>
    </row>
    <row r="20" spans="1:6" ht="12.75">
      <c r="A20" s="21" t="s">
        <v>42</v>
      </c>
      <c r="B20" s="11">
        <v>101353</v>
      </c>
      <c r="C20" s="12">
        <v>13794</v>
      </c>
      <c r="D20" s="13">
        <f t="shared" si="0"/>
        <v>0.13609858612966563</v>
      </c>
      <c r="E20" s="12">
        <f t="shared" si="1"/>
        <v>87559</v>
      </c>
      <c r="F20" s="13">
        <f t="shared" si="2"/>
        <v>0.8639014138703344</v>
      </c>
    </row>
    <row r="21" spans="1:6" ht="12.75">
      <c r="A21" s="21" t="s">
        <v>61</v>
      </c>
      <c r="B21" s="11">
        <v>11840</v>
      </c>
      <c r="C21" s="12">
        <v>6773</v>
      </c>
      <c r="D21" s="13">
        <f t="shared" si="0"/>
        <v>0.5720439189189189</v>
      </c>
      <c r="E21" s="12">
        <f t="shared" si="1"/>
        <v>5067</v>
      </c>
      <c r="F21" s="13">
        <f t="shared" si="2"/>
        <v>0.4279560810810811</v>
      </c>
    </row>
    <row r="22" spans="1:6" ht="12.75">
      <c r="A22" s="21" t="s">
        <v>39</v>
      </c>
      <c r="B22" s="11">
        <v>48315</v>
      </c>
      <c r="C22" s="12">
        <v>30002</v>
      </c>
      <c r="D22" s="13">
        <f t="shared" si="0"/>
        <v>0.6209665735278899</v>
      </c>
      <c r="E22" s="12">
        <f t="shared" si="1"/>
        <v>18313</v>
      </c>
      <c r="F22" s="13">
        <f t="shared" si="2"/>
        <v>0.37903342647211014</v>
      </c>
    </row>
    <row r="23" spans="1:6" ht="12.75">
      <c r="A23" s="21" t="s">
        <v>60</v>
      </c>
      <c r="B23" s="11">
        <v>16839</v>
      </c>
      <c r="C23" s="12">
        <v>13906</v>
      </c>
      <c r="D23" s="13">
        <f t="shared" si="0"/>
        <v>0.8258210107488568</v>
      </c>
      <c r="E23" s="12">
        <f t="shared" si="1"/>
        <v>2933</v>
      </c>
      <c r="F23" s="13">
        <f t="shared" si="2"/>
        <v>0.17417898925114317</v>
      </c>
    </row>
    <row r="24" spans="1:6" ht="12.75">
      <c r="A24" s="21" t="s">
        <v>62</v>
      </c>
      <c r="B24" s="11">
        <v>12853</v>
      </c>
      <c r="C24" s="12">
        <v>11205</v>
      </c>
      <c r="D24" s="13">
        <f t="shared" si="0"/>
        <v>0.8717809071812028</v>
      </c>
      <c r="E24" s="12">
        <f t="shared" si="1"/>
        <v>1648</v>
      </c>
      <c r="F24" s="13">
        <f t="shared" si="2"/>
        <v>0.12821909281879718</v>
      </c>
    </row>
    <row r="25" spans="1:6" ht="12.75">
      <c r="A25" s="21" t="s">
        <v>54</v>
      </c>
      <c r="B25" s="11">
        <v>16346</v>
      </c>
      <c r="C25" s="12">
        <v>10695</v>
      </c>
      <c r="D25" s="13">
        <f t="shared" si="0"/>
        <v>0.6542885109506913</v>
      </c>
      <c r="E25" s="12">
        <f t="shared" si="1"/>
        <v>5651</v>
      </c>
      <c r="F25" s="13">
        <f t="shared" si="2"/>
        <v>0.3457114890493087</v>
      </c>
    </row>
    <row r="26" spans="1:6" ht="12.75">
      <c r="A26" s="21" t="s">
        <v>56</v>
      </c>
      <c r="B26" s="11">
        <v>14630</v>
      </c>
      <c r="C26" s="12">
        <v>9913</v>
      </c>
      <c r="D26" s="13">
        <f t="shared" si="0"/>
        <v>0.6775803144224197</v>
      </c>
      <c r="E26" s="12">
        <f t="shared" si="1"/>
        <v>4717</v>
      </c>
      <c r="F26" s="13">
        <f t="shared" si="2"/>
        <v>0.32241968557758033</v>
      </c>
    </row>
    <row r="27" spans="1:6" ht="12.75">
      <c r="A27" s="21" t="s">
        <v>48</v>
      </c>
      <c r="B27" s="11">
        <v>27645</v>
      </c>
      <c r="C27" s="12">
        <v>17947</v>
      </c>
      <c r="D27" s="13">
        <f t="shared" si="0"/>
        <v>0.64919515283053</v>
      </c>
      <c r="E27" s="12">
        <f t="shared" si="1"/>
        <v>9698</v>
      </c>
      <c r="F27" s="13">
        <f t="shared" si="2"/>
        <v>0.3508048471694701</v>
      </c>
    </row>
    <row r="28" spans="1:6" ht="12.75">
      <c r="A28" s="21" t="s">
        <v>46</v>
      </c>
      <c r="B28" s="11">
        <v>38096</v>
      </c>
      <c r="C28" s="12">
        <v>25863</v>
      </c>
      <c r="D28" s="13">
        <f t="shared" si="0"/>
        <v>0.6788901721965561</v>
      </c>
      <c r="E28" s="12">
        <f t="shared" si="1"/>
        <v>12233</v>
      </c>
      <c r="F28" s="13">
        <f t="shared" si="2"/>
        <v>0.32110982780344394</v>
      </c>
    </row>
    <row r="29" spans="1:6" ht="12.75">
      <c r="A29" s="21" t="s">
        <v>29</v>
      </c>
      <c r="B29" s="11">
        <v>176819</v>
      </c>
      <c r="C29" s="12">
        <v>169034</v>
      </c>
      <c r="D29" s="13">
        <f t="shared" si="0"/>
        <v>0.9559719260939152</v>
      </c>
      <c r="E29" s="12">
        <f t="shared" si="1"/>
        <v>7785</v>
      </c>
      <c r="F29" s="13">
        <f t="shared" si="2"/>
        <v>0.04402807390608476</v>
      </c>
    </row>
    <row r="30" spans="1:6" ht="12.75">
      <c r="A30" s="21" t="s">
        <v>35</v>
      </c>
      <c r="B30" s="11">
        <v>100748</v>
      </c>
      <c r="C30" s="12">
        <v>76662</v>
      </c>
      <c r="D30" s="13">
        <f t="shared" si="0"/>
        <v>0.7609282566403304</v>
      </c>
      <c r="E30" s="12">
        <f t="shared" si="1"/>
        <v>24086</v>
      </c>
      <c r="F30" s="13">
        <f t="shared" si="2"/>
        <v>0.23907174335966966</v>
      </c>
    </row>
    <row r="31" spans="1:6" ht="12.75">
      <c r="A31" s="21" t="s">
        <v>10</v>
      </c>
      <c r="B31" s="11">
        <v>1325563</v>
      </c>
      <c r="C31" s="12">
        <v>905007</v>
      </c>
      <c r="D31" s="13">
        <f t="shared" si="0"/>
        <v>0.6827340533795828</v>
      </c>
      <c r="E31" s="12">
        <f t="shared" si="1"/>
        <v>420556</v>
      </c>
      <c r="F31" s="13">
        <f t="shared" si="2"/>
        <v>0.3172659466204171</v>
      </c>
    </row>
    <row r="32" spans="1:6" ht="12.75">
      <c r="A32" s="21" t="s">
        <v>53</v>
      </c>
      <c r="B32" s="11">
        <v>19902</v>
      </c>
      <c r="C32" s="12">
        <v>15834</v>
      </c>
      <c r="D32" s="13">
        <f t="shared" si="0"/>
        <v>0.7955984323183599</v>
      </c>
      <c r="E32" s="12">
        <f t="shared" si="1"/>
        <v>4068</v>
      </c>
      <c r="F32" s="13">
        <f t="shared" si="2"/>
        <v>0.20440156768164003</v>
      </c>
    </row>
    <row r="33" spans="1:6" ht="12.75">
      <c r="A33" s="21" t="s">
        <v>33</v>
      </c>
      <c r="B33" s="11">
        <v>143326</v>
      </c>
      <c r="C33" s="12">
        <v>94820</v>
      </c>
      <c r="D33" s="13">
        <f t="shared" si="0"/>
        <v>0.6615687314234682</v>
      </c>
      <c r="E33" s="12">
        <f t="shared" si="1"/>
        <v>48506</v>
      </c>
      <c r="F33" s="13">
        <f t="shared" si="2"/>
        <v>0.33843126857653183</v>
      </c>
    </row>
    <row r="34" spans="1:6" ht="12.75">
      <c r="A34" s="21" t="s">
        <v>40</v>
      </c>
      <c r="B34" s="11">
        <v>50458</v>
      </c>
      <c r="C34" s="12">
        <v>32703</v>
      </c>
      <c r="D34" s="13">
        <f t="shared" si="0"/>
        <v>0.6481231915652622</v>
      </c>
      <c r="E34" s="12">
        <f t="shared" si="1"/>
        <v>17755</v>
      </c>
      <c r="F34" s="13">
        <f t="shared" si="2"/>
        <v>0.3518768084347378</v>
      </c>
    </row>
    <row r="35" spans="1:6" ht="12.75">
      <c r="A35" s="21" t="s">
        <v>55</v>
      </c>
      <c r="B35" s="11">
        <v>14519</v>
      </c>
      <c r="C35" s="12">
        <v>12061</v>
      </c>
      <c r="D35" s="13">
        <f t="shared" si="0"/>
        <v>0.8307045939803017</v>
      </c>
      <c r="E35" s="12">
        <f t="shared" si="1"/>
        <v>2458</v>
      </c>
      <c r="F35" s="13">
        <f t="shared" si="2"/>
        <v>0.16929540601969834</v>
      </c>
    </row>
    <row r="36" spans="1:6" ht="12.75">
      <c r="A36" s="21" t="s">
        <v>64</v>
      </c>
      <c r="B36" s="11">
        <v>8664</v>
      </c>
      <c r="C36" s="12">
        <v>7463</v>
      </c>
      <c r="D36" s="13">
        <f t="shared" si="0"/>
        <v>0.8613804247460757</v>
      </c>
      <c r="E36" s="12">
        <f t="shared" si="1"/>
        <v>1201</v>
      </c>
      <c r="F36" s="13">
        <f t="shared" si="2"/>
        <v>0.1386195752539243</v>
      </c>
    </row>
    <row r="37" spans="1:6" ht="12.75">
      <c r="A37" s="21" t="s">
        <v>23</v>
      </c>
      <c r="B37" s="11">
        <v>316569</v>
      </c>
      <c r="C37" s="12">
        <v>160400</v>
      </c>
      <c r="D37" s="13">
        <f t="shared" si="0"/>
        <v>0.5066825873664194</v>
      </c>
      <c r="E37" s="12">
        <f t="shared" si="1"/>
        <v>156169</v>
      </c>
      <c r="F37" s="13">
        <f t="shared" si="2"/>
        <v>0.4933174126335807</v>
      </c>
    </row>
    <row r="38" spans="1:6" ht="12.75">
      <c r="A38" s="21" t="s">
        <v>1</v>
      </c>
      <c r="B38" s="11">
        <v>665845</v>
      </c>
      <c r="C38" s="12">
        <v>337490</v>
      </c>
      <c r="D38" s="13">
        <f t="shared" si="0"/>
        <v>0.5068597045859021</v>
      </c>
      <c r="E38" s="12">
        <f t="shared" si="1"/>
        <v>328355</v>
      </c>
      <c r="F38" s="13">
        <f t="shared" si="2"/>
        <v>0.4931402954140979</v>
      </c>
    </row>
    <row r="39" spans="1:6" ht="12.75">
      <c r="A39" s="21" t="s">
        <v>21</v>
      </c>
      <c r="B39" s="11">
        <v>284443</v>
      </c>
      <c r="C39" s="12">
        <v>96447</v>
      </c>
      <c r="D39" s="13">
        <f t="shared" si="0"/>
        <v>0.3390732062311254</v>
      </c>
      <c r="E39" s="12">
        <f t="shared" si="1"/>
        <v>187996</v>
      </c>
      <c r="F39" s="13">
        <f t="shared" si="2"/>
        <v>0.6609267937688746</v>
      </c>
    </row>
    <row r="40" spans="1:6" ht="12.75">
      <c r="A40" s="21" t="s">
        <v>45</v>
      </c>
      <c r="B40" s="11">
        <v>40448</v>
      </c>
      <c r="C40" s="12">
        <v>31199</v>
      </c>
      <c r="D40" s="13">
        <f t="shared" si="0"/>
        <v>0.7713360363924051</v>
      </c>
      <c r="E40" s="12">
        <f t="shared" si="1"/>
        <v>9249</v>
      </c>
      <c r="F40" s="13">
        <f t="shared" si="2"/>
        <v>0.22866396360759494</v>
      </c>
    </row>
    <row r="41" spans="1:6" ht="12.75">
      <c r="A41" s="21" t="s">
        <v>63</v>
      </c>
      <c r="B41" s="11">
        <v>8698</v>
      </c>
      <c r="C41" s="12">
        <v>7740</v>
      </c>
      <c r="D41" s="13">
        <f t="shared" si="0"/>
        <v>0.8898597378707749</v>
      </c>
      <c r="E41" s="12">
        <f t="shared" si="1"/>
        <v>958</v>
      </c>
      <c r="F41" s="13">
        <f t="shared" si="2"/>
        <v>0.1101402621292251</v>
      </c>
    </row>
    <row r="42" spans="1:6" ht="12.75">
      <c r="A42" s="21" t="s">
        <v>2</v>
      </c>
      <c r="B42" s="11">
        <v>19200</v>
      </c>
      <c r="C42" s="12">
        <v>15041</v>
      </c>
      <c r="D42" s="13">
        <f t="shared" si="0"/>
        <v>0.7833854166666666</v>
      </c>
      <c r="E42" s="12">
        <f t="shared" si="1"/>
        <v>4159</v>
      </c>
      <c r="F42" s="13">
        <f t="shared" si="2"/>
        <v>0.21661458333333333</v>
      </c>
    </row>
    <row r="43" spans="1:6" ht="12.75">
      <c r="A43" s="21" t="s">
        <v>19</v>
      </c>
      <c r="B43" s="11">
        <v>349334</v>
      </c>
      <c r="C43" s="12">
        <v>274792</v>
      </c>
      <c r="D43" s="13">
        <f t="shared" si="0"/>
        <v>0.7866168194335507</v>
      </c>
      <c r="E43" s="12">
        <f t="shared" si="1"/>
        <v>74542</v>
      </c>
      <c r="F43" s="13">
        <f t="shared" si="2"/>
        <v>0.2133831805664493</v>
      </c>
    </row>
    <row r="44" spans="1:6" ht="12.75">
      <c r="A44" s="21" t="s">
        <v>20</v>
      </c>
      <c r="B44" s="11">
        <v>341205</v>
      </c>
      <c r="C44" s="12">
        <v>275382</v>
      </c>
      <c r="D44" s="13">
        <f t="shared" si="0"/>
        <v>0.8070866487888513</v>
      </c>
      <c r="E44" s="12">
        <f t="shared" si="1"/>
        <v>65823</v>
      </c>
      <c r="F44" s="13">
        <f t="shared" si="2"/>
        <v>0.19291335121114872</v>
      </c>
    </row>
    <row r="45" spans="1:6" ht="12.75">
      <c r="A45" s="21" t="s">
        <v>30</v>
      </c>
      <c r="B45" s="11">
        <v>150062</v>
      </c>
      <c r="C45" s="12">
        <v>131047</v>
      </c>
      <c r="D45" s="13">
        <f t="shared" si="0"/>
        <v>0.8732857085737895</v>
      </c>
      <c r="E45" s="12">
        <f t="shared" si="1"/>
        <v>19015</v>
      </c>
      <c r="F45" s="13">
        <f t="shared" si="2"/>
        <v>0.1267142914262105</v>
      </c>
    </row>
    <row r="46" spans="1:6" ht="12.75">
      <c r="A46" s="21" t="s">
        <v>66</v>
      </c>
      <c r="B46" s="11">
        <v>2653934</v>
      </c>
      <c r="C46" s="12">
        <v>1160457</v>
      </c>
      <c r="D46" s="13">
        <f t="shared" si="0"/>
        <v>0.43725917826140365</v>
      </c>
      <c r="E46" s="12">
        <f t="shared" si="1"/>
        <v>1493477</v>
      </c>
      <c r="F46" s="13">
        <f t="shared" si="2"/>
        <v>0.5627408217385964</v>
      </c>
    </row>
    <row r="47" spans="1:6" ht="12.75">
      <c r="A47" s="21" t="s">
        <v>34</v>
      </c>
      <c r="B47" s="11">
        <v>74206</v>
      </c>
      <c r="C47" s="12">
        <v>33926</v>
      </c>
      <c r="D47" s="13">
        <f t="shared" si="0"/>
        <v>0.457186750397542</v>
      </c>
      <c r="E47" s="12">
        <f t="shared" si="1"/>
        <v>40280</v>
      </c>
      <c r="F47" s="13">
        <f t="shared" si="2"/>
        <v>0.542813249602458</v>
      </c>
    </row>
    <row r="48" spans="1:6" ht="12.75">
      <c r="A48" s="21" t="s">
        <v>38</v>
      </c>
      <c r="B48" s="11">
        <v>76536</v>
      </c>
      <c r="C48" s="12">
        <v>60349</v>
      </c>
      <c r="D48" s="13">
        <f t="shared" si="0"/>
        <v>0.7885047559318491</v>
      </c>
      <c r="E48" s="12">
        <f t="shared" si="1"/>
        <v>16187</v>
      </c>
      <c r="F48" s="13">
        <f t="shared" si="2"/>
        <v>0.21149524406815093</v>
      </c>
    </row>
    <row r="49" spans="1:6" ht="12.75">
      <c r="A49" s="21" t="s">
        <v>24</v>
      </c>
      <c r="B49" s="11">
        <v>191898</v>
      </c>
      <c r="C49" s="12">
        <v>110280</v>
      </c>
      <c r="D49" s="13">
        <f t="shared" si="0"/>
        <v>0.5746802989087954</v>
      </c>
      <c r="E49" s="12">
        <f t="shared" si="1"/>
        <v>81618</v>
      </c>
      <c r="F49" s="13">
        <f t="shared" si="2"/>
        <v>0.4253197010912047</v>
      </c>
    </row>
    <row r="50" spans="1:6" ht="12.75">
      <c r="A50" s="21" t="s">
        <v>3</v>
      </c>
      <c r="B50" s="11">
        <v>40052</v>
      </c>
      <c r="C50" s="12">
        <v>34518</v>
      </c>
      <c r="D50" s="13">
        <f t="shared" si="0"/>
        <v>0.8618296214920603</v>
      </c>
      <c r="E50" s="12">
        <f t="shared" si="1"/>
        <v>5534</v>
      </c>
      <c r="F50" s="13">
        <f t="shared" si="2"/>
        <v>0.13817037850793967</v>
      </c>
    </row>
    <row r="51" spans="1:6" ht="12.75">
      <c r="A51" s="21" t="s">
        <v>12</v>
      </c>
      <c r="B51" s="11">
        <v>1252396</v>
      </c>
      <c r="C51" s="12">
        <v>799985</v>
      </c>
      <c r="D51" s="13">
        <f t="shared" si="0"/>
        <v>0.6387636178972146</v>
      </c>
      <c r="E51" s="12">
        <f t="shared" si="1"/>
        <v>452411</v>
      </c>
      <c r="F51" s="13">
        <f t="shared" si="2"/>
        <v>0.36123638210278536</v>
      </c>
    </row>
    <row r="52" spans="1:6" ht="12.75">
      <c r="A52" s="21" t="s">
        <v>25</v>
      </c>
      <c r="B52" s="11">
        <v>308327</v>
      </c>
      <c r="C52" s="12">
        <v>200419</v>
      </c>
      <c r="D52" s="13">
        <f t="shared" si="0"/>
        <v>0.6500209193486136</v>
      </c>
      <c r="E52" s="12">
        <f t="shared" si="1"/>
        <v>107908</v>
      </c>
      <c r="F52" s="13">
        <f t="shared" si="2"/>
        <v>0.34997908065138633</v>
      </c>
    </row>
    <row r="53" spans="1:6" ht="12.75">
      <c r="A53" s="21" t="s">
        <v>4</v>
      </c>
      <c r="B53" s="11">
        <v>1378417</v>
      </c>
      <c r="C53" s="12">
        <v>606274</v>
      </c>
      <c r="D53" s="13">
        <f t="shared" si="0"/>
        <v>0.43983351917453134</v>
      </c>
      <c r="E53" s="12">
        <f t="shared" si="1"/>
        <v>772143</v>
      </c>
      <c r="F53" s="13">
        <f t="shared" si="2"/>
        <v>0.5601664808254686</v>
      </c>
    </row>
    <row r="54" spans="1:6" ht="12.75">
      <c r="A54" s="21" t="s">
        <v>17</v>
      </c>
      <c r="B54" s="11">
        <v>487588</v>
      </c>
      <c r="C54" s="12">
        <v>445191</v>
      </c>
      <c r="D54" s="13">
        <f t="shared" si="0"/>
        <v>0.9130474909144606</v>
      </c>
      <c r="E54" s="12">
        <f t="shared" si="1"/>
        <v>42397</v>
      </c>
      <c r="F54" s="13">
        <f t="shared" si="2"/>
        <v>0.08695250908553943</v>
      </c>
    </row>
    <row r="55" spans="1:6" ht="12.75">
      <c r="A55" s="21" t="s">
        <v>11</v>
      </c>
      <c r="B55" s="11">
        <v>944971</v>
      </c>
      <c r="C55" s="12">
        <v>274411</v>
      </c>
      <c r="D55" s="13">
        <f t="shared" si="0"/>
        <v>0.2903909220494597</v>
      </c>
      <c r="E55" s="12">
        <f t="shared" si="1"/>
        <v>670560</v>
      </c>
      <c r="F55" s="13">
        <f t="shared" si="2"/>
        <v>0.7096090779505403</v>
      </c>
    </row>
    <row r="56" spans="1:6" ht="12.75">
      <c r="A56" s="21" t="s">
        <v>14</v>
      </c>
      <c r="B56" s="11">
        <v>633052</v>
      </c>
      <c r="C56" s="12">
        <v>391371</v>
      </c>
      <c r="D56" s="13">
        <f t="shared" si="0"/>
        <v>0.6182288342821759</v>
      </c>
      <c r="E56" s="12">
        <f t="shared" si="1"/>
        <v>241681</v>
      </c>
      <c r="F56" s="13">
        <f t="shared" si="2"/>
        <v>0.3817711657178241</v>
      </c>
    </row>
    <row r="57" spans="1:6" ht="12.75">
      <c r="A57" s="21" t="s">
        <v>36</v>
      </c>
      <c r="B57" s="11">
        <v>72756</v>
      </c>
      <c r="C57" s="12">
        <v>57876</v>
      </c>
      <c r="D57" s="13">
        <f t="shared" si="0"/>
        <v>0.7954807850898895</v>
      </c>
      <c r="E57" s="12">
        <f t="shared" si="1"/>
        <v>14880</v>
      </c>
      <c r="F57" s="13">
        <f t="shared" si="2"/>
        <v>0.20451921491011052</v>
      </c>
    </row>
    <row r="58" spans="1:6" ht="12.75">
      <c r="A58" s="22" t="s">
        <v>107</v>
      </c>
      <c r="B58" s="11">
        <v>213566</v>
      </c>
      <c r="C58" s="12">
        <v>192890</v>
      </c>
      <c r="D58" s="13">
        <f t="shared" si="0"/>
        <v>0.9031868368560538</v>
      </c>
      <c r="E58" s="12">
        <f t="shared" si="1"/>
        <v>20676</v>
      </c>
      <c r="F58" s="13">
        <f t="shared" si="2"/>
        <v>0.09681316314394614</v>
      </c>
    </row>
    <row r="59" spans="1:6" ht="12.75">
      <c r="A59" s="22" t="s">
        <v>108</v>
      </c>
      <c r="B59" s="11">
        <v>287749</v>
      </c>
      <c r="C59" s="12">
        <v>70901</v>
      </c>
      <c r="D59" s="13">
        <f t="shared" si="0"/>
        <v>0.2463987711512464</v>
      </c>
      <c r="E59" s="12">
        <f t="shared" si="1"/>
        <v>216848</v>
      </c>
      <c r="F59" s="13">
        <f t="shared" si="2"/>
        <v>0.7536012288487536</v>
      </c>
    </row>
    <row r="60" spans="1:6" ht="12.75">
      <c r="A60" s="21" t="s">
        <v>32</v>
      </c>
      <c r="B60" s="11">
        <v>162925</v>
      </c>
      <c r="C60" s="12">
        <v>147105</v>
      </c>
      <c r="D60" s="13">
        <f t="shared" si="0"/>
        <v>0.9029001074113856</v>
      </c>
      <c r="E60" s="12">
        <f t="shared" si="1"/>
        <v>15820</v>
      </c>
      <c r="F60" s="13">
        <f t="shared" si="2"/>
        <v>0.09709989258861439</v>
      </c>
    </row>
    <row r="61" spans="1:6" ht="12.75">
      <c r="A61" s="21" t="s">
        <v>6</v>
      </c>
      <c r="B61" s="11">
        <v>392090</v>
      </c>
      <c r="C61" s="12">
        <v>251065</v>
      </c>
      <c r="D61" s="13">
        <f t="shared" si="0"/>
        <v>0.6403249253997807</v>
      </c>
      <c r="E61" s="12">
        <f t="shared" si="1"/>
        <v>141025</v>
      </c>
      <c r="F61" s="13">
        <f t="shared" si="2"/>
        <v>0.35967507460021936</v>
      </c>
    </row>
    <row r="62" spans="1:6" ht="12.75">
      <c r="A62" s="21" t="s">
        <v>5</v>
      </c>
      <c r="B62" s="11">
        <v>442903</v>
      </c>
      <c r="C62" s="12">
        <v>213465</v>
      </c>
      <c r="D62" s="13">
        <f t="shared" si="0"/>
        <v>0.48196783494354295</v>
      </c>
      <c r="E62" s="12">
        <f t="shared" si="1"/>
        <v>229438</v>
      </c>
      <c r="F62" s="13">
        <f t="shared" si="2"/>
        <v>0.5180321650564571</v>
      </c>
    </row>
    <row r="63" spans="1:6" ht="12.75">
      <c r="A63" s="21" t="s">
        <v>41</v>
      </c>
      <c r="B63" s="11">
        <v>115657</v>
      </c>
      <c r="C63" s="12">
        <v>103282</v>
      </c>
      <c r="D63" s="13">
        <f t="shared" si="0"/>
        <v>0.8930025852304659</v>
      </c>
      <c r="E63" s="12">
        <f t="shared" si="1"/>
        <v>12375</v>
      </c>
      <c r="F63" s="13">
        <f t="shared" si="2"/>
        <v>0.10699741476953405</v>
      </c>
    </row>
    <row r="64" spans="1:6" ht="12.75">
      <c r="A64" s="21" t="s">
        <v>44</v>
      </c>
      <c r="B64" s="11">
        <v>44452</v>
      </c>
      <c r="C64" s="12">
        <v>36912</v>
      </c>
      <c r="D64" s="13">
        <f t="shared" si="0"/>
        <v>0.8303788355979483</v>
      </c>
      <c r="E64" s="12">
        <f t="shared" si="1"/>
        <v>7540</v>
      </c>
      <c r="F64" s="13">
        <f t="shared" si="2"/>
        <v>0.16962116440205166</v>
      </c>
    </row>
    <row r="65" spans="1:6" ht="12.75">
      <c r="A65" s="21" t="s">
        <v>52</v>
      </c>
      <c r="B65" s="11">
        <v>22824</v>
      </c>
      <c r="C65" s="12">
        <v>15808</v>
      </c>
      <c r="D65" s="13">
        <f t="shared" si="0"/>
        <v>0.6926042762004907</v>
      </c>
      <c r="E65" s="12">
        <f t="shared" si="1"/>
        <v>7016</v>
      </c>
      <c r="F65" s="13">
        <f t="shared" si="2"/>
        <v>0.3073957237995093</v>
      </c>
    </row>
    <row r="66" spans="1:6" ht="12.75">
      <c r="A66" s="21" t="s">
        <v>58</v>
      </c>
      <c r="B66" s="11">
        <v>15918</v>
      </c>
      <c r="C66" s="12">
        <v>13449</v>
      </c>
      <c r="D66" s="13">
        <f t="shared" si="0"/>
        <v>0.8448925744440257</v>
      </c>
      <c r="E66" s="12">
        <f t="shared" si="1"/>
        <v>2469</v>
      </c>
      <c r="F66" s="13">
        <f t="shared" si="2"/>
        <v>0.15510742555597437</v>
      </c>
    </row>
    <row r="67" spans="1:6" ht="12.75">
      <c r="A67" s="21" t="s">
        <v>16</v>
      </c>
      <c r="B67" s="11">
        <v>510494</v>
      </c>
      <c r="C67" s="12">
        <v>115656</v>
      </c>
      <c r="D67" s="13">
        <f t="shared" si="0"/>
        <v>0.22655702123825158</v>
      </c>
      <c r="E67" s="12">
        <f t="shared" si="1"/>
        <v>394838</v>
      </c>
      <c r="F67" s="13">
        <f t="shared" si="2"/>
        <v>0.7734429787617484</v>
      </c>
    </row>
    <row r="68" spans="1:6" ht="12.75">
      <c r="A68" s="21" t="s">
        <v>51</v>
      </c>
      <c r="B68" s="11">
        <v>31283</v>
      </c>
      <c r="C68" s="12">
        <v>30543</v>
      </c>
      <c r="D68" s="13">
        <f>(C68/B68)</f>
        <v>0.9763449797014353</v>
      </c>
      <c r="E68" s="12">
        <f>(B68-C68)</f>
        <v>740</v>
      </c>
      <c r="F68" s="13">
        <f>(E68/B68)</f>
        <v>0.023655020298564717</v>
      </c>
    </row>
    <row r="69" spans="1:6" ht="12.75">
      <c r="A69" s="21" t="s">
        <v>43</v>
      </c>
      <c r="B69" s="11">
        <v>60687</v>
      </c>
      <c r="C69" s="12">
        <v>51969</v>
      </c>
      <c r="D69" s="13">
        <f>(C69/B69)</f>
        <v>0.8563448514508873</v>
      </c>
      <c r="E69" s="12">
        <f>(B69-C69)</f>
        <v>8718</v>
      </c>
      <c r="F69" s="13">
        <f>(E69/B69)</f>
        <v>0.14365514854911265</v>
      </c>
    </row>
    <row r="70" spans="1:6" ht="12.75">
      <c r="A70" s="21" t="s">
        <v>49</v>
      </c>
      <c r="B70" s="11">
        <v>24975</v>
      </c>
      <c r="C70" s="12">
        <v>19888</v>
      </c>
      <c r="D70" s="13">
        <f>(C70/B70)</f>
        <v>0.7963163163163163</v>
      </c>
      <c r="E70" s="12">
        <f>(B70-C70)</f>
        <v>5087</v>
      </c>
      <c r="F70" s="13">
        <f>(E70/B70)</f>
        <v>0.2036836836836837</v>
      </c>
    </row>
    <row r="71" spans="1:6" ht="12.75">
      <c r="A71" s="23" t="s">
        <v>65</v>
      </c>
      <c r="B71" s="17">
        <f>SUM(B4:B70)</f>
        <v>19815183</v>
      </c>
      <c r="C71" s="18">
        <f>SUM(C4:C70)</f>
        <v>9797056</v>
      </c>
      <c r="D71" s="19">
        <f>(C71/B71)</f>
        <v>0.4944216765497447</v>
      </c>
      <c r="E71" s="18">
        <f>SUM(E4:E70)</f>
        <v>10018127</v>
      </c>
      <c r="F71" s="19">
        <f>(E71/B71)</f>
        <v>0.5055783234502553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146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>
    <oddFooter>&amp;LOffice of Economic and Demographic Research&amp;R2015 Population Estimates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13.7109375" style="0" customWidth="1"/>
  </cols>
  <sheetData>
    <row r="1" spans="1:6" ht="18.75" thickBot="1">
      <c r="A1" s="30" t="s">
        <v>121</v>
      </c>
      <c r="B1" s="31"/>
      <c r="C1" s="31"/>
      <c r="D1" s="31"/>
      <c r="E1" s="31"/>
      <c r="F1" s="32"/>
    </row>
    <row r="2" spans="1:6" ht="12.75">
      <c r="A2" s="5"/>
      <c r="B2" s="6" t="s">
        <v>68</v>
      </c>
      <c r="C2" s="33" t="s">
        <v>69</v>
      </c>
      <c r="D2" s="34"/>
      <c r="E2" s="35" t="s">
        <v>67</v>
      </c>
      <c r="F2" s="34"/>
    </row>
    <row r="3" spans="1:6" ht="13.5" thickBot="1">
      <c r="A3" s="7" t="s">
        <v>7</v>
      </c>
      <c r="B3" s="8" t="s">
        <v>8</v>
      </c>
      <c r="C3" s="10" t="s">
        <v>8</v>
      </c>
      <c r="D3" s="9" t="s">
        <v>94</v>
      </c>
      <c r="E3" s="10" t="s">
        <v>8</v>
      </c>
      <c r="F3" s="9" t="s">
        <v>94</v>
      </c>
    </row>
    <row r="4" spans="1:6" ht="12.75">
      <c r="A4" s="20" t="s">
        <v>0</v>
      </c>
      <c r="B4" s="11">
        <v>250730</v>
      </c>
      <c r="C4" s="26">
        <v>100380</v>
      </c>
      <c r="D4" s="13">
        <f aca="true" t="shared" si="0" ref="D4:D67">(C4/B4)</f>
        <v>0.4003509751525545</v>
      </c>
      <c r="E4" s="12">
        <f aca="true" t="shared" si="1" ref="E4:E67">(B4-C4)</f>
        <v>150350</v>
      </c>
      <c r="F4" s="13">
        <f aca="true" t="shared" si="2" ref="F4:F67">(E4/B4)</f>
        <v>0.5996490248474454</v>
      </c>
    </row>
    <row r="5" spans="1:6" ht="12.75">
      <c r="A5" s="21" t="s">
        <v>50</v>
      </c>
      <c r="B5" s="11">
        <v>26991</v>
      </c>
      <c r="C5" s="12">
        <v>20188</v>
      </c>
      <c r="D5" s="13">
        <f t="shared" si="0"/>
        <v>0.7479530213774962</v>
      </c>
      <c r="E5" s="12">
        <f t="shared" si="1"/>
        <v>6803</v>
      </c>
      <c r="F5" s="13">
        <f t="shared" si="2"/>
        <v>0.2520469786225038</v>
      </c>
    </row>
    <row r="6" spans="1:6" ht="12.75">
      <c r="A6" s="21" t="s">
        <v>26</v>
      </c>
      <c r="B6" s="11">
        <v>170781</v>
      </c>
      <c r="C6" s="12">
        <v>74720</v>
      </c>
      <c r="D6" s="13">
        <f t="shared" si="0"/>
        <v>0.43751939618575836</v>
      </c>
      <c r="E6" s="12">
        <f t="shared" si="1"/>
        <v>96061</v>
      </c>
      <c r="F6" s="13">
        <f t="shared" si="2"/>
        <v>0.5624806038142416</v>
      </c>
    </row>
    <row r="7" spans="1:6" ht="12.75">
      <c r="A7" s="21" t="s">
        <v>47</v>
      </c>
      <c r="B7" s="11">
        <v>27323</v>
      </c>
      <c r="C7" s="12">
        <v>20259</v>
      </c>
      <c r="D7" s="13">
        <f t="shared" si="0"/>
        <v>0.741463236101453</v>
      </c>
      <c r="E7" s="12">
        <f t="shared" si="1"/>
        <v>7064</v>
      </c>
      <c r="F7" s="13">
        <f t="shared" si="2"/>
        <v>0.258536763898547</v>
      </c>
    </row>
    <row r="8" spans="1:6" ht="12.75">
      <c r="A8" s="21" t="s">
        <v>15</v>
      </c>
      <c r="B8" s="11">
        <v>552427</v>
      </c>
      <c r="C8" s="12">
        <v>207313</v>
      </c>
      <c r="D8" s="13">
        <f t="shared" si="0"/>
        <v>0.37527673339644874</v>
      </c>
      <c r="E8" s="12">
        <f t="shared" si="1"/>
        <v>345114</v>
      </c>
      <c r="F8" s="13">
        <f t="shared" si="2"/>
        <v>0.6247232666035513</v>
      </c>
    </row>
    <row r="9" spans="1:6" ht="12.75">
      <c r="A9" s="21" t="s">
        <v>9</v>
      </c>
      <c r="B9" s="11">
        <v>1803903</v>
      </c>
      <c r="C9" s="12">
        <v>14403</v>
      </c>
      <c r="D9" s="13">
        <f t="shared" si="0"/>
        <v>0.007984353925903999</v>
      </c>
      <c r="E9" s="12">
        <f t="shared" si="1"/>
        <v>1789500</v>
      </c>
      <c r="F9" s="13">
        <f t="shared" si="2"/>
        <v>0.992015646074096</v>
      </c>
    </row>
    <row r="10" spans="1:6" ht="12.75">
      <c r="A10" s="21" t="s">
        <v>57</v>
      </c>
      <c r="B10" s="11">
        <v>14592</v>
      </c>
      <c r="C10" s="12">
        <v>11528</v>
      </c>
      <c r="D10" s="13">
        <f t="shared" si="0"/>
        <v>0.7900219298245614</v>
      </c>
      <c r="E10" s="12">
        <f t="shared" si="1"/>
        <v>3064</v>
      </c>
      <c r="F10" s="13">
        <f t="shared" si="2"/>
        <v>0.2099780701754386</v>
      </c>
    </row>
    <row r="11" spans="1:6" ht="12.75">
      <c r="A11" s="21" t="s">
        <v>28</v>
      </c>
      <c r="B11" s="11">
        <v>164467</v>
      </c>
      <c r="C11" s="12">
        <v>146980</v>
      </c>
      <c r="D11" s="13">
        <f t="shared" si="0"/>
        <v>0.8936747189405777</v>
      </c>
      <c r="E11" s="12">
        <f t="shared" si="1"/>
        <v>17487</v>
      </c>
      <c r="F11" s="13">
        <f t="shared" si="2"/>
        <v>0.10632528105942225</v>
      </c>
    </row>
    <row r="12" spans="1:6" ht="12.75">
      <c r="A12" s="21" t="s">
        <v>31</v>
      </c>
      <c r="B12" s="11">
        <v>140798</v>
      </c>
      <c r="C12" s="12">
        <v>130517</v>
      </c>
      <c r="D12" s="13">
        <f t="shared" si="0"/>
        <v>0.926980496882058</v>
      </c>
      <c r="E12" s="12">
        <f t="shared" si="1"/>
        <v>10281</v>
      </c>
      <c r="F12" s="13">
        <f t="shared" si="2"/>
        <v>0.07301950311794202</v>
      </c>
    </row>
    <row r="13" spans="1:6" ht="12.75">
      <c r="A13" s="21" t="s">
        <v>27</v>
      </c>
      <c r="B13" s="11">
        <v>197403</v>
      </c>
      <c r="C13" s="12">
        <v>179853</v>
      </c>
      <c r="D13" s="13">
        <f t="shared" si="0"/>
        <v>0.9110955760550752</v>
      </c>
      <c r="E13" s="12">
        <f t="shared" si="1"/>
        <v>17550</v>
      </c>
      <c r="F13" s="13">
        <f t="shared" si="2"/>
        <v>0.08890442394492484</v>
      </c>
    </row>
    <row r="14" spans="1:6" ht="12.75">
      <c r="A14" s="21" t="s">
        <v>22</v>
      </c>
      <c r="B14" s="11">
        <v>336783</v>
      </c>
      <c r="C14" s="12">
        <v>300237</v>
      </c>
      <c r="D14" s="13">
        <f t="shared" si="0"/>
        <v>0.8914850215123685</v>
      </c>
      <c r="E14" s="12">
        <f t="shared" si="1"/>
        <v>36546</v>
      </c>
      <c r="F14" s="13">
        <f t="shared" si="2"/>
        <v>0.1085149784876315</v>
      </c>
    </row>
    <row r="15" spans="1:6" ht="12.75">
      <c r="A15" s="21" t="s">
        <v>37</v>
      </c>
      <c r="B15" s="11">
        <v>67826</v>
      </c>
      <c r="C15" s="12">
        <v>55263</v>
      </c>
      <c r="D15" s="13">
        <f t="shared" si="0"/>
        <v>0.8147760445846726</v>
      </c>
      <c r="E15" s="12">
        <f t="shared" si="1"/>
        <v>12563</v>
      </c>
      <c r="F15" s="13">
        <f t="shared" si="2"/>
        <v>0.18522395541532746</v>
      </c>
    </row>
    <row r="16" spans="1:6" ht="12.75">
      <c r="A16" s="22" t="s">
        <v>106</v>
      </c>
      <c r="B16" s="11">
        <v>34426</v>
      </c>
      <c r="C16" s="12">
        <v>26947</v>
      </c>
      <c r="D16" s="13">
        <f t="shared" si="0"/>
        <v>0.7827514088189159</v>
      </c>
      <c r="E16" s="12">
        <f t="shared" si="1"/>
        <v>7479</v>
      </c>
      <c r="F16" s="13">
        <f t="shared" si="2"/>
        <v>0.21724859118108406</v>
      </c>
    </row>
    <row r="17" spans="1:6" ht="12.75">
      <c r="A17" s="21" t="s">
        <v>59</v>
      </c>
      <c r="B17" s="11">
        <v>16356</v>
      </c>
      <c r="C17" s="12">
        <v>14475</v>
      </c>
      <c r="D17" s="13">
        <f t="shared" si="0"/>
        <v>0.8849963316214233</v>
      </c>
      <c r="E17" s="12">
        <f t="shared" si="1"/>
        <v>1881</v>
      </c>
      <c r="F17" s="13">
        <f t="shared" si="2"/>
        <v>0.11500366837857667</v>
      </c>
    </row>
    <row r="18" spans="1:6" ht="12.75">
      <c r="A18" s="21" t="s">
        <v>13</v>
      </c>
      <c r="B18" s="11">
        <v>890066</v>
      </c>
      <c r="C18" s="12">
        <v>0</v>
      </c>
      <c r="D18" s="13">
        <f t="shared" si="0"/>
        <v>0</v>
      </c>
      <c r="E18" s="12">
        <f t="shared" si="1"/>
        <v>890066</v>
      </c>
      <c r="F18" s="13">
        <f t="shared" si="2"/>
        <v>1</v>
      </c>
    </row>
    <row r="19" spans="1:6" ht="12.75">
      <c r="A19" s="21" t="s">
        <v>18</v>
      </c>
      <c r="B19" s="11">
        <v>303907</v>
      </c>
      <c r="C19" s="12">
        <v>249515</v>
      </c>
      <c r="D19" s="13">
        <f t="shared" si="0"/>
        <v>0.8210241949017298</v>
      </c>
      <c r="E19" s="12">
        <f t="shared" si="1"/>
        <v>54392</v>
      </c>
      <c r="F19" s="13">
        <f t="shared" si="2"/>
        <v>0.17897580509827019</v>
      </c>
    </row>
    <row r="20" spans="1:6" ht="12.75">
      <c r="A20" s="21" t="s">
        <v>42</v>
      </c>
      <c r="B20" s="11">
        <v>99121</v>
      </c>
      <c r="C20" s="12">
        <v>13484</v>
      </c>
      <c r="D20" s="13">
        <f t="shared" si="0"/>
        <v>0.13603575428012227</v>
      </c>
      <c r="E20" s="12">
        <f t="shared" si="1"/>
        <v>85637</v>
      </c>
      <c r="F20" s="13">
        <f t="shared" si="2"/>
        <v>0.8639642457198777</v>
      </c>
    </row>
    <row r="21" spans="1:6" ht="12.75">
      <c r="A21" s="21" t="s">
        <v>61</v>
      </c>
      <c r="B21" s="11">
        <v>11794</v>
      </c>
      <c r="C21" s="12">
        <v>6680</v>
      </c>
      <c r="D21" s="13">
        <f t="shared" si="0"/>
        <v>0.566389689672715</v>
      </c>
      <c r="E21" s="12">
        <f t="shared" si="1"/>
        <v>5114</v>
      </c>
      <c r="F21" s="13">
        <f t="shared" si="2"/>
        <v>0.4336103103272851</v>
      </c>
    </row>
    <row r="22" spans="1:6" ht="12.75">
      <c r="A22" s="21" t="s">
        <v>39</v>
      </c>
      <c r="B22" s="11">
        <v>48096</v>
      </c>
      <c r="C22" s="12">
        <v>29878</v>
      </c>
      <c r="D22" s="13">
        <f t="shared" si="0"/>
        <v>0.6212159015302728</v>
      </c>
      <c r="E22" s="12">
        <f t="shared" si="1"/>
        <v>18218</v>
      </c>
      <c r="F22" s="13">
        <f t="shared" si="2"/>
        <v>0.3787840984697272</v>
      </c>
    </row>
    <row r="23" spans="1:6" ht="12.75">
      <c r="A23" s="21" t="s">
        <v>60</v>
      </c>
      <c r="B23" s="11">
        <v>16853</v>
      </c>
      <c r="C23" s="12">
        <v>14071</v>
      </c>
      <c r="D23" s="13">
        <f t="shared" si="0"/>
        <v>0.8349255325461342</v>
      </c>
      <c r="E23" s="12">
        <f t="shared" si="1"/>
        <v>2782</v>
      </c>
      <c r="F23" s="13">
        <f t="shared" si="2"/>
        <v>0.16507446745386578</v>
      </c>
    </row>
    <row r="24" spans="1:6" ht="12.75">
      <c r="A24" s="21" t="s">
        <v>62</v>
      </c>
      <c r="B24" s="11">
        <v>12852</v>
      </c>
      <c r="C24" s="12">
        <v>11187</v>
      </c>
      <c r="D24" s="13">
        <f t="shared" si="0"/>
        <v>0.8704481792717087</v>
      </c>
      <c r="E24" s="12">
        <f t="shared" si="1"/>
        <v>1665</v>
      </c>
      <c r="F24" s="13">
        <f t="shared" si="2"/>
        <v>0.12955182072829133</v>
      </c>
    </row>
    <row r="25" spans="1:6" ht="12.75">
      <c r="A25" s="21" t="s">
        <v>54</v>
      </c>
      <c r="B25" s="11">
        <v>16543</v>
      </c>
      <c r="C25" s="12">
        <v>10888</v>
      </c>
      <c r="D25" s="13">
        <f t="shared" si="0"/>
        <v>0.65816357371698</v>
      </c>
      <c r="E25" s="12">
        <f t="shared" si="1"/>
        <v>5655</v>
      </c>
      <c r="F25" s="13">
        <f t="shared" si="2"/>
        <v>0.34183642628302</v>
      </c>
    </row>
    <row r="26" spans="1:6" ht="12.75">
      <c r="A26" s="21" t="s">
        <v>56</v>
      </c>
      <c r="B26" s="11">
        <v>14351</v>
      </c>
      <c r="C26" s="12">
        <v>9645</v>
      </c>
      <c r="D26" s="13">
        <f t="shared" si="0"/>
        <v>0.6720786007943698</v>
      </c>
      <c r="E26" s="12">
        <f t="shared" si="1"/>
        <v>4706</v>
      </c>
      <c r="F26" s="13">
        <f t="shared" si="2"/>
        <v>0.3279213992056303</v>
      </c>
    </row>
    <row r="27" spans="1:6" ht="12.75">
      <c r="A27" s="21" t="s">
        <v>48</v>
      </c>
      <c r="B27" s="11">
        <v>27712</v>
      </c>
      <c r="C27" s="12">
        <v>17899</v>
      </c>
      <c r="D27" s="13">
        <f t="shared" si="0"/>
        <v>0.6458934757505773</v>
      </c>
      <c r="E27" s="12">
        <f t="shared" si="1"/>
        <v>9813</v>
      </c>
      <c r="F27" s="13">
        <f t="shared" si="2"/>
        <v>0.3541065242494226</v>
      </c>
    </row>
    <row r="28" spans="1:6" ht="12.75">
      <c r="A28" s="21" t="s">
        <v>46</v>
      </c>
      <c r="B28" s="11">
        <v>37895</v>
      </c>
      <c r="C28" s="12">
        <v>25767</v>
      </c>
      <c r="D28" s="13">
        <f t="shared" si="0"/>
        <v>0.6799577780709856</v>
      </c>
      <c r="E28" s="12">
        <f t="shared" si="1"/>
        <v>12128</v>
      </c>
      <c r="F28" s="13">
        <f t="shared" si="2"/>
        <v>0.3200422219290144</v>
      </c>
    </row>
    <row r="29" spans="1:6" ht="12.75">
      <c r="A29" s="21" t="s">
        <v>29</v>
      </c>
      <c r="B29" s="11">
        <v>174955</v>
      </c>
      <c r="C29" s="12">
        <v>167263</v>
      </c>
      <c r="D29" s="13">
        <f t="shared" si="0"/>
        <v>0.9560344088479895</v>
      </c>
      <c r="E29" s="12">
        <f t="shared" si="1"/>
        <v>7692</v>
      </c>
      <c r="F29" s="13">
        <f t="shared" si="2"/>
        <v>0.043965591152010514</v>
      </c>
    </row>
    <row r="30" spans="1:6" ht="12.75">
      <c r="A30" s="21" t="s">
        <v>35</v>
      </c>
      <c r="B30" s="11">
        <v>99818</v>
      </c>
      <c r="C30" s="12">
        <v>77264</v>
      </c>
      <c r="D30" s="13">
        <f t="shared" si="0"/>
        <v>0.7740487687591416</v>
      </c>
      <c r="E30" s="12">
        <f t="shared" si="1"/>
        <v>22554</v>
      </c>
      <c r="F30" s="13">
        <f t="shared" si="2"/>
        <v>0.22595123124085836</v>
      </c>
    </row>
    <row r="31" spans="1:6" ht="12.75">
      <c r="A31" s="21" t="s">
        <v>10</v>
      </c>
      <c r="B31" s="11">
        <v>1301887</v>
      </c>
      <c r="C31" s="12">
        <v>887882</v>
      </c>
      <c r="D31" s="13">
        <f t="shared" si="0"/>
        <v>0.6819962101165462</v>
      </c>
      <c r="E31" s="12">
        <f t="shared" si="1"/>
        <v>414005</v>
      </c>
      <c r="F31" s="13">
        <f t="shared" si="2"/>
        <v>0.3180037898834538</v>
      </c>
    </row>
    <row r="32" spans="1:6" ht="12.75">
      <c r="A32" s="21" t="s">
        <v>53</v>
      </c>
      <c r="B32" s="11">
        <v>20025</v>
      </c>
      <c r="C32" s="12">
        <v>15935</v>
      </c>
      <c r="D32" s="13">
        <f t="shared" si="0"/>
        <v>0.7957553058676654</v>
      </c>
      <c r="E32" s="12">
        <f t="shared" si="1"/>
        <v>4090</v>
      </c>
      <c r="F32" s="13">
        <f t="shared" si="2"/>
        <v>0.2042446941323346</v>
      </c>
    </row>
    <row r="33" spans="1:6" ht="12.75">
      <c r="A33" s="21" t="s">
        <v>33</v>
      </c>
      <c r="B33" s="11">
        <v>140955</v>
      </c>
      <c r="C33" s="12">
        <v>93155</v>
      </c>
      <c r="D33" s="13">
        <f t="shared" si="0"/>
        <v>0.6608846795076443</v>
      </c>
      <c r="E33" s="12">
        <f t="shared" si="1"/>
        <v>47800</v>
      </c>
      <c r="F33" s="13">
        <f t="shared" si="2"/>
        <v>0.3391153204923557</v>
      </c>
    </row>
    <row r="34" spans="1:6" ht="12.75">
      <c r="A34" s="21" t="s">
        <v>40</v>
      </c>
      <c r="B34" s="11">
        <v>50231</v>
      </c>
      <c r="C34" s="12">
        <v>32258</v>
      </c>
      <c r="D34" s="13">
        <f t="shared" si="0"/>
        <v>0.6421930680257212</v>
      </c>
      <c r="E34" s="12">
        <f t="shared" si="1"/>
        <v>17973</v>
      </c>
      <c r="F34" s="13">
        <f t="shared" si="2"/>
        <v>0.3578069319742788</v>
      </c>
    </row>
    <row r="35" spans="1:6" ht="12.75">
      <c r="A35" s="21" t="s">
        <v>55</v>
      </c>
      <c r="B35" s="11">
        <v>14597</v>
      </c>
      <c r="C35" s="12">
        <v>12116</v>
      </c>
      <c r="D35" s="13">
        <f t="shared" si="0"/>
        <v>0.8300335685414811</v>
      </c>
      <c r="E35" s="12">
        <f t="shared" si="1"/>
        <v>2481</v>
      </c>
      <c r="F35" s="13">
        <f t="shared" si="2"/>
        <v>0.16996643145851886</v>
      </c>
    </row>
    <row r="36" spans="1:6" ht="12.75">
      <c r="A36" s="21" t="s">
        <v>64</v>
      </c>
      <c r="B36" s="11">
        <v>8696</v>
      </c>
      <c r="C36" s="12">
        <v>7497</v>
      </c>
      <c r="D36" s="13">
        <f t="shared" si="0"/>
        <v>0.8621205151793928</v>
      </c>
      <c r="E36" s="12">
        <f t="shared" si="1"/>
        <v>1199</v>
      </c>
      <c r="F36" s="13">
        <f t="shared" si="2"/>
        <v>0.13787948482060716</v>
      </c>
    </row>
    <row r="37" spans="1:6" ht="12.75">
      <c r="A37" s="21" t="s">
        <v>23</v>
      </c>
      <c r="B37" s="11">
        <v>309736</v>
      </c>
      <c r="C37" s="12">
        <v>157950</v>
      </c>
      <c r="D37" s="13">
        <f t="shared" si="0"/>
        <v>0.5099504093808921</v>
      </c>
      <c r="E37" s="12">
        <f t="shared" si="1"/>
        <v>151786</v>
      </c>
      <c r="F37" s="13">
        <f t="shared" si="2"/>
        <v>0.4900495906191079</v>
      </c>
    </row>
    <row r="38" spans="1:6" ht="12.75">
      <c r="A38" s="21" t="s">
        <v>1</v>
      </c>
      <c r="B38" s="11">
        <v>653485</v>
      </c>
      <c r="C38" s="12">
        <v>361890</v>
      </c>
      <c r="D38" s="13">
        <f t="shared" si="0"/>
        <v>0.5537847081417324</v>
      </c>
      <c r="E38" s="12">
        <f t="shared" si="1"/>
        <v>291595</v>
      </c>
      <c r="F38" s="13">
        <f t="shared" si="2"/>
        <v>0.4462152918582676</v>
      </c>
    </row>
    <row r="39" spans="1:6" ht="12.75">
      <c r="A39" s="21" t="s">
        <v>21</v>
      </c>
      <c r="B39" s="11">
        <v>281292</v>
      </c>
      <c r="C39" s="12">
        <v>95508</v>
      </c>
      <c r="D39" s="13">
        <f t="shared" si="0"/>
        <v>0.33953329636107676</v>
      </c>
      <c r="E39" s="12">
        <f t="shared" si="1"/>
        <v>185784</v>
      </c>
      <c r="F39" s="13">
        <f t="shared" si="2"/>
        <v>0.6604667036389232</v>
      </c>
    </row>
    <row r="40" spans="1:6" ht="12.75">
      <c r="A40" s="21" t="s">
        <v>45</v>
      </c>
      <c r="B40" s="11">
        <v>40473</v>
      </c>
      <c r="C40" s="12">
        <v>31301</v>
      </c>
      <c r="D40" s="13">
        <f t="shared" si="0"/>
        <v>0.7733797840535666</v>
      </c>
      <c r="E40" s="12">
        <f t="shared" si="1"/>
        <v>9172</v>
      </c>
      <c r="F40" s="13">
        <f t="shared" si="2"/>
        <v>0.22662021594643342</v>
      </c>
    </row>
    <row r="41" spans="1:6" ht="12.75">
      <c r="A41" s="21" t="s">
        <v>63</v>
      </c>
      <c r="B41" s="11">
        <v>8668</v>
      </c>
      <c r="C41" s="12">
        <v>7710</v>
      </c>
      <c r="D41" s="13">
        <f t="shared" si="0"/>
        <v>0.8894785417628057</v>
      </c>
      <c r="E41" s="12">
        <f t="shared" si="1"/>
        <v>958</v>
      </c>
      <c r="F41" s="13">
        <f t="shared" si="2"/>
        <v>0.11052145823719428</v>
      </c>
    </row>
    <row r="42" spans="1:6" ht="12.75">
      <c r="A42" s="21" t="s">
        <v>2</v>
      </c>
      <c r="B42" s="11">
        <v>19303</v>
      </c>
      <c r="C42" s="12">
        <v>15107</v>
      </c>
      <c r="D42" s="13">
        <f t="shared" si="0"/>
        <v>0.7826244625187795</v>
      </c>
      <c r="E42" s="12">
        <f t="shared" si="1"/>
        <v>4196</v>
      </c>
      <c r="F42" s="13">
        <f t="shared" si="2"/>
        <v>0.21737553748122054</v>
      </c>
    </row>
    <row r="43" spans="1:6" ht="12.75">
      <c r="A43" s="21" t="s">
        <v>19</v>
      </c>
      <c r="B43" s="11">
        <v>339545</v>
      </c>
      <c r="C43" s="12">
        <v>266699</v>
      </c>
      <c r="D43" s="13">
        <f t="shared" si="0"/>
        <v>0.7854599537616517</v>
      </c>
      <c r="E43" s="12">
        <f t="shared" si="1"/>
        <v>72846</v>
      </c>
      <c r="F43" s="13">
        <f t="shared" si="2"/>
        <v>0.21454004623834838</v>
      </c>
    </row>
    <row r="44" spans="1:6" ht="12.75">
      <c r="A44" s="21" t="s">
        <v>20</v>
      </c>
      <c r="B44" s="11">
        <v>337455</v>
      </c>
      <c r="C44" s="12">
        <v>272607</v>
      </c>
      <c r="D44" s="13">
        <f t="shared" si="0"/>
        <v>0.8078321553984976</v>
      </c>
      <c r="E44" s="12">
        <f t="shared" si="1"/>
        <v>64848</v>
      </c>
      <c r="F44" s="13">
        <f t="shared" si="2"/>
        <v>0.19216784460150244</v>
      </c>
    </row>
    <row r="45" spans="1:6" ht="12.75">
      <c r="A45" s="21" t="s">
        <v>30</v>
      </c>
      <c r="B45" s="11">
        <v>148585</v>
      </c>
      <c r="C45" s="12">
        <v>129704</v>
      </c>
      <c r="D45" s="13">
        <f t="shared" si="0"/>
        <v>0.8729279536965373</v>
      </c>
      <c r="E45" s="12">
        <f t="shared" si="1"/>
        <v>18881</v>
      </c>
      <c r="F45" s="13">
        <f t="shared" si="2"/>
        <v>0.12707204630346267</v>
      </c>
    </row>
    <row r="46" spans="1:6" ht="12.75">
      <c r="A46" s="21" t="s">
        <v>66</v>
      </c>
      <c r="B46" s="11">
        <v>2613692</v>
      </c>
      <c r="C46" s="12">
        <v>1146579</v>
      </c>
      <c r="D46" s="13">
        <f t="shared" si="0"/>
        <v>0.4386817574526761</v>
      </c>
      <c r="E46" s="12">
        <f t="shared" si="1"/>
        <v>1467113</v>
      </c>
      <c r="F46" s="13">
        <f t="shared" si="2"/>
        <v>0.5613182425473239</v>
      </c>
    </row>
    <row r="47" spans="1:6" ht="12.75">
      <c r="A47" s="21" t="s">
        <v>34</v>
      </c>
      <c r="B47" s="11">
        <v>74044</v>
      </c>
      <c r="C47" s="12">
        <v>33793</v>
      </c>
      <c r="D47" s="13">
        <f t="shared" si="0"/>
        <v>0.45639079466263305</v>
      </c>
      <c r="E47" s="12">
        <f t="shared" si="1"/>
        <v>40251</v>
      </c>
      <c r="F47" s="13">
        <f t="shared" si="2"/>
        <v>0.543609205337367</v>
      </c>
    </row>
    <row r="48" spans="1:6" ht="12.75">
      <c r="A48" s="21" t="s">
        <v>38</v>
      </c>
      <c r="B48" s="11">
        <v>75321</v>
      </c>
      <c r="C48" s="12">
        <v>59212</v>
      </c>
      <c r="D48" s="13">
        <f t="shared" si="0"/>
        <v>0.7861287024866903</v>
      </c>
      <c r="E48" s="12">
        <f t="shared" si="1"/>
        <v>16109</v>
      </c>
      <c r="F48" s="13">
        <f t="shared" si="2"/>
        <v>0.2138712975133097</v>
      </c>
    </row>
    <row r="49" spans="1:6" ht="12.75">
      <c r="A49" s="21" t="s">
        <v>24</v>
      </c>
      <c r="B49" s="11">
        <v>190666</v>
      </c>
      <c r="C49" s="12">
        <v>109766</v>
      </c>
      <c r="D49" s="13">
        <f t="shared" si="0"/>
        <v>0.5756978171252347</v>
      </c>
      <c r="E49" s="12">
        <f t="shared" si="1"/>
        <v>80900</v>
      </c>
      <c r="F49" s="13">
        <f t="shared" si="2"/>
        <v>0.4243021828747653</v>
      </c>
    </row>
    <row r="50" spans="1:6" ht="12.75">
      <c r="A50" s="21" t="s">
        <v>3</v>
      </c>
      <c r="B50" s="11">
        <v>39828</v>
      </c>
      <c r="C50" s="12">
        <v>34245</v>
      </c>
      <c r="D50" s="13">
        <f t="shared" si="0"/>
        <v>0.8598222356131365</v>
      </c>
      <c r="E50" s="12">
        <f t="shared" si="1"/>
        <v>5583</v>
      </c>
      <c r="F50" s="13">
        <f t="shared" si="2"/>
        <v>0.14017776438686352</v>
      </c>
    </row>
    <row r="51" spans="1:6" ht="12.75">
      <c r="A51" s="21" t="s">
        <v>12</v>
      </c>
      <c r="B51" s="11">
        <v>1227995</v>
      </c>
      <c r="C51" s="12">
        <v>786296</v>
      </c>
      <c r="D51" s="13">
        <f t="shared" si="0"/>
        <v>0.6403087960455865</v>
      </c>
      <c r="E51" s="12">
        <f t="shared" si="1"/>
        <v>441699</v>
      </c>
      <c r="F51" s="13">
        <f t="shared" si="2"/>
        <v>0.3596912039544135</v>
      </c>
    </row>
    <row r="52" spans="1:6" ht="12.75">
      <c r="A52" s="21" t="s">
        <v>25</v>
      </c>
      <c r="B52" s="11">
        <v>295553</v>
      </c>
      <c r="C52" s="12">
        <v>191514</v>
      </c>
      <c r="D52" s="13">
        <f t="shared" si="0"/>
        <v>0.6479853021285522</v>
      </c>
      <c r="E52" s="12">
        <f t="shared" si="1"/>
        <v>104039</v>
      </c>
      <c r="F52" s="13">
        <f t="shared" si="2"/>
        <v>0.35201469787144773</v>
      </c>
    </row>
    <row r="53" spans="1:6" ht="12.75">
      <c r="A53" s="21" t="s">
        <v>4</v>
      </c>
      <c r="B53" s="11">
        <v>1360238</v>
      </c>
      <c r="C53" s="12">
        <v>599993</v>
      </c>
      <c r="D53" s="13">
        <f t="shared" si="0"/>
        <v>0.44109413205630194</v>
      </c>
      <c r="E53" s="12">
        <f t="shared" si="1"/>
        <v>760245</v>
      </c>
      <c r="F53" s="13">
        <f t="shared" si="2"/>
        <v>0.5589058679436981</v>
      </c>
    </row>
    <row r="54" spans="1:6" ht="12.75">
      <c r="A54" s="21" t="s">
        <v>17</v>
      </c>
      <c r="B54" s="11">
        <v>479340</v>
      </c>
      <c r="C54" s="12">
        <v>437620</v>
      </c>
      <c r="D54" s="13">
        <f t="shared" si="0"/>
        <v>0.9129636583635833</v>
      </c>
      <c r="E54" s="12">
        <f t="shared" si="1"/>
        <v>41720</v>
      </c>
      <c r="F54" s="13">
        <f t="shared" si="2"/>
        <v>0.08703634163641674</v>
      </c>
    </row>
    <row r="55" spans="1:6" ht="12.75">
      <c r="A55" s="21" t="s">
        <v>11</v>
      </c>
      <c r="B55" s="11">
        <v>933258</v>
      </c>
      <c r="C55" s="12">
        <v>272348</v>
      </c>
      <c r="D55" s="13">
        <f t="shared" si="0"/>
        <v>0.29182498301648635</v>
      </c>
      <c r="E55" s="12">
        <f t="shared" si="1"/>
        <v>660910</v>
      </c>
      <c r="F55" s="13">
        <f t="shared" si="2"/>
        <v>0.7081750169835137</v>
      </c>
    </row>
    <row r="56" spans="1:6" ht="12.75">
      <c r="A56" s="21" t="s">
        <v>14</v>
      </c>
      <c r="B56" s="11">
        <v>623174</v>
      </c>
      <c r="C56" s="12">
        <v>385924</v>
      </c>
      <c r="D56" s="13">
        <f t="shared" si="0"/>
        <v>0.6192877109763886</v>
      </c>
      <c r="E56" s="12">
        <f t="shared" si="1"/>
        <v>237250</v>
      </c>
      <c r="F56" s="13">
        <f t="shared" si="2"/>
        <v>0.38071228902361137</v>
      </c>
    </row>
    <row r="57" spans="1:6" ht="12.75">
      <c r="A57" s="21" t="s">
        <v>36</v>
      </c>
      <c r="B57" s="11">
        <v>72523</v>
      </c>
      <c r="C57" s="12">
        <v>57706</v>
      </c>
      <c r="D57" s="13">
        <f t="shared" si="0"/>
        <v>0.7956924010313969</v>
      </c>
      <c r="E57" s="12">
        <f t="shared" si="1"/>
        <v>14817</v>
      </c>
      <c r="F57" s="13">
        <f t="shared" si="2"/>
        <v>0.20430759896860307</v>
      </c>
    </row>
    <row r="58" spans="1:6" ht="12.75">
      <c r="A58" s="22" t="s">
        <v>107</v>
      </c>
      <c r="B58" s="11">
        <v>207443</v>
      </c>
      <c r="C58" s="12">
        <v>187002</v>
      </c>
      <c r="D58" s="13">
        <f t="shared" si="0"/>
        <v>0.9014620883809046</v>
      </c>
      <c r="E58" s="12">
        <f t="shared" si="1"/>
        <v>20441</v>
      </c>
      <c r="F58" s="13">
        <f t="shared" si="2"/>
        <v>0.09853791161909536</v>
      </c>
    </row>
    <row r="59" spans="1:6" ht="12.75">
      <c r="A59" s="22" t="s">
        <v>108</v>
      </c>
      <c r="B59" s="11">
        <v>282821</v>
      </c>
      <c r="C59" s="12">
        <v>70459</v>
      </c>
      <c r="D59" s="13">
        <f t="shared" si="0"/>
        <v>0.24912930793682223</v>
      </c>
      <c r="E59" s="12">
        <f t="shared" si="1"/>
        <v>212362</v>
      </c>
      <c r="F59" s="13">
        <f t="shared" si="2"/>
        <v>0.7508706920631778</v>
      </c>
    </row>
    <row r="60" spans="1:6" ht="12.75">
      <c r="A60" s="21" t="s">
        <v>32</v>
      </c>
      <c r="B60" s="11">
        <v>159785</v>
      </c>
      <c r="C60" s="12">
        <v>144117</v>
      </c>
      <c r="D60" s="13">
        <f t="shared" si="0"/>
        <v>0.9019432362236756</v>
      </c>
      <c r="E60" s="12">
        <f t="shared" si="1"/>
        <v>15668</v>
      </c>
      <c r="F60" s="13">
        <f t="shared" si="2"/>
        <v>0.09805676377632444</v>
      </c>
    </row>
    <row r="61" spans="1:6" ht="12.75">
      <c r="A61" s="21" t="s">
        <v>6</v>
      </c>
      <c r="B61" s="11">
        <v>387140</v>
      </c>
      <c r="C61" s="12">
        <v>248619</v>
      </c>
      <c r="D61" s="13">
        <f t="shared" si="0"/>
        <v>0.6421940383323862</v>
      </c>
      <c r="E61" s="12">
        <f t="shared" si="1"/>
        <v>138521</v>
      </c>
      <c r="F61" s="13">
        <f t="shared" si="2"/>
        <v>0.3578059616676138</v>
      </c>
    </row>
    <row r="62" spans="1:6" ht="12.75">
      <c r="A62" s="21" t="s">
        <v>5</v>
      </c>
      <c r="B62" s="11">
        <v>437086</v>
      </c>
      <c r="C62" s="12">
        <v>211635</v>
      </c>
      <c r="D62" s="13">
        <f t="shared" si="0"/>
        <v>0.4841953299808276</v>
      </c>
      <c r="E62" s="12">
        <f t="shared" si="1"/>
        <v>225451</v>
      </c>
      <c r="F62" s="13">
        <f t="shared" si="2"/>
        <v>0.5158046700191724</v>
      </c>
    </row>
    <row r="63" spans="1:6" ht="12.75">
      <c r="A63" s="21" t="s">
        <v>41</v>
      </c>
      <c r="B63" s="11">
        <v>111125</v>
      </c>
      <c r="C63" s="12">
        <v>98924</v>
      </c>
      <c r="D63" s="13">
        <f t="shared" si="0"/>
        <v>0.8902047244094489</v>
      </c>
      <c r="E63" s="12">
        <f t="shared" si="1"/>
        <v>12201</v>
      </c>
      <c r="F63" s="13">
        <f t="shared" si="2"/>
        <v>0.10979527559055118</v>
      </c>
    </row>
    <row r="64" spans="1:6" ht="12.75">
      <c r="A64" s="21" t="s">
        <v>44</v>
      </c>
      <c r="B64" s="11">
        <v>44168</v>
      </c>
      <c r="C64" s="12">
        <v>36625</v>
      </c>
      <c r="D64" s="13">
        <f t="shared" si="0"/>
        <v>0.8292202499547183</v>
      </c>
      <c r="E64" s="12">
        <f t="shared" si="1"/>
        <v>7543</v>
      </c>
      <c r="F64" s="13">
        <f t="shared" si="2"/>
        <v>0.17077975004528165</v>
      </c>
    </row>
    <row r="65" spans="1:6" ht="12.75">
      <c r="A65" s="21" t="s">
        <v>52</v>
      </c>
      <c r="B65" s="11">
        <v>22932</v>
      </c>
      <c r="C65" s="12">
        <v>15863</v>
      </c>
      <c r="D65" s="13">
        <f t="shared" si="0"/>
        <v>0.691740798883656</v>
      </c>
      <c r="E65" s="12">
        <f t="shared" si="1"/>
        <v>7069</v>
      </c>
      <c r="F65" s="13">
        <f t="shared" si="2"/>
        <v>0.308259201116344</v>
      </c>
    </row>
    <row r="66" spans="1:6" ht="12.75">
      <c r="A66" s="21" t="s">
        <v>58</v>
      </c>
      <c r="B66" s="11">
        <v>15647</v>
      </c>
      <c r="C66" s="12">
        <v>13124</v>
      </c>
      <c r="D66" s="13">
        <f t="shared" si="0"/>
        <v>0.8387550329136576</v>
      </c>
      <c r="E66" s="12">
        <f t="shared" si="1"/>
        <v>2523</v>
      </c>
      <c r="F66" s="13">
        <f t="shared" si="2"/>
        <v>0.16124496708634242</v>
      </c>
    </row>
    <row r="67" spans="1:6" ht="12.75">
      <c r="A67" s="21" t="s">
        <v>16</v>
      </c>
      <c r="B67" s="11">
        <v>503851</v>
      </c>
      <c r="C67" s="12">
        <v>115057</v>
      </c>
      <c r="D67" s="13">
        <f t="shared" si="0"/>
        <v>0.22835520818654723</v>
      </c>
      <c r="E67" s="12">
        <f t="shared" si="1"/>
        <v>388794</v>
      </c>
      <c r="F67" s="13">
        <f t="shared" si="2"/>
        <v>0.7716447918134528</v>
      </c>
    </row>
    <row r="68" spans="1:6" ht="12.75">
      <c r="A68" s="21" t="s">
        <v>51</v>
      </c>
      <c r="B68" s="11">
        <v>31285</v>
      </c>
      <c r="C68" s="12">
        <v>30555</v>
      </c>
      <c r="D68" s="13">
        <f>(C68/B68)</f>
        <v>0.9766661339299983</v>
      </c>
      <c r="E68" s="12">
        <f>(B68-C68)</f>
        <v>730</v>
      </c>
      <c r="F68" s="13">
        <f>(E68/B68)</f>
        <v>0.023333866070001597</v>
      </c>
    </row>
    <row r="69" spans="1:6" ht="12.75">
      <c r="A69" s="21" t="s">
        <v>43</v>
      </c>
      <c r="B69" s="11">
        <v>59793</v>
      </c>
      <c r="C69" s="12">
        <v>51305</v>
      </c>
      <c r="D69" s="13">
        <f>(C69/B69)</f>
        <v>0.8580435836970883</v>
      </c>
      <c r="E69" s="12">
        <f>(B69-C69)</f>
        <v>8488</v>
      </c>
      <c r="F69" s="13">
        <f>(E69/B69)</f>
        <v>0.14195641630291173</v>
      </c>
    </row>
    <row r="70" spans="1:6" ht="12.75">
      <c r="A70" s="21" t="s">
        <v>49</v>
      </c>
      <c r="B70" s="11">
        <v>24959</v>
      </c>
      <c r="C70" s="12">
        <v>19880</v>
      </c>
      <c r="D70" s="13">
        <f>(C70/B70)</f>
        <v>0.7965062702832646</v>
      </c>
      <c r="E70" s="12">
        <f>(B70-C70)</f>
        <v>5079</v>
      </c>
      <c r="F70" s="13">
        <f>(E70/B70)</f>
        <v>0.20349372971673543</v>
      </c>
    </row>
    <row r="71" spans="1:6" ht="12.75">
      <c r="A71" s="23" t="s">
        <v>65</v>
      </c>
      <c r="B71" s="17">
        <f>SUM(B4:B70)</f>
        <v>19507369</v>
      </c>
      <c r="C71" s="18">
        <f>SUM(C4:C70)</f>
        <v>9682084</v>
      </c>
      <c r="D71" s="19">
        <f>(C71/B71)</f>
        <v>0.4963295665345747</v>
      </c>
      <c r="E71" s="18">
        <f>SUM(E4:E70)</f>
        <v>9825285</v>
      </c>
      <c r="F71" s="19">
        <f>(E71/B71)</f>
        <v>0.5036704334654253</v>
      </c>
    </row>
    <row r="72" spans="1:6" ht="12.75">
      <c r="A72" s="1"/>
      <c r="B72" s="2"/>
      <c r="C72" s="2"/>
      <c r="D72" s="2"/>
      <c r="E72" s="2"/>
      <c r="F72" s="3"/>
    </row>
    <row r="73" spans="1:6" ht="25.5" customHeight="1">
      <c r="A73" s="36" t="s">
        <v>145</v>
      </c>
      <c r="B73" s="37"/>
      <c r="C73" s="37"/>
      <c r="D73" s="37"/>
      <c r="E73" s="37"/>
      <c r="F73" s="38"/>
    </row>
    <row r="74" spans="1:6" ht="12.75">
      <c r="A74" s="1"/>
      <c r="B74" s="2"/>
      <c r="C74" s="2"/>
      <c r="D74" s="2"/>
      <c r="E74" s="2"/>
      <c r="F74" s="3"/>
    </row>
    <row r="75" spans="1:6" ht="27" customHeight="1" thickBot="1">
      <c r="A75" s="39" t="s">
        <v>147</v>
      </c>
      <c r="B75" s="40"/>
      <c r="C75" s="40"/>
      <c r="D75" s="40"/>
      <c r="E75" s="40"/>
      <c r="F75" s="41"/>
    </row>
  </sheetData>
  <sheetProtection/>
  <mergeCells count="5">
    <mergeCell ref="A1:F1"/>
    <mergeCell ref="C2:D2"/>
    <mergeCell ref="E2:F2"/>
    <mergeCell ref="A73:F73"/>
    <mergeCell ref="A75:F75"/>
  </mergeCells>
  <printOptions horizontalCentered="1"/>
  <pageMargins left="0.5" right="0.5" top="0.5" bottom="0.5" header="0.3" footer="0.3"/>
  <pageSetup fitToHeight="1" fitToWidth="1" horizontalDpi="600" verticalDpi="600" orientation="portrait" scale="71" r:id="rId1"/>
  <headerFooter>
    <oddFooter>&amp;LOffice of Economic and Demographic Research&amp;R2014 Population Estimates</oddFooter>
  </headerFooter>
  <ignoredErrors>
    <ignoredError sqref="D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Florida Counties and Cities</dc:title>
  <dc:subject>used for Official Population Estimate List</dc:subject>
  <dc:creator>Executive Office of The Govern</dc:creator>
  <cp:keywords/>
  <dc:description/>
  <cp:lastModifiedBy>O'Cain, Steve</cp:lastModifiedBy>
  <cp:lastPrinted>2022-11-29T21:28:16Z</cp:lastPrinted>
  <dcterms:created xsi:type="dcterms:W3CDTF">2000-01-10T21:55:04Z</dcterms:created>
  <dcterms:modified xsi:type="dcterms:W3CDTF">2022-11-30T16:41:56Z</dcterms:modified>
  <cp:category/>
  <cp:version/>
  <cp:contentType/>
  <cp:contentStatus/>
</cp:coreProperties>
</file>