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384" windowHeight="8340" activeTab="0"/>
  </bookViews>
  <sheets>
    <sheet name="Hisp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<sst xmlns="http://schemas.openxmlformats.org/spreadsheetml/2006/main" count="81" uniqueCount="75">
  <si>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t>Florida</t>
  </si>
  <si>
    <t>Total</t>
  </si>
  <si>
    <t>Hispanic</t>
  </si>
  <si>
    <t xml:space="preserve"> </t>
  </si>
  <si>
    <t>Not Hispanic</t>
  </si>
  <si>
    <t>Source:  United States Census 2000.  Data released 3/27/2001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</si>
  <si>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</si>
  <si>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</si>
  <si>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</si>
  <si>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</si>
  <si>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</si>
  <si>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</si>
  <si>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</si>
  <si>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</si>
  <si>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</si>
  <si>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</si>
  <si>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</si>
  <si>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</si>
  <si>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</si>
  <si>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</si>
  <si>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</si>
  <si>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 xml:space="preserve">Escambia 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</si>
  <si>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</si>
  <si>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</si>
  <si>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</si>
  <si>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</si>
  <si>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</si>
  <si>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</si>
  <si>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</si>
  <si>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</si>
  <si>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</si>
  <si>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</si>
  <si>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</si>
  <si>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</si>
  <si>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</si>
  <si>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</si>
  <si>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</si>
  <si>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</si>
  <si>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</si>
  <si>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</si>
  <si>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</si>
  <si>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</si>
  <si>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</si>
  <si>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</si>
  <si>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</si>
  <si>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</si>
  <si>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</si>
  <si>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</si>
  <si>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</si>
  <si>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</si>
  <si>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</si>
  <si>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</si>
  <si>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</si>
  <si>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</si>
  <si>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</si>
  <si>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</si>
  <si>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</si>
  <si>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</si>
  <si>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</si>
  <si>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 xml:space="preserve">Putnam </t>
  </si>
  <si>
    <t>Saint Johns</t>
  </si>
  <si>
    <t>Saint Lucie</t>
  </si>
  <si>
    <t>Santa Rosa</t>
  </si>
  <si>
    <t>Sarasota</t>
  </si>
  <si>
    <t xml:space="preserve">Seminole </t>
  </si>
  <si>
    <t>Sumter</t>
  </si>
  <si>
    <t>Suwannee</t>
  </si>
  <si>
    <t>Taylor</t>
  </si>
  <si>
    <t>Union</t>
  </si>
  <si>
    <t>Volusia</t>
  </si>
  <si>
    <t>Wakulla</t>
  </si>
  <si>
    <t xml:space="preserve">Walton </t>
  </si>
  <si>
    <t>Washington</t>
  </si>
  <si>
    <t>FLORIDA  POPULATION BY HISPANIC ORIGIN AND COUNTY</t>
  </si>
  <si>
    <t>2000 CENSUS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</si>
</sst>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6" fontId="0" fillId="0" borderId="0" xfId="19" applyNumberFormat="1" applyAlignment="1">
      <alignment/>
    </xf>
    <xf numFmtId="166" fontId="0" fillId="0" borderId="0" xfId="19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8"/>
  <sheetViews>
    <sheetView tabSelected="1" workbookViewId="0" topLeftCell="A1">
      <selection activeCell="C4" sqref="C4"/>
    </sheetView>
  </sheetViews>
  <sheetFormatPr defaultColWidth="9.140625" defaultRowHeight="12.75"/>
  <cols>
    <col min="1" max="1" width="19.7109375" style="0" customWidth="1"/>
    <col min="2" max="2" width="14.8515625" style="0" customWidth="1"/>
    <col min="3" max="4" width="14.7109375" style="0" customWidth="1"/>
    <col min="5" max="5" width="7.140625" style="0" customWidth="1"/>
    <col min="6" max="7" width="14.7109375" style="0" customWidth="1"/>
    <col min="8" max="8" width="10.140625" style="0" customWidth="1"/>
  </cols>
  <sheetData>
    <row r="2" spans="2:9" ht="17.25">
      <c r="B2" s="12" t="s">
        <v>74</v>
      </c>
      <c r="C2" s="12"/>
      <c r="D2" s="12"/>
      <c r="E2" s="12"/>
      <c r="F2" s="12"/>
      <c r="G2" s="12"/>
      <c r="H2" s="12"/>
      <c r="I2" s="12"/>
    </row>
    <row r="3" spans="2:9" ht="17.25">
      <c r="B3" s="12" t="s">
        <v>73</v>
      </c>
      <c r="C3" s="12"/>
      <c r="D3" s="12"/>
      <c r="E3" s="12"/>
      <c r="F3" s="12"/>
      <c r="G3" s="12"/>
      <c r="H3" s="12"/>
      <c r="I3" s="12"/>
    </row>
    <row r="4" spans="2:9" ht="17.25">
      <c r="B4" s="12"/>
      <c r="C4" s="12"/>
      <c r="D4" s="12"/>
      <c r="E4" s="12"/>
      <c r="F4" s="12"/>
      <c r="G4" s="12"/>
      <c r="H4" s="12"/>
      <c r="I4" s="12"/>
    </row>
    <row r="5" spans="1:7" ht="12.75">
      <c r="A5" t="s">
        <v>3</v>
      </c>
      <c r="B5" s="8" t="s">
        <v>1</v>
      </c>
      <c r="C5" s="8" t="s">
        <v>2</v>
      </c>
      <c r="D5" s="8" t="s">
        <v>4</v>
      </c>
      <c r="F5" s="8" t="s">
        <v>2</v>
      </c>
      <c r="G5" s="8" t="s">
        <v>4</v>
      </c>
    </row>
    <row r="7" spans="1:8" ht="12.75">
      <c r="A7" t="s">
        <v>0</v>
      </c>
      <c r="B7" s="2">
        <f>SUM(C7:D7)</f>
        <v>15982378</v>
      </c>
      <c r="C7" s="1">
        <v>2682715</v>
      </c>
      <c r="D7" s="1">
        <v>13299663</v>
      </c>
      <c r="F7" s="9">
        <f>C7/$B7</f>
        <v>0.16785455831416327</v>
      </c>
      <c r="G7" s="9">
        <f>D7/$B7</f>
        <v>0.8321454416858367</v>
      </c>
      <c r="H7" s="11"/>
    </row>
    <row r="8" spans="2:8" ht="12.75">
      <c r="B8" s="2" t="s">
        <v>3</v>
      </c>
      <c r="C8" s="1"/>
      <c r="D8" s="1"/>
      <c r="F8" s="10" t="s">
        <v>3</v>
      </c>
      <c r="G8" s="10" t="s">
        <v>3</v>
      </c>
      <c r="H8" s="11"/>
    </row>
    <row r="9" spans="1:8" ht="12.75">
      <c r="A9" s="4" t="s">
        <v>6</v>
      </c>
      <c r="B9" s="2">
        <f aca="true" t="shared" si="0" ref="B9:B71">SUM(C9:D9)</f>
        <v>217955</v>
      </c>
      <c r="C9" s="1">
        <v>12493</v>
      </c>
      <c r="D9" s="1">
        <v>205462</v>
      </c>
      <c r="F9" s="9">
        <f aca="true" t="shared" si="1" ref="F9:F71">C9/$B9</f>
        <v>0.057319171388589385</v>
      </c>
      <c r="G9" s="9">
        <f aca="true" t="shared" si="2" ref="G9:G71">D9/$B9</f>
        <v>0.9426808286114106</v>
      </c>
      <c r="H9" s="11"/>
    </row>
    <row r="10" spans="1:8" ht="12.75">
      <c r="A10" s="4" t="s">
        <v>7</v>
      </c>
      <c r="B10" s="2">
        <f t="shared" si="0"/>
        <v>22259</v>
      </c>
      <c r="C10" s="1">
        <v>419</v>
      </c>
      <c r="D10" s="1">
        <v>21840</v>
      </c>
      <c r="F10" s="9">
        <f t="shared" si="1"/>
        <v>0.018823846533986253</v>
      </c>
      <c r="G10" s="9">
        <f t="shared" si="2"/>
        <v>0.9811761534660137</v>
      </c>
      <c r="H10" s="11"/>
    </row>
    <row r="11" spans="1:8" ht="12.75">
      <c r="A11" s="4" t="s">
        <v>8</v>
      </c>
      <c r="B11" s="2">
        <f t="shared" si="0"/>
        <v>148217</v>
      </c>
      <c r="C11" s="1">
        <v>3591</v>
      </c>
      <c r="D11" s="1">
        <v>144626</v>
      </c>
      <c r="F11" s="9">
        <f t="shared" si="1"/>
        <v>0.024227990041628154</v>
      </c>
      <c r="G11" s="9">
        <f t="shared" si="2"/>
        <v>0.9757720099583719</v>
      </c>
      <c r="H11" s="11"/>
    </row>
    <row r="12" spans="1:8" ht="12.75">
      <c r="A12" s="4" t="s">
        <v>9</v>
      </c>
      <c r="B12" s="2">
        <f t="shared" si="0"/>
        <v>26088</v>
      </c>
      <c r="C12" s="1">
        <v>622</v>
      </c>
      <c r="D12" s="1">
        <v>25466</v>
      </c>
      <c r="F12" s="9">
        <f t="shared" si="1"/>
        <v>0.023842379638147806</v>
      </c>
      <c r="G12" s="9">
        <f t="shared" si="2"/>
        <v>0.9761576203618522</v>
      </c>
      <c r="H12" s="11"/>
    </row>
    <row r="13" spans="1:8" ht="12.75">
      <c r="A13" s="4" t="s">
        <v>10</v>
      </c>
      <c r="B13" s="2">
        <f t="shared" si="0"/>
        <v>476230</v>
      </c>
      <c r="C13" s="1">
        <v>21970</v>
      </c>
      <c r="D13" s="1">
        <v>454260</v>
      </c>
      <c r="F13" s="9">
        <f t="shared" si="1"/>
        <v>0.046133170946811415</v>
      </c>
      <c r="G13" s="9">
        <f t="shared" si="2"/>
        <v>0.9538668290531885</v>
      </c>
      <c r="H13" s="11"/>
    </row>
    <row r="14" spans="1:8" ht="12.75">
      <c r="A14" s="4" t="s">
        <v>11</v>
      </c>
      <c r="B14" s="2">
        <f t="shared" si="0"/>
        <v>1623018</v>
      </c>
      <c r="C14" s="1">
        <v>271652</v>
      </c>
      <c r="D14" s="1">
        <v>1351366</v>
      </c>
      <c r="F14" s="9">
        <f t="shared" si="1"/>
        <v>0.16737460705919466</v>
      </c>
      <c r="G14" s="9">
        <f t="shared" si="2"/>
        <v>0.8326253929408053</v>
      </c>
      <c r="H14" s="11"/>
    </row>
    <row r="15" spans="1:8" ht="12.75">
      <c r="A15" s="4" t="s">
        <v>12</v>
      </c>
      <c r="B15" s="2">
        <f t="shared" si="0"/>
        <v>13017</v>
      </c>
      <c r="C15" s="1">
        <v>492</v>
      </c>
      <c r="D15" s="1">
        <v>12525</v>
      </c>
      <c r="F15" s="9">
        <f t="shared" si="1"/>
        <v>0.03779672735653376</v>
      </c>
      <c r="G15" s="9">
        <f t="shared" si="2"/>
        <v>0.9622032726434663</v>
      </c>
      <c r="H15" s="11"/>
    </row>
    <row r="16" spans="1:8" ht="12.75">
      <c r="A16" s="4" t="s">
        <v>13</v>
      </c>
      <c r="B16" s="2">
        <f t="shared" si="0"/>
        <v>141627</v>
      </c>
      <c r="C16" s="1">
        <v>4667</v>
      </c>
      <c r="D16" s="1">
        <v>136960</v>
      </c>
      <c r="F16" s="9">
        <f t="shared" si="1"/>
        <v>0.032952756183496086</v>
      </c>
      <c r="G16" s="9">
        <f t="shared" si="2"/>
        <v>0.9670472438165039</v>
      </c>
      <c r="H16" s="11"/>
    </row>
    <row r="17" spans="1:8" ht="12.75">
      <c r="A17" s="4" t="s">
        <v>14</v>
      </c>
      <c r="B17" s="2">
        <f t="shared" si="0"/>
        <v>118085</v>
      </c>
      <c r="C17" s="1">
        <v>3141</v>
      </c>
      <c r="D17" s="1">
        <v>114944</v>
      </c>
      <c r="F17" s="9">
        <f t="shared" si="1"/>
        <v>0.02659948342295804</v>
      </c>
      <c r="G17" s="9">
        <f t="shared" si="2"/>
        <v>0.973400516577042</v>
      </c>
      <c r="H17" s="11"/>
    </row>
    <row r="18" spans="1:8" ht="12.75">
      <c r="A18" s="4" t="s">
        <v>15</v>
      </c>
      <c r="B18" s="2">
        <f t="shared" si="0"/>
        <v>140814</v>
      </c>
      <c r="C18" s="1">
        <v>6059</v>
      </c>
      <c r="D18" s="1">
        <v>134755</v>
      </c>
      <c r="F18" s="9">
        <f t="shared" si="1"/>
        <v>0.043028392063289164</v>
      </c>
      <c r="G18" s="9">
        <f t="shared" si="2"/>
        <v>0.9569716079367109</v>
      </c>
      <c r="H18" s="11"/>
    </row>
    <row r="19" spans="1:8" ht="12.75">
      <c r="A19" s="4" t="s">
        <v>16</v>
      </c>
      <c r="B19" s="2">
        <f t="shared" si="0"/>
        <v>251377</v>
      </c>
      <c r="C19" s="1">
        <v>49296</v>
      </c>
      <c r="D19" s="1">
        <v>202081</v>
      </c>
      <c r="F19" s="9">
        <f t="shared" si="1"/>
        <v>0.19610385993945348</v>
      </c>
      <c r="G19" s="9">
        <f t="shared" si="2"/>
        <v>0.8038961400605465</v>
      </c>
      <c r="H19" s="11"/>
    </row>
    <row r="20" spans="1:8" ht="12.75">
      <c r="A20" s="4" t="s">
        <v>17</v>
      </c>
      <c r="B20" s="2">
        <f t="shared" si="0"/>
        <v>56513</v>
      </c>
      <c r="C20" s="1">
        <v>1546</v>
      </c>
      <c r="D20" s="1">
        <v>54967</v>
      </c>
      <c r="F20" s="9">
        <f t="shared" si="1"/>
        <v>0.027356537433864774</v>
      </c>
      <c r="G20" s="9">
        <f t="shared" si="2"/>
        <v>0.9726434625661352</v>
      </c>
      <c r="H20" s="11"/>
    </row>
    <row r="21" spans="1:8" ht="12.75">
      <c r="A21" s="4" t="s">
        <v>18</v>
      </c>
      <c r="B21" s="2">
        <f t="shared" si="0"/>
        <v>32209</v>
      </c>
      <c r="C21" s="1">
        <v>8019</v>
      </c>
      <c r="D21" s="1">
        <v>24190</v>
      </c>
      <c r="F21" s="9">
        <f t="shared" si="1"/>
        <v>0.2489676798410382</v>
      </c>
      <c r="G21" s="9">
        <f t="shared" si="2"/>
        <v>0.7510323201589618</v>
      </c>
      <c r="H21" s="11"/>
    </row>
    <row r="22" spans="1:8" ht="12.75">
      <c r="A22" s="4" t="s">
        <v>19</v>
      </c>
      <c r="B22" s="2">
        <f t="shared" si="0"/>
        <v>13827</v>
      </c>
      <c r="C22" s="1">
        <v>249</v>
      </c>
      <c r="D22" s="1">
        <v>13578</v>
      </c>
      <c r="F22" s="9">
        <f t="shared" si="1"/>
        <v>0.018008244738555</v>
      </c>
      <c r="G22" s="9">
        <f t="shared" si="2"/>
        <v>0.981991755261445</v>
      </c>
      <c r="H22" s="11"/>
    </row>
    <row r="23" spans="1:8" ht="12.75">
      <c r="A23" s="4" t="s">
        <v>20</v>
      </c>
      <c r="B23" s="2">
        <f t="shared" si="0"/>
        <v>778879</v>
      </c>
      <c r="C23" s="1">
        <v>31946</v>
      </c>
      <c r="D23" s="1">
        <v>746933</v>
      </c>
      <c r="F23" s="9">
        <f t="shared" si="1"/>
        <v>0.04101535668569829</v>
      </c>
      <c r="G23" s="9">
        <f t="shared" si="2"/>
        <v>0.9589846433143017</v>
      </c>
      <c r="H23" s="11"/>
    </row>
    <row r="24" spans="1:8" ht="12.75">
      <c r="A24" s="4" t="s">
        <v>21</v>
      </c>
      <c r="B24" s="2">
        <f t="shared" si="0"/>
        <v>294410</v>
      </c>
      <c r="C24" s="1">
        <v>7935</v>
      </c>
      <c r="D24" s="1">
        <v>286475</v>
      </c>
      <c r="F24" s="9">
        <f t="shared" si="1"/>
        <v>0.02695220950375327</v>
      </c>
      <c r="G24" s="9">
        <f t="shared" si="2"/>
        <v>0.9730477904962467</v>
      </c>
      <c r="H24" s="11"/>
    </row>
    <row r="25" spans="1:8" ht="12.75">
      <c r="A25" s="4" t="s">
        <v>22</v>
      </c>
      <c r="B25" s="2">
        <f t="shared" si="0"/>
        <v>49832</v>
      </c>
      <c r="C25" s="1">
        <v>2537</v>
      </c>
      <c r="D25" s="1">
        <v>47295</v>
      </c>
      <c r="F25" s="9">
        <f t="shared" si="1"/>
        <v>0.050911061165516136</v>
      </c>
      <c r="G25" s="9">
        <f t="shared" si="2"/>
        <v>0.9490889388344839</v>
      </c>
      <c r="H25" s="11"/>
    </row>
    <row r="26" spans="1:8" ht="12.75">
      <c r="A26" s="4" t="s">
        <v>23</v>
      </c>
      <c r="B26" s="2">
        <f t="shared" si="0"/>
        <v>11057</v>
      </c>
      <c r="C26" s="1">
        <v>268</v>
      </c>
      <c r="D26" s="1">
        <v>10789</v>
      </c>
      <c r="F26" s="9">
        <f t="shared" si="1"/>
        <v>0.024238039251153115</v>
      </c>
      <c r="G26" s="9">
        <f t="shared" si="2"/>
        <v>0.9757619607488469</v>
      </c>
      <c r="H26" s="11"/>
    </row>
    <row r="27" spans="1:8" ht="12.75">
      <c r="A27" s="4" t="s">
        <v>24</v>
      </c>
      <c r="B27" s="2">
        <f t="shared" si="0"/>
        <v>45087</v>
      </c>
      <c r="C27" s="1">
        <v>2782</v>
      </c>
      <c r="D27" s="1">
        <v>42305</v>
      </c>
      <c r="F27" s="9">
        <f t="shared" si="1"/>
        <v>0.06170292989109943</v>
      </c>
      <c r="G27" s="9">
        <f t="shared" si="2"/>
        <v>0.9382970701089006</v>
      </c>
      <c r="H27" s="11"/>
    </row>
    <row r="28" spans="1:8" ht="12.75">
      <c r="A28" s="4" t="s">
        <v>25</v>
      </c>
      <c r="B28" s="2">
        <f t="shared" si="0"/>
        <v>14437</v>
      </c>
      <c r="C28" s="1">
        <v>404</v>
      </c>
      <c r="D28" s="1">
        <v>14033</v>
      </c>
      <c r="F28" s="9">
        <f t="shared" si="1"/>
        <v>0.02798365311352774</v>
      </c>
      <c r="G28" s="9">
        <f t="shared" si="2"/>
        <v>0.9720163468864722</v>
      </c>
      <c r="H28" s="11"/>
    </row>
    <row r="29" spans="1:8" ht="12.75">
      <c r="A29" s="4" t="s">
        <v>26</v>
      </c>
      <c r="B29" s="2">
        <f t="shared" si="0"/>
        <v>10576</v>
      </c>
      <c r="C29" s="1">
        <v>1594</v>
      </c>
      <c r="D29" s="1">
        <v>8982</v>
      </c>
      <c r="F29" s="9">
        <f t="shared" si="1"/>
        <v>0.15071860816944024</v>
      </c>
      <c r="G29" s="9">
        <f t="shared" si="2"/>
        <v>0.8492813918305597</v>
      </c>
      <c r="H29" s="11"/>
    </row>
    <row r="30" spans="1:8" ht="12.75">
      <c r="A30" s="4" t="s">
        <v>27</v>
      </c>
      <c r="B30" s="2">
        <f t="shared" si="0"/>
        <v>13332</v>
      </c>
      <c r="C30" s="1">
        <v>270</v>
      </c>
      <c r="D30" s="1">
        <v>13062</v>
      </c>
      <c r="F30" s="9">
        <f t="shared" si="1"/>
        <v>0.02025202520252025</v>
      </c>
      <c r="G30" s="9">
        <f t="shared" si="2"/>
        <v>0.9797479747974798</v>
      </c>
      <c r="H30" s="11"/>
    </row>
    <row r="31" spans="1:8" ht="12.75">
      <c r="A31" s="4" t="s">
        <v>28</v>
      </c>
      <c r="B31" s="2">
        <f t="shared" si="0"/>
        <v>13327</v>
      </c>
      <c r="C31" s="1">
        <v>847</v>
      </c>
      <c r="D31" s="1">
        <v>12480</v>
      </c>
      <c r="F31" s="9">
        <f t="shared" si="1"/>
        <v>0.06355518871463946</v>
      </c>
      <c r="G31" s="9">
        <f t="shared" si="2"/>
        <v>0.9364448112853605</v>
      </c>
      <c r="H31" s="11"/>
    </row>
    <row r="32" spans="1:8" ht="12.75">
      <c r="A32" s="4" t="s">
        <v>29</v>
      </c>
      <c r="B32" s="2">
        <f t="shared" si="0"/>
        <v>26938</v>
      </c>
      <c r="C32" s="1">
        <v>9611</v>
      </c>
      <c r="D32" s="1">
        <v>17327</v>
      </c>
      <c r="F32" s="9">
        <f t="shared" si="1"/>
        <v>0.35678224070086867</v>
      </c>
      <c r="G32" s="9">
        <f t="shared" si="2"/>
        <v>0.6432177592991314</v>
      </c>
      <c r="H32" s="11"/>
    </row>
    <row r="33" spans="1:8" ht="12.75">
      <c r="A33" s="4" t="s">
        <v>30</v>
      </c>
      <c r="B33" s="2">
        <f t="shared" si="0"/>
        <v>36210</v>
      </c>
      <c r="C33" s="1">
        <v>14336</v>
      </c>
      <c r="D33" s="1">
        <v>21874</v>
      </c>
      <c r="F33" s="9">
        <f t="shared" si="1"/>
        <v>0.395912731289699</v>
      </c>
      <c r="G33" s="9">
        <f t="shared" si="2"/>
        <v>0.604087268710301</v>
      </c>
      <c r="H33" s="11"/>
    </row>
    <row r="34" spans="1:8" ht="12.75">
      <c r="A34" s="4" t="s">
        <v>31</v>
      </c>
      <c r="B34" s="2">
        <f t="shared" si="0"/>
        <v>130802</v>
      </c>
      <c r="C34" s="1">
        <v>6587</v>
      </c>
      <c r="D34" s="1">
        <v>124215</v>
      </c>
      <c r="F34" s="9">
        <f t="shared" si="1"/>
        <v>0.050358557208605374</v>
      </c>
      <c r="G34" s="9">
        <f t="shared" si="2"/>
        <v>0.9496414427913946</v>
      </c>
      <c r="H34" s="11"/>
    </row>
    <row r="35" spans="1:8" ht="12.75">
      <c r="A35" s="4" t="s">
        <v>32</v>
      </c>
      <c r="B35" s="2">
        <f t="shared" si="0"/>
        <v>87366</v>
      </c>
      <c r="C35" s="1">
        <v>10542</v>
      </c>
      <c r="D35" s="1">
        <v>76824</v>
      </c>
      <c r="F35" s="9">
        <f t="shared" si="1"/>
        <v>0.12066478950621523</v>
      </c>
      <c r="G35" s="9">
        <f t="shared" si="2"/>
        <v>0.8793352104937847</v>
      </c>
      <c r="H35" s="11"/>
    </row>
    <row r="36" spans="1:8" ht="12.75">
      <c r="A36" s="4" t="s">
        <v>33</v>
      </c>
      <c r="B36" s="2">
        <f t="shared" si="0"/>
        <v>998948</v>
      </c>
      <c r="C36" s="1">
        <v>179692</v>
      </c>
      <c r="D36" s="1">
        <v>819256</v>
      </c>
      <c r="F36" s="9">
        <f t="shared" si="1"/>
        <v>0.17988123505928236</v>
      </c>
      <c r="G36" s="9">
        <f t="shared" si="2"/>
        <v>0.8201187649407177</v>
      </c>
      <c r="H36" s="11"/>
    </row>
    <row r="37" spans="1:8" ht="12.75">
      <c r="A37" s="4" t="s">
        <v>34</v>
      </c>
      <c r="B37" s="2">
        <f t="shared" si="0"/>
        <v>18564</v>
      </c>
      <c r="C37" s="1">
        <v>358</v>
      </c>
      <c r="D37" s="1">
        <v>18206</v>
      </c>
      <c r="F37" s="9">
        <f t="shared" si="1"/>
        <v>0.019284636931695756</v>
      </c>
      <c r="G37" s="9">
        <f t="shared" si="2"/>
        <v>0.9807153630683042</v>
      </c>
      <c r="H37" s="11"/>
    </row>
    <row r="38" spans="1:8" ht="12.75">
      <c r="A38" s="4" t="s">
        <v>35</v>
      </c>
      <c r="B38" s="2">
        <f t="shared" si="0"/>
        <v>112947</v>
      </c>
      <c r="C38" s="1">
        <v>7381</v>
      </c>
      <c r="D38" s="1">
        <v>105566</v>
      </c>
      <c r="F38" s="9">
        <f t="shared" si="1"/>
        <v>0.06534923459675777</v>
      </c>
      <c r="G38" s="9">
        <f t="shared" si="2"/>
        <v>0.9346507654032422</v>
      </c>
      <c r="H38" s="11"/>
    </row>
    <row r="39" spans="1:8" ht="12.75">
      <c r="A39" s="4" t="s">
        <v>36</v>
      </c>
      <c r="B39" s="2">
        <f t="shared" si="0"/>
        <v>46755</v>
      </c>
      <c r="C39" s="1">
        <v>1361</v>
      </c>
      <c r="D39" s="1">
        <v>45394</v>
      </c>
      <c r="F39" s="9">
        <f t="shared" si="1"/>
        <v>0.029109186183295905</v>
      </c>
      <c r="G39" s="9">
        <f t="shared" si="2"/>
        <v>0.9708908138167041</v>
      </c>
      <c r="H39" s="11"/>
    </row>
    <row r="40" spans="1:8" ht="12.75">
      <c r="A40" s="4" t="s">
        <v>37</v>
      </c>
      <c r="B40" s="2">
        <f t="shared" si="0"/>
        <v>12902</v>
      </c>
      <c r="C40" s="1">
        <v>290</v>
      </c>
      <c r="D40" s="1">
        <v>12612</v>
      </c>
      <c r="F40" s="9">
        <f t="shared" si="1"/>
        <v>0.022477135327856147</v>
      </c>
      <c r="G40" s="9">
        <f t="shared" si="2"/>
        <v>0.9775228646721439</v>
      </c>
      <c r="H40" s="11"/>
    </row>
    <row r="41" spans="1:8" ht="12.75">
      <c r="A41" s="4" t="s">
        <v>38</v>
      </c>
      <c r="B41" s="2">
        <f t="shared" si="0"/>
        <v>7022</v>
      </c>
      <c r="C41" s="1">
        <v>642</v>
      </c>
      <c r="D41" s="1">
        <v>6380</v>
      </c>
      <c r="F41" s="9">
        <f t="shared" si="1"/>
        <v>0.09142694389062946</v>
      </c>
      <c r="G41" s="9">
        <f t="shared" si="2"/>
        <v>0.9085730561093706</v>
      </c>
      <c r="H41" s="11"/>
    </row>
    <row r="42" spans="1:8" ht="12.75">
      <c r="A42" s="4" t="s">
        <v>39</v>
      </c>
      <c r="B42" s="2">
        <f t="shared" si="0"/>
        <v>210528</v>
      </c>
      <c r="C42" s="1">
        <v>11808</v>
      </c>
      <c r="D42" s="1">
        <v>198720</v>
      </c>
      <c r="F42" s="9">
        <f t="shared" si="1"/>
        <v>0.0560875512995896</v>
      </c>
      <c r="G42" s="9">
        <f t="shared" si="2"/>
        <v>0.9439124487004104</v>
      </c>
      <c r="H42" s="11"/>
    </row>
    <row r="43" spans="1:8" ht="12.75">
      <c r="A43" s="4" t="s">
        <v>40</v>
      </c>
      <c r="B43" s="2">
        <f t="shared" si="0"/>
        <v>440888</v>
      </c>
      <c r="C43" s="1">
        <v>42042</v>
      </c>
      <c r="D43" s="1">
        <v>398846</v>
      </c>
      <c r="F43" s="9">
        <f t="shared" si="1"/>
        <v>0.09535755112409501</v>
      </c>
      <c r="G43" s="9">
        <f t="shared" si="2"/>
        <v>0.904642448875905</v>
      </c>
      <c r="H43" s="11"/>
    </row>
    <row r="44" spans="1:8" ht="12.75">
      <c r="A44" s="4" t="s">
        <v>41</v>
      </c>
      <c r="B44" s="2">
        <f t="shared" si="0"/>
        <v>239452</v>
      </c>
      <c r="C44" s="1">
        <v>8407</v>
      </c>
      <c r="D44" s="1">
        <v>231045</v>
      </c>
      <c r="F44" s="9">
        <f t="shared" si="1"/>
        <v>0.035109332976964065</v>
      </c>
      <c r="G44" s="9">
        <f t="shared" si="2"/>
        <v>0.9648906670230359</v>
      </c>
      <c r="H44" s="11"/>
    </row>
    <row r="45" spans="1:8" ht="12.75">
      <c r="A45" s="4" t="s">
        <v>42</v>
      </c>
      <c r="B45" s="2">
        <f t="shared" si="0"/>
        <v>34450</v>
      </c>
      <c r="C45" s="1">
        <v>1339</v>
      </c>
      <c r="D45" s="1">
        <v>33111</v>
      </c>
      <c r="F45" s="9">
        <f t="shared" si="1"/>
        <v>0.038867924528301886</v>
      </c>
      <c r="G45" s="9">
        <f t="shared" si="2"/>
        <v>0.9611320754716981</v>
      </c>
      <c r="H45" s="11"/>
    </row>
    <row r="46" spans="1:8" ht="12.75">
      <c r="A46" s="4" t="s">
        <v>43</v>
      </c>
      <c r="B46" s="2">
        <f t="shared" si="0"/>
        <v>7021</v>
      </c>
      <c r="C46" s="1">
        <v>316</v>
      </c>
      <c r="D46" s="1">
        <v>6705</v>
      </c>
      <c r="F46" s="9">
        <f t="shared" si="1"/>
        <v>0.045007833641931345</v>
      </c>
      <c r="G46" s="9">
        <f t="shared" si="2"/>
        <v>0.9549921663580686</v>
      </c>
      <c r="H46" s="11"/>
    </row>
    <row r="47" spans="1:8" ht="12.75">
      <c r="A47" s="4" t="s">
        <v>44</v>
      </c>
      <c r="B47" s="2">
        <f t="shared" si="0"/>
        <v>18733</v>
      </c>
      <c r="C47" s="1">
        <v>600</v>
      </c>
      <c r="D47" s="1">
        <v>18133</v>
      </c>
      <c r="F47" s="9">
        <f t="shared" si="1"/>
        <v>0.03202903966262745</v>
      </c>
      <c r="G47" s="9">
        <f t="shared" si="2"/>
        <v>0.9679709603373725</v>
      </c>
      <c r="H47" s="11"/>
    </row>
    <row r="48" spans="1:8" ht="12.75">
      <c r="A48" s="4" t="s">
        <v>45</v>
      </c>
      <c r="B48" s="2">
        <f t="shared" si="0"/>
        <v>264002</v>
      </c>
      <c r="C48" s="1">
        <v>24540</v>
      </c>
      <c r="D48" s="1">
        <v>239462</v>
      </c>
      <c r="F48" s="9">
        <f t="shared" si="1"/>
        <v>0.09295384125877834</v>
      </c>
      <c r="G48" s="9">
        <f t="shared" si="2"/>
        <v>0.9070461587412216</v>
      </c>
      <c r="H48" s="11"/>
    </row>
    <row r="49" spans="1:8" ht="12.75">
      <c r="A49" s="4" t="s">
        <v>46</v>
      </c>
      <c r="B49" s="2">
        <f t="shared" si="0"/>
        <v>258916</v>
      </c>
      <c r="C49" s="1">
        <v>15616</v>
      </c>
      <c r="D49" s="1">
        <v>243300</v>
      </c>
      <c r="F49" s="9">
        <f t="shared" si="1"/>
        <v>0.06031299726552241</v>
      </c>
      <c r="G49" s="9">
        <f t="shared" si="2"/>
        <v>0.9396870027344776</v>
      </c>
      <c r="H49" s="11"/>
    </row>
    <row r="50" spans="1:8" ht="12.75">
      <c r="A50" s="4" t="s">
        <v>47</v>
      </c>
      <c r="B50" s="2">
        <f t="shared" si="0"/>
        <v>126731</v>
      </c>
      <c r="C50" s="1">
        <v>9506</v>
      </c>
      <c r="D50" s="1">
        <v>117225</v>
      </c>
      <c r="F50" s="9">
        <f t="shared" si="1"/>
        <v>0.07500927160678918</v>
      </c>
      <c r="G50" s="9">
        <f t="shared" si="2"/>
        <v>0.9249907283932108</v>
      </c>
      <c r="H50" s="11"/>
    </row>
    <row r="51" spans="1:8" ht="12.75">
      <c r="A51" s="5" t="s">
        <v>48</v>
      </c>
      <c r="B51" s="2">
        <f t="shared" si="0"/>
        <v>2253362</v>
      </c>
      <c r="C51" s="1">
        <v>1291737</v>
      </c>
      <c r="D51" s="1">
        <v>961625</v>
      </c>
      <c r="F51" s="9">
        <f t="shared" si="1"/>
        <v>0.5732487722789326</v>
      </c>
      <c r="G51" s="9">
        <f t="shared" si="2"/>
        <v>0.42675122772106744</v>
      </c>
      <c r="H51" s="11"/>
    </row>
    <row r="52" spans="1:8" ht="12.75">
      <c r="A52" s="4" t="s">
        <v>49</v>
      </c>
      <c r="B52" s="2">
        <f t="shared" si="0"/>
        <v>79589</v>
      </c>
      <c r="C52" s="1">
        <v>12553</v>
      </c>
      <c r="D52" s="1">
        <v>67036</v>
      </c>
      <c r="F52" s="9">
        <f t="shared" si="1"/>
        <v>0.15772280088957016</v>
      </c>
      <c r="G52" s="9">
        <f t="shared" si="2"/>
        <v>0.8422771991104299</v>
      </c>
      <c r="H52" s="11"/>
    </row>
    <row r="53" spans="1:8" ht="12.75">
      <c r="A53" s="4" t="s">
        <v>50</v>
      </c>
      <c r="B53" s="2">
        <f t="shared" si="0"/>
        <v>57663</v>
      </c>
      <c r="C53" s="1">
        <v>873</v>
      </c>
      <c r="D53" s="1">
        <v>56790</v>
      </c>
      <c r="F53" s="9">
        <f t="shared" si="1"/>
        <v>0.015139690963009208</v>
      </c>
      <c r="G53" s="9">
        <f t="shared" si="2"/>
        <v>0.9848603090369908</v>
      </c>
      <c r="H53" s="11"/>
    </row>
    <row r="54" spans="1:8" ht="12.75">
      <c r="A54" s="4" t="s">
        <v>51</v>
      </c>
      <c r="B54" s="2">
        <f t="shared" si="0"/>
        <v>170498</v>
      </c>
      <c r="C54" s="1">
        <v>7302</v>
      </c>
      <c r="D54" s="1">
        <v>163196</v>
      </c>
      <c r="F54" s="9">
        <f t="shared" si="1"/>
        <v>0.042827481847294395</v>
      </c>
      <c r="G54" s="9">
        <f t="shared" si="2"/>
        <v>0.9571725181527057</v>
      </c>
      <c r="H54" s="11"/>
    </row>
    <row r="55" spans="1:8" ht="12.75">
      <c r="A55" s="4" t="s">
        <v>52</v>
      </c>
      <c r="B55" s="2">
        <f t="shared" si="0"/>
        <v>35910</v>
      </c>
      <c r="C55" s="1">
        <v>6684</v>
      </c>
      <c r="D55" s="1">
        <v>29226</v>
      </c>
      <c r="F55" s="9">
        <f t="shared" si="1"/>
        <v>0.18613199665831245</v>
      </c>
      <c r="G55" s="9">
        <f t="shared" si="2"/>
        <v>0.8138680033416875</v>
      </c>
      <c r="H55" s="11"/>
    </row>
    <row r="56" spans="1:8" ht="12.75">
      <c r="A56" s="4" t="s">
        <v>53</v>
      </c>
      <c r="B56" s="2">
        <f t="shared" si="0"/>
        <v>896344</v>
      </c>
      <c r="C56" s="1">
        <v>168361</v>
      </c>
      <c r="D56" s="1">
        <v>727983</v>
      </c>
      <c r="F56" s="9">
        <f t="shared" si="1"/>
        <v>0.18783078817953822</v>
      </c>
      <c r="G56" s="9">
        <f t="shared" si="2"/>
        <v>0.8121692118204618</v>
      </c>
      <c r="H56" s="11"/>
    </row>
    <row r="57" spans="1:8" ht="12.75">
      <c r="A57" s="4" t="s">
        <v>54</v>
      </c>
      <c r="B57" s="2">
        <f t="shared" si="0"/>
        <v>172493</v>
      </c>
      <c r="C57" s="1">
        <v>50727</v>
      </c>
      <c r="D57" s="1">
        <v>121766</v>
      </c>
      <c r="F57" s="9">
        <f t="shared" si="1"/>
        <v>0.2940814989593781</v>
      </c>
      <c r="G57" s="9">
        <f t="shared" si="2"/>
        <v>0.7059185010406219</v>
      </c>
      <c r="H57" s="11"/>
    </row>
    <row r="58" spans="1:8" ht="12.75">
      <c r="A58" s="4" t="s">
        <v>55</v>
      </c>
      <c r="B58" s="2">
        <f t="shared" si="0"/>
        <v>1131184</v>
      </c>
      <c r="C58" s="1">
        <v>140675</v>
      </c>
      <c r="D58" s="1">
        <v>990509</v>
      </c>
      <c r="F58" s="9">
        <f t="shared" si="1"/>
        <v>0.12436084668807197</v>
      </c>
      <c r="G58" s="9">
        <f t="shared" si="2"/>
        <v>0.875639153311928</v>
      </c>
      <c r="H58" s="11"/>
    </row>
    <row r="59" spans="1:8" ht="12.75">
      <c r="A59" s="4" t="s">
        <v>56</v>
      </c>
      <c r="B59" s="2">
        <f t="shared" si="0"/>
        <v>344765</v>
      </c>
      <c r="C59" s="1">
        <v>19603</v>
      </c>
      <c r="D59" s="1">
        <v>325162</v>
      </c>
      <c r="F59" s="9">
        <f t="shared" si="1"/>
        <v>0.05685901991211405</v>
      </c>
      <c r="G59" s="9">
        <f t="shared" si="2"/>
        <v>0.9431409800878859</v>
      </c>
      <c r="H59" s="11"/>
    </row>
    <row r="60" spans="1:8" ht="12.75">
      <c r="A60" s="4" t="s">
        <v>57</v>
      </c>
      <c r="B60" s="2">
        <f t="shared" si="0"/>
        <v>921482</v>
      </c>
      <c r="C60" s="1">
        <v>42760</v>
      </c>
      <c r="D60" s="1">
        <v>878722</v>
      </c>
      <c r="F60" s="9">
        <f t="shared" si="1"/>
        <v>0.046403510866191634</v>
      </c>
      <c r="G60" s="9">
        <f t="shared" si="2"/>
        <v>0.9535964891338083</v>
      </c>
      <c r="H60" s="11"/>
    </row>
    <row r="61" spans="1:8" ht="12.75">
      <c r="A61" s="4" t="s">
        <v>58</v>
      </c>
      <c r="B61" s="2">
        <f t="shared" si="0"/>
        <v>483924</v>
      </c>
      <c r="C61" s="1">
        <v>45933</v>
      </c>
      <c r="D61" s="1">
        <v>437991</v>
      </c>
      <c r="F61" s="9">
        <f t="shared" si="1"/>
        <v>0.09491779700944776</v>
      </c>
      <c r="G61" s="9">
        <f t="shared" si="2"/>
        <v>0.9050822029905522</v>
      </c>
      <c r="H61" s="11"/>
    </row>
    <row r="62" spans="1:8" ht="12.75">
      <c r="A62" s="4" t="s">
        <v>59</v>
      </c>
      <c r="B62" s="2">
        <f t="shared" si="0"/>
        <v>70423</v>
      </c>
      <c r="C62" s="1">
        <v>4168</v>
      </c>
      <c r="D62" s="1">
        <v>66255</v>
      </c>
      <c r="F62" s="9">
        <f t="shared" si="1"/>
        <v>0.059185209377618106</v>
      </c>
      <c r="G62" s="9">
        <f t="shared" si="2"/>
        <v>0.9408147906223819</v>
      </c>
      <c r="H62" s="11"/>
    </row>
    <row r="63" spans="1:8" ht="12.75">
      <c r="A63" s="4" t="s">
        <v>60</v>
      </c>
      <c r="B63" s="2">
        <f t="shared" si="0"/>
        <v>123135</v>
      </c>
      <c r="C63" s="1">
        <v>3244</v>
      </c>
      <c r="D63" s="1">
        <v>119891</v>
      </c>
      <c r="F63" s="9">
        <f t="shared" si="1"/>
        <v>0.026345068420838915</v>
      </c>
      <c r="G63" s="9">
        <f t="shared" si="2"/>
        <v>0.973654931579161</v>
      </c>
      <c r="H63" s="11"/>
    </row>
    <row r="64" spans="1:8" ht="12.75">
      <c r="A64" s="4" t="s">
        <v>61</v>
      </c>
      <c r="B64" s="2">
        <f t="shared" si="0"/>
        <v>192695</v>
      </c>
      <c r="C64" s="1">
        <v>15733</v>
      </c>
      <c r="D64" s="1">
        <v>176962</v>
      </c>
      <c r="F64" s="9">
        <f t="shared" si="1"/>
        <v>0.08164716261449441</v>
      </c>
      <c r="G64" s="9">
        <f t="shared" si="2"/>
        <v>0.9183528373855055</v>
      </c>
      <c r="H64" s="11"/>
    </row>
    <row r="65" spans="1:8" ht="12.75">
      <c r="A65" s="4" t="s">
        <v>62</v>
      </c>
      <c r="B65" s="2">
        <f t="shared" si="0"/>
        <v>117743</v>
      </c>
      <c r="C65" s="1">
        <v>2968</v>
      </c>
      <c r="D65" s="1">
        <v>114775</v>
      </c>
      <c r="F65" s="9">
        <f t="shared" si="1"/>
        <v>0.025207443329964413</v>
      </c>
      <c r="G65" s="9">
        <f t="shared" si="2"/>
        <v>0.9747925566700356</v>
      </c>
      <c r="H65" s="11"/>
    </row>
    <row r="66" spans="1:8" ht="12.75">
      <c r="A66" s="4" t="s">
        <v>63</v>
      </c>
      <c r="B66" s="2">
        <f t="shared" si="0"/>
        <v>325957</v>
      </c>
      <c r="C66" s="1">
        <v>14142</v>
      </c>
      <c r="D66" s="1">
        <v>311815</v>
      </c>
      <c r="F66" s="9">
        <f t="shared" si="1"/>
        <v>0.04338609080338818</v>
      </c>
      <c r="G66" s="9">
        <f t="shared" si="2"/>
        <v>0.9566139091966118</v>
      </c>
      <c r="H66" s="11"/>
    </row>
    <row r="67" spans="1:8" ht="12.75">
      <c r="A67" s="4" t="s">
        <v>64</v>
      </c>
      <c r="B67" s="2">
        <f t="shared" si="0"/>
        <v>365196</v>
      </c>
      <c r="C67" s="1">
        <v>40731</v>
      </c>
      <c r="D67" s="1">
        <v>324465</v>
      </c>
      <c r="F67" s="9">
        <f t="shared" si="1"/>
        <v>0.11153188972496961</v>
      </c>
      <c r="G67" s="9">
        <f t="shared" si="2"/>
        <v>0.8884681102750304</v>
      </c>
      <c r="H67" s="11"/>
    </row>
    <row r="68" spans="1:8" ht="12.75">
      <c r="A68" s="4" t="s">
        <v>65</v>
      </c>
      <c r="B68" s="2">
        <f t="shared" si="0"/>
        <v>53345</v>
      </c>
      <c r="C68" s="1">
        <v>3356</v>
      </c>
      <c r="D68" s="1">
        <v>49989</v>
      </c>
      <c r="F68" s="9">
        <f t="shared" si="1"/>
        <v>0.06291123816665105</v>
      </c>
      <c r="G68" s="9">
        <f t="shared" si="2"/>
        <v>0.937088761833349</v>
      </c>
      <c r="H68" s="11"/>
    </row>
    <row r="69" spans="1:8" ht="12.75">
      <c r="A69" s="4" t="s">
        <v>66</v>
      </c>
      <c r="B69" s="2">
        <f t="shared" si="0"/>
        <v>34844</v>
      </c>
      <c r="C69" s="1">
        <v>1703</v>
      </c>
      <c r="D69" s="1">
        <v>33141</v>
      </c>
      <c r="F69" s="9">
        <f t="shared" si="1"/>
        <v>0.04887498565032717</v>
      </c>
      <c r="G69" s="9">
        <f t="shared" si="2"/>
        <v>0.9511250143496728</v>
      </c>
      <c r="H69" s="11"/>
    </row>
    <row r="70" spans="1:8" ht="12.75">
      <c r="A70" s="4" t="s">
        <v>67</v>
      </c>
      <c r="B70" s="2">
        <f t="shared" si="0"/>
        <v>19256</v>
      </c>
      <c r="C70" s="1">
        <v>295</v>
      </c>
      <c r="D70" s="1">
        <v>18961</v>
      </c>
      <c r="F70" s="9">
        <f t="shared" si="1"/>
        <v>0.015319900290818447</v>
      </c>
      <c r="G70" s="9">
        <f t="shared" si="2"/>
        <v>0.9846800997091816</v>
      </c>
      <c r="H70" s="11"/>
    </row>
    <row r="71" spans="1:8" ht="12.75">
      <c r="A71" s="4" t="s">
        <v>68</v>
      </c>
      <c r="B71" s="2">
        <f t="shared" si="0"/>
        <v>13442</v>
      </c>
      <c r="C71" s="1">
        <v>477</v>
      </c>
      <c r="D71" s="1">
        <v>12965</v>
      </c>
      <c r="F71" s="9">
        <f t="shared" si="1"/>
        <v>0.03548579080493974</v>
      </c>
      <c r="G71" s="9">
        <f t="shared" si="2"/>
        <v>0.9645142091950603</v>
      </c>
      <c r="H71" s="11"/>
    </row>
    <row r="72" spans="1:8" ht="12.75">
      <c r="A72" s="4" t="s">
        <v>69</v>
      </c>
      <c r="B72" s="2">
        <f>SUM(C72:D72)</f>
        <v>443343</v>
      </c>
      <c r="C72" s="1">
        <v>29111</v>
      </c>
      <c r="D72" s="1">
        <v>414232</v>
      </c>
      <c r="F72" s="9">
        <f aca="true" t="shared" si="3" ref="F72:G75">C72/$B72</f>
        <v>0.0656624780361932</v>
      </c>
      <c r="G72" s="9">
        <f t="shared" si="3"/>
        <v>0.9343375219638068</v>
      </c>
      <c r="H72" s="11"/>
    </row>
    <row r="73" spans="1:8" ht="12.75">
      <c r="A73" s="4" t="s">
        <v>70</v>
      </c>
      <c r="B73" s="2">
        <f>SUM(C73:D73)</f>
        <v>22863</v>
      </c>
      <c r="C73" s="1">
        <v>443</v>
      </c>
      <c r="D73" s="1">
        <v>22420</v>
      </c>
      <c r="F73" s="9">
        <f t="shared" si="3"/>
        <v>0.019376284827013077</v>
      </c>
      <c r="G73" s="9">
        <f t="shared" si="3"/>
        <v>0.980623715172987</v>
      </c>
      <c r="H73" s="11"/>
    </row>
    <row r="74" spans="1:8" ht="12.75">
      <c r="A74" s="4" t="s">
        <v>71</v>
      </c>
      <c r="B74" s="2">
        <f>SUM(C74:D74)</f>
        <v>40601</v>
      </c>
      <c r="C74" s="1">
        <v>880</v>
      </c>
      <c r="D74" s="1">
        <v>39721</v>
      </c>
      <c r="F74" s="9">
        <f t="shared" si="3"/>
        <v>0.02167434299647792</v>
      </c>
      <c r="G74" s="9">
        <f t="shared" si="3"/>
        <v>0.978325657003522</v>
      </c>
      <c r="H74" s="11"/>
    </row>
    <row r="75" spans="1:8" ht="12.75">
      <c r="A75" s="4" t="s">
        <v>72</v>
      </c>
      <c r="B75" s="2">
        <f>SUM(C75:D75)</f>
        <v>20973</v>
      </c>
      <c r="C75" s="1">
        <v>483</v>
      </c>
      <c r="D75" s="1">
        <v>20490</v>
      </c>
      <c r="F75" s="9">
        <f t="shared" si="3"/>
        <v>0.023029609497925905</v>
      </c>
      <c r="G75" s="9">
        <f t="shared" si="3"/>
        <v>0.9769703905020741</v>
      </c>
      <c r="H75" s="11"/>
    </row>
    <row r="76" spans="1:4" ht="15">
      <c r="A76" s="6" t="s">
        <v>3</v>
      </c>
      <c r="B76" s="6"/>
      <c r="C76" s="1"/>
      <c r="D76" s="1"/>
    </row>
    <row r="77" spans="1:4" ht="12.75">
      <c r="A77" s="7"/>
      <c r="B77" s="7"/>
      <c r="C77" s="1"/>
      <c r="D77" s="1"/>
    </row>
    <row r="78" spans="1:4" ht="12.75">
      <c r="A78" s="3" t="s">
        <v>5</v>
      </c>
      <c r="B78" s="3"/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</sheetData>
  <printOptions/>
  <pageMargins left="0.75" right="0.75" top="0.52" bottom="0.48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Florida Legislature</cp:lastModifiedBy>
  <cp:lastPrinted>2001-03-27T20:18:01Z</cp:lastPrinted>
  <dcterms:created xsi:type="dcterms:W3CDTF">2001-03-27T16:03:58Z</dcterms:created>
  <dcterms:modified xsi:type="dcterms:W3CDTF">2001-03-27T21:06:56Z</dcterms:modified>
  <cp:category/>
  <cp:version/>
  <cp:contentType/>
  <cp:contentStatus/>
</cp:coreProperties>
</file>