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</sheets>
  <definedNames>
    <definedName name="_xlnm.Print_Area" localSheetId="6">'2006'!$A$1:$N$11</definedName>
    <definedName name="_xlnm.Print_Area" localSheetId="5">'2007'!$A$1:$N$11</definedName>
    <definedName name="_xlnm.Print_Area" localSheetId="4">'2008'!$A$1:$N$11</definedName>
    <definedName name="_xlnm.Print_Area" localSheetId="3">'2009'!$A$1:$N$11</definedName>
    <definedName name="_xlnm.Print_Area" localSheetId="2">'2010'!$A$1:$N$11</definedName>
    <definedName name="_xlnm.Print_Area" localSheetId="1">'2011'!$A$1:$N$11</definedName>
    <definedName name="_xlnm.Print_Area" localSheetId="0">'2012'!$A$1:$N$11</definedName>
    <definedName name="_xlnm.Print_Titles" localSheetId="6">'2006'!$1:$4</definedName>
    <definedName name="_xlnm.Print_Titles" localSheetId="5">'2007'!$1:$4</definedName>
    <definedName name="_xlnm.Print_Titles" localSheetId="4">'2008'!$1:$4</definedName>
    <definedName name="_xlnm.Print_Titles" localSheetId="3">'2009'!$1:$4</definedName>
    <definedName name="_xlnm.Print_Titles" localSheetId="2">'2010'!$1:$4</definedName>
    <definedName name="_xlnm.Print_Titles" localSheetId="1">'2011'!$1:$4</definedName>
    <definedName name="_xlnm.Print_Titles" localSheetId="0">'2012'!$1:$4</definedName>
  </definedNames>
  <calcPr fullCalcOnLoad="1"/>
</workbook>
</file>

<file path=xl/sharedStrings.xml><?xml version="1.0" encoding="utf-8"?>
<sst xmlns="http://schemas.openxmlformats.org/spreadsheetml/2006/main" count="161" uniqueCount="29">
  <si>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</si>
  <si>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</si>
  <si>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</si>
  <si>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</si>
  <si>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</si>
  <si>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</si>
  <si>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</si>
  <si>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</si>
  <si>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</si>
  <si>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</si>
  <si>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</si>
  <si>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</si>
  <si>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</si>
  <si>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</si>
  <si>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</si>
  <si>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</si>
  <si>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Physical Environment</t>
  </si>
  <si>
    <t>Conservation and Resource Management</t>
  </si>
  <si>
    <t>Inter-Fund Group Transfers Out</t>
  </si>
  <si>
    <t>Other Uses and Non-Operating</t>
  </si>
  <si>
    <t>Northwest Florida Water Management District Expenditures Reported by Account Code and Fund Type</t>
  </si>
  <si>
    <t>Fiscal Year Ended 2009</t>
  </si>
  <si>
    <t>Fiscal Year Ended 2010</t>
  </si>
  <si>
    <t>Fiscal Year Ended 2011</t>
  </si>
  <si>
    <t>Compiled from data obtained from the Florida Department of Financial Services, Division of Accounting and Auditing, Bureau of Local Government.</t>
  </si>
  <si>
    <t>Fiscal Year Ended 2008</t>
  </si>
  <si>
    <t>Fiscal Year Ended 2007</t>
  </si>
  <si>
    <t>Fiscal Year Ended 2006</t>
  </si>
  <si>
    <t>Fiscal Year Ended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</si>
</sst>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42" fontId="2" fillId="33" borderId="15" xfId="0" applyNumberFormat="1" applyFont="1" applyFill="1" applyBorder="1" applyAlignment="1" applyProtection="1">
      <alignment vertical="center"/>
      <protection/>
    </xf>
    <xf numFmtId="37" fontId="2" fillId="33" borderId="16" xfId="0" applyNumberFormat="1" applyFont="1" applyFill="1" applyBorder="1" applyAlignment="1" applyProtection="1">
      <alignment horizontal="center" vertical="center" wrapText="1"/>
      <protection/>
    </xf>
    <xf numFmtId="37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42" fontId="2" fillId="33" borderId="22" xfId="0" applyNumberFormat="1" applyFont="1" applyFill="1" applyBorder="1" applyAlignment="1" applyProtection="1">
      <alignment vertical="center"/>
      <protection/>
    </xf>
    <xf numFmtId="42" fontId="2" fillId="33" borderId="23" xfId="0" applyNumberFormat="1" applyFont="1" applyFill="1" applyBorder="1" applyAlignment="1" applyProtection="1">
      <alignment vertical="center"/>
      <protection/>
    </xf>
    <xf numFmtId="42" fontId="2" fillId="33" borderId="24" xfId="0" applyNumberFormat="1" applyFont="1" applyFill="1" applyBorder="1" applyAlignment="1" applyProtection="1">
      <alignment vertical="center"/>
      <protection/>
    </xf>
    <xf numFmtId="42" fontId="4" fillId="0" borderId="15" xfId="0" applyNumberFormat="1" applyFont="1" applyBorder="1" applyAlignment="1" applyProtection="1">
      <alignment vertical="center"/>
      <protection/>
    </xf>
    <xf numFmtId="42" fontId="4" fillId="0" borderId="23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tabSelected="1"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>SUM(D6:D6)</f>
        <v>5517546</v>
      </c>
      <c r="E5" s="21">
        <f>SUM(E6:E6)</f>
        <v>16282458</v>
      </c>
      <c r="F5" s="21">
        <f>SUM(F6:F6)</f>
        <v>0</v>
      </c>
      <c r="G5" s="21">
        <f>SUM(G6:G6)</f>
        <v>90072</v>
      </c>
      <c r="H5" s="21">
        <f>SUM(H6:H6)</f>
        <v>0</v>
      </c>
      <c r="I5" s="21">
        <f>SUM(I6:I6)</f>
        <v>0</v>
      </c>
      <c r="J5" s="21">
        <f>SUM(J6:J6)</f>
        <v>0</v>
      </c>
      <c r="K5" s="21">
        <f>SUM(K6:K6)</f>
        <v>0</v>
      </c>
      <c r="L5" s="21">
        <f>SUM(L6:L6)</f>
        <v>0</v>
      </c>
      <c r="M5" s="21">
        <f>SUM(M6:M6)</f>
        <v>0</v>
      </c>
      <c r="N5" s="28">
        <f>SUM(D5:M5)</f>
        <v>21890076</v>
      </c>
      <c r="O5" s="10"/>
    </row>
    <row r="6" spans="1:15" ht="15">
      <c r="A6" s="12"/>
      <c r="B6" s="25">
        <v>537</v>
      </c>
      <c r="C6" s="15" t="s">
        <v>17</v>
      </c>
      <c r="D6" s="31">
        <v>5517546</v>
      </c>
      <c r="E6" s="31">
        <v>16282458</v>
      </c>
      <c r="F6" s="31">
        <v>0</v>
      </c>
      <c r="G6" s="31">
        <v>90072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21890076</v>
      </c>
      <c r="O6" s="9"/>
    </row>
    <row r="7" spans="1:15" ht="15.75">
      <c r="A7" s="18" t="s">
        <v>19</v>
      </c>
      <c r="B7" s="19"/>
      <c r="C7" s="20"/>
      <c r="D7" s="21">
        <f>SUM(D8:D8)</f>
        <v>2886262</v>
      </c>
      <c r="E7" s="21">
        <f>SUM(E8:E8)</f>
        <v>83194</v>
      </c>
      <c r="F7" s="21">
        <f>SUM(F8:F8)</f>
        <v>0</v>
      </c>
      <c r="G7" s="21">
        <f>SUM(G8:G8)</f>
        <v>690799</v>
      </c>
      <c r="H7" s="21">
        <f>SUM(H8:H8)</f>
        <v>0</v>
      </c>
      <c r="I7" s="21">
        <f>SUM(I8:I8)</f>
        <v>0</v>
      </c>
      <c r="J7" s="21">
        <f>SUM(J8:J8)</f>
        <v>0</v>
      </c>
      <c r="K7" s="21">
        <f>SUM(K8:K8)</f>
        <v>0</v>
      </c>
      <c r="L7" s="21">
        <f>SUM(L8:L8)</f>
        <v>0</v>
      </c>
      <c r="M7" s="21">
        <f>SUM(M8:M8)</f>
        <v>0</v>
      </c>
      <c r="N7" s="29">
        <f>SUM(D7:M7)</f>
        <v>3660255</v>
      </c>
      <c r="O7" s="9"/>
    </row>
    <row r="8" spans="1:15" ht="15.75" thickBot="1">
      <c r="A8" s="12"/>
      <c r="B8" s="25">
        <v>581</v>
      </c>
      <c r="C8" s="15" t="s">
        <v>18</v>
      </c>
      <c r="D8" s="31">
        <v>2886262</v>
      </c>
      <c r="E8" s="31">
        <v>83194</v>
      </c>
      <c r="F8" s="31">
        <v>0</v>
      </c>
      <c r="G8" s="31">
        <v>690799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3660255</v>
      </c>
      <c r="O8" s="9"/>
    </row>
    <row r="9" spans="1:118" ht="16.5" thickBot="1">
      <c r="A9" s="13" t="s">
        <v>10</v>
      </c>
      <c r="B9" s="17"/>
      <c r="C9" s="16"/>
      <c r="D9" s="14">
        <f>SUM(D5,D7)</f>
        <v>8403808</v>
      </c>
      <c r="E9" s="14">
        <f aca="true" t="shared" si="0" ref="E9:M9">SUM(E5,E7)</f>
        <v>16365652</v>
      </c>
      <c r="F9" s="14">
        <f t="shared" si="0"/>
        <v>0</v>
      </c>
      <c r="G9" s="14">
        <f t="shared" si="0"/>
        <v>780871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30">
        <f>SUM(D9:M9)</f>
        <v>25550331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customHeight="1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9" r:id="rId1"/>
  <headerFooter>
    <oddFooter>&amp;L&amp;14Office of Economic and Demographic Research&amp;RPage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905447</v>
      </c>
      <c r="E5" s="21">
        <f t="shared" si="0"/>
        <v>18705808</v>
      </c>
      <c r="F5" s="21">
        <f t="shared" si="0"/>
        <v>0</v>
      </c>
      <c r="G5" s="21">
        <f t="shared" si="0"/>
        <v>7095432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26706687</v>
      </c>
      <c r="O5" s="10"/>
    </row>
    <row r="6" spans="1:15" ht="15">
      <c r="A6" s="12"/>
      <c r="B6" s="25">
        <v>537</v>
      </c>
      <c r="C6" s="15" t="s">
        <v>17</v>
      </c>
      <c r="D6" s="31">
        <v>905447</v>
      </c>
      <c r="E6" s="31">
        <v>18705808</v>
      </c>
      <c r="F6" s="31">
        <v>0</v>
      </c>
      <c r="G6" s="31">
        <v>7095432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26706687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3672044</v>
      </c>
      <c r="E7" s="21">
        <f t="shared" si="1"/>
        <v>389137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4061181</v>
      </c>
      <c r="O7" s="9"/>
    </row>
    <row r="8" spans="1:15" ht="15.75" thickBot="1">
      <c r="A8" s="12"/>
      <c r="B8" s="25">
        <v>581</v>
      </c>
      <c r="C8" s="15" t="s">
        <v>18</v>
      </c>
      <c r="D8" s="31">
        <v>3672044</v>
      </c>
      <c r="E8" s="31">
        <v>389137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4061181</v>
      </c>
      <c r="O8" s="9"/>
    </row>
    <row r="9" spans="1:118" ht="16.5" thickBot="1">
      <c r="A9" s="13" t="s">
        <v>10</v>
      </c>
      <c r="B9" s="17"/>
      <c r="C9" s="16"/>
      <c r="D9" s="14">
        <f>SUM(D5,D7)</f>
        <v>4577491</v>
      </c>
      <c r="E9" s="14">
        <f aca="true" t="shared" si="2" ref="E9:N9">SUM(E5,E7)</f>
        <v>19094945</v>
      </c>
      <c r="F9" s="14">
        <f t="shared" si="2"/>
        <v>0</v>
      </c>
      <c r="G9" s="14">
        <f t="shared" si="2"/>
        <v>7095432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 t="shared" si="2"/>
        <v>30767868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customHeight="1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9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7449532</v>
      </c>
      <c r="E5" s="21">
        <f t="shared" si="0"/>
        <v>10209657</v>
      </c>
      <c r="F5" s="21">
        <f t="shared" si="0"/>
        <v>0</v>
      </c>
      <c r="G5" s="21">
        <f t="shared" si="0"/>
        <v>12639480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30298669</v>
      </c>
      <c r="O5" s="10"/>
    </row>
    <row r="6" spans="1:15" ht="15">
      <c r="A6" s="12"/>
      <c r="B6" s="25">
        <v>537</v>
      </c>
      <c r="C6" s="15" t="s">
        <v>17</v>
      </c>
      <c r="D6" s="31">
        <v>7449532</v>
      </c>
      <c r="E6" s="31">
        <v>10209657</v>
      </c>
      <c r="F6" s="31">
        <v>0</v>
      </c>
      <c r="G6" s="31">
        <v>12639480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30298669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8426</v>
      </c>
      <c r="E7" s="21">
        <f t="shared" si="1"/>
        <v>253305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261731</v>
      </c>
      <c r="O7" s="9"/>
    </row>
    <row r="8" spans="1:15" ht="15.75" thickBot="1">
      <c r="A8" s="12"/>
      <c r="B8" s="25">
        <v>581</v>
      </c>
      <c r="C8" s="15" t="s">
        <v>18</v>
      </c>
      <c r="D8" s="31">
        <v>8426</v>
      </c>
      <c r="E8" s="31">
        <v>253305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261731</v>
      </c>
      <c r="O8" s="9"/>
    </row>
    <row r="9" spans="1:118" ht="16.5" thickBot="1">
      <c r="A9" s="13" t="s">
        <v>10</v>
      </c>
      <c r="B9" s="17"/>
      <c r="C9" s="16"/>
      <c r="D9" s="14">
        <f>SUM(D5,D7)</f>
        <v>7457958</v>
      </c>
      <c r="E9" s="14">
        <f aca="true" t="shared" si="2" ref="E9:M9">SUM(E5,E7)</f>
        <v>10462962</v>
      </c>
      <c r="F9" s="14">
        <f t="shared" si="2"/>
        <v>0</v>
      </c>
      <c r="G9" s="14">
        <f t="shared" si="2"/>
        <v>12639480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>SUM(D9:M9)</f>
        <v>30560400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6849800</v>
      </c>
      <c r="E5" s="21">
        <f t="shared" si="0"/>
        <v>14923243</v>
      </c>
      <c r="F5" s="21">
        <f t="shared" si="0"/>
        <v>0</v>
      </c>
      <c r="G5" s="21">
        <f t="shared" si="0"/>
        <v>7507835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29280878</v>
      </c>
      <c r="O5" s="10"/>
    </row>
    <row r="6" spans="1:15" ht="15">
      <c r="A6" s="12"/>
      <c r="B6" s="25">
        <v>537</v>
      </c>
      <c r="C6" s="15" t="s">
        <v>17</v>
      </c>
      <c r="D6" s="31">
        <v>6849800</v>
      </c>
      <c r="E6" s="31">
        <v>14923243</v>
      </c>
      <c r="F6" s="31">
        <v>0</v>
      </c>
      <c r="G6" s="31">
        <v>7507835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29280878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354962</v>
      </c>
      <c r="E7" s="21">
        <f t="shared" si="1"/>
        <v>9746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364708</v>
      </c>
      <c r="O7" s="9"/>
    </row>
    <row r="8" spans="1:15" ht="15.75" thickBot="1">
      <c r="A8" s="12"/>
      <c r="B8" s="25">
        <v>581</v>
      </c>
      <c r="C8" s="15" t="s">
        <v>18</v>
      </c>
      <c r="D8" s="31">
        <v>354962</v>
      </c>
      <c r="E8" s="31">
        <v>9746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364708</v>
      </c>
      <c r="O8" s="9"/>
    </row>
    <row r="9" spans="1:118" ht="16.5" thickBot="1">
      <c r="A9" s="13" t="s">
        <v>10</v>
      </c>
      <c r="B9" s="17"/>
      <c r="C9" s="16"/>
      <c r="D9" s="14">
        <f>SUM(D5,D7)</f>
        <v>7204762</v>
      </c>
      <c r="E9" s="14">
        <f aca="true" t="shared" si="2" ref="E9:M9">SUM(E5,E7)</f>
        <v>14932989</v>
      </c>
      <c r="F9" s="14">
        <f t="shared" si="2"/>
        <v>0</v>
      </c>
      <c r="G9" s="14">
        <f t="shared" si="2"/>
        <v>7507835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>SUM(D9:M9)</f>
        <v>29645586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1:N11"/>
    <mergeCell ref="A10:N10"/>
    <mergeCell ref="A1:N1"/>
    <mergeCell ref="D3:H3"/>
    <mergeCell ref="I3:J3"/>
    <mergeCell ref="K3:L3"/>
    <mergeCell ref="A2:N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6123786</v>
      </c>
      <c r="E5" s="21">
        <f t="shared" si="0"/>
        <v>14894989</v>
      </c>
      <c r="F5" s="21">
        <f t="shared" si="0"/>
        <v>0</v>
      </c>
      <c r="G5" s="21">
        <f t="shared" si="0"/>
        <v>12637596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33656371</v>
      </c>
      <c r="O5" s="10"/>
    </row>
    <row r="6" spans="1:15" ht="15">
      <c r="A6" s="12"/>
      <c r="B6" s="25">
        <v>537</v>
      </c>
      <c r="C6" s="15" t="s">
        <v>17</v>
      </c>
      <c r="D6" s="31">
        <v>6123786</v>
      </c>
      <c r="E6" s="31">
        <v>14894989</v>
      </c>
      <c r="F6" s="31">
        <v>0</v>
      </c>
      <c r="G6" s="31">
        <v>12637596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33656371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103691</v>
      </c>
      <c r="E7" s="21">
        <f t="shared" si="1"/>
        <v>1528920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1632611</v>
      </c>
      <c r="O7" s="9"/>
    </row>
    <row r="8" spans="1:15" ht="15.75" thickBot="1">
      <c r="A8" s="12"/>
      <c r="B8" s="25">
        <v>581</v>
      </c>
      <c r="C8" s="15" t="s">
        <v>18</v>
      </c>
      <c r="D8" s="31">
        <v>103691</v>
      </c>
      <c r="E8" s="31">
        <v>1528920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1632611</v>
      </c>
      <c r="O8" s="9"/>
    </row>
    <row r="9" spans="1:118" ht="16.5" thickBot="1">
      <c r="A9" s="13" t="s">
        <v>10</v>
      </c>
      <c r="B9" s="17"/>
      <c r="C9" s="16"/>
      <c r="D9" s="14">
        <f>SUM(D5,D7)</f>
        <v>6227477</v>
      </c>
      <c r="E9" s="14">
        <f aca="true" t="shared" si="2" ref="E9:N9">SUM(E5,E7)</f>
        <v>16423909</v>
      </c>
      <c r="F9" s="14">
        <f t="shared" si="2"/>
        <v>0</v>
      </c>
      <c r="G9" s="14">
        <f t="shared" si="2"/>
        <v>12637596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 t="shared" si="2"/>
        <v>35288982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4904655</v>
      </c>
      <c r="E5" s="21">
        <f t="shared" si="0"/>
        <v>14243910</v>
      </c>
      <c r="F5" s="21">
        <f t="shared" si="0"/>
        <v>0</v>
      </c>
      <c r="G5" s="21">
        <f t="shared" si="0"/>
        <v>16105809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35254374</v>
      </c>
      <c r="O5" s="10"/>
    </row>
    <row r="6" spans="1:15" ht="15">
      <c r="A6" s="12"/>
      <c r="B6" s="25">
        <v>537</v>
      </c>
      <c r="C6" s="15" t="s">
        <v>17</v>
      </c>
      <c r="D6" s="31">
        <v>4904655</v>
      </c>
      <c r="E6" s="31">
        <v>14243910</v>
      </c>
      <c r="F6" s="31">
        <v>0</v>
      </c>
      <c r="G6" s="31">
        <v>16105809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35254374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0</v>
      </c>
      <c r="E7" s="21">
        <f t="shared" si="1"/>
        <v>806503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806503</v>
      </c>
      <c r="O7" s="9"/>
    </row>
    <row r="8" spans="1:15" ht="15.75" thickBot="1">
      <c r="A8" s="12"/>
      <c r="B8" s="25">
        <v>581</v>
      </c>
      <c r="C8" s="15" t="s">
        <v>18</v>
      </c>
      <c r="D8" s="31">
        <v>0</v>
      </c>
      <c r="E8" s="31">
        <v>806503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806503</v>
      </c>
      <c r="O8" s="9"/>
    </row>
    <row r="9" spans="1:118" ht="16.5" thickBot="1">
      <c r="A9" s="13" t="s">
        <v>10</v>
      </c>
      <c r="B9" s="17"/>
      <c r="C9" s="16"/>
      <c r="D9" s="14">
        <f>SUM(D5,D7)</f>
        <v>4904655</v>
      </c>
      <c r="E9" s="14">
        <f aca="true" t="shared" si="2" ref="E9:N9">SUM(E5,E7)</f>
        <v>15050413</v>
      </c>
      <c r="F9" s="14">
        <f t="shared" si="2"/>
        <v>0</v>
      </c>
      <c r="G9" s="14">
        <f t="shared" si="2"/>
        <v>16105809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 t="shared" si="2"/>
        <v>36060877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3109711</v>
      </c>
      <c r="E5" s="21">
        <f t="shared" si="0"/>
        <v>13667822</v>
      </c>
      <c r="F5" s="21">
        <f t="shared" si="0"/>
        <v>0</v>
      </c>
      <c r="G5" s="21">
        <f t="shared" si="0"/>
        <v>20626993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37404526</v>
      </c>
      <c r="O5" s="10"/>
    </row>
    <row r="6" spans="1:15" ht="15">
      <c r="A6" s="12"/>
      <c r="B6" s="25">
        <v>537</v>
      </c>
      <c r="C6" s="15" t="s">
        <v>17</v>
      </c>
      <c r="D6" s="31">
        <v>3109711</v>
      </c>
      <c r="E6" s="31">
        <v>13667822</v>
      </c>
      <c r="F6" s="31">
        <v>0</v>
      </c>
      <c r="G6" s="31">
        <v>20626993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37404526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8237</v>
      </c>
      <c r="E7" s="21">
        <f t="shared" si="1"/>
        <v>637059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645296</v>
      </c>
      <c r="O7" s="9"/>
    </row>
    <row r="8" spans="1:15" ht="15.75" thickBot="1">
      <c r="A8" s="12"/>
      <c r="B8" s="25">
        <v>581</v>
      </c>
      <c r="C8" s="15" t="s">
        <v>18</v>
      </c>
      <c r="D8" s="31">
        <v>8237</v>
      </c>
      <c r="E8" s="31">
        <v>637059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645296</v>
      </c>
      <c r="O8" s="9"/>
    </row>
    <row r="9" spans="1:118" ht="16.5" thickBot="1">
      <c r="A9" s="13" t="s">
        <v>10</v>
      </c>
      <c r="B9" s="17"/>
      <c r="C9" s="16"/>
      <c r="D9" s="14">
        <f>SUM(D5,D7)</f>
        <v>3117948</v>
      </c>
      <c r="E9" s="14">
        <f aca="true" t="shared" si="2" ref="E9:N9">SUM(E5,E7)</f>
        <v>14304881</v>
      </c>
      <c r="F9" s="14">
        <f t="shared" si="2"/>
        <v>0</v>
      </c>
      <c r="G9" s="14">
        <f t="shared" si="2"/>
        <v>20626993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 t="shared" si="2"/>
        <v>38049822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ocain.steve</cp:lastModifiedBy>
  <cp:lastPrinted>2014-02-14T21:01:54Z</cp:lastPrinted>
  <dcterms:created xsi:type="dcterms:W3CDTF">2000-08-31T21:26:31Z</dcterms:created>
  <dcterms:modified xsi:type="dcterms:W3CDTF">2014-02-14T21:01:56Z</dcterms:modified>
  <cp:category/>
  <cp:version/>
  <cp:contentType/>
  <cp:contentStatus/>
</cp:coreProperties>
</file>