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Municipal Expenditures\"/>
    </mc:Choice>
  </mc:AlternateContent>
  <bookViews>
    <workbookView xWindow="720" yWindow="360" windowWidth="17955" windowHeight="11535"/>
  </bookViews>
  <sheets>
    <sheet name="Statewide Totals" sheetId="1" r:id="rId1"/>
  </sheets>
  <definedNames>
    <definedName name="_xlnm.Print_Area" localSheetId="0">'Statewide Totals'!$A$1:$E$95</definedName>
    <definedName name="_xlnm.Print_Titles" localSheetId="0">'Statewide Totals'!$1:$4</definedName>
  </definedNames>
  <calcPr calcId="162913"/>
</workbook>
</file>

<file path=xl/calcChain.xml><?xml version="1.0" encoding="utf-8"?>
<calcChain xmlns="http://schemas.openxmlformats.org/spreadsheetml/2006/main">
  <c r="E87" i="1" l="1"/>
  <c r="E83" i="1"/>
  <c r="E75" i="1" l="1"/>
  <c r="E88" i="1"/>
  <c r="E81" i="1"/>
  <c r="E71" i="1"/>
  <c r="E61" i="1"/>
  <c r="E25" i="1"/>
  <c r="E14" i="1"/>
  <c r="E10" i="1"/>
  <c r="E52" i="1"/>
  <c r="E40" i="1"/>
  <c r="E77" i="1"/>
  <c r="E63" i="1"/>
  <c r="E51" i="1"/>
  <c r="E47" i="1"/>
  <c r="E35" i="1"/>
  <c r="E31" i="1"/>
  <c r="E20" i="1"/>
  <c r="E16" i="1"/>
  <c r="E82" i="1"/>
  <c r="E57" i="1"/>
  <c r="E56" i="1"/>
  <c r="E76" i="1"/>
  <c r="E66" i="1"/>
  <c r="E54" i="1"/>
  <c r="E38" i="1"/>
  <c r="E9" i="1"/>
  <c r="E21" i="1"/>
  <c r="E45" i="1"/>
  <c r="E70" i="1"/>
  <c r="E24" i="1"/>
  <c r="E36" i="1"/>
  <c r="E29" i="1"/>
  <c r="E80" i="1"/>
  <c r="E68" i="1"/>
  <c r="E58" i="1"/>
  <c r="E50" i="1"/>
  <c r="E42" i="1"/>
  <c r="E34" i="1"/>
  <c r="E30" i="1"/>
  <c r="E26" i="1"/>
  <c r="E19" i="1"/>
  <c r="E15" i="1"/>
  <c r="E11" i="1"/>
  <c r="E7" i="1"/>
  <c r="E89" i="1"/>
  <c r="E5" i="1"/>
  <c r="E41" i="1"/>
  <c r="E85" i="1"/>
  <c r="E72" i="1"/>
  <c r="E62" i="1"/>
  <c r="E46" i="1"/>
  <c r="E86" i="1"/>
  <c r="E12" i="1"/>
  <c r="E17" i="1"/>
  <c r="E22" i="1"/>
  <c r="E27" i="1"/>
  <c r="E32" i="1"/>
  <c r="E37" i="1"/>
  <c r="E43" i="1"/>
  <c r="E48" i="1"/>
  <c r="E53" i="1"/>
  <c r="E59" i="1"/>
  <c r="E64" i="1"/>
  <c r="E67" i="1"/>
  <c r="E73" i="1"/>
  <c r="E78" i="1"/>
  <c r="E84" i="1"/>
  <c r="E6" i="1"/>
  <c r="E8" i="1"/>
  <c r="E13" i="1"/>
  <c r="E18" i="1"/>
  <c r="E23" i="1"/>
  <c r="E28" i="1"/>
  <c r="E33" i="1"/>
  <c r="E39" i="1"/>
  <c r="E44" i="1"/>
  <c r="E49" i="1"/>
  <c r="E55" i="1"/>
  <c r="E60" i="1"/>
  <c r="E65" i="1"/>
  <c r="E69" i="1"/>
  <c r="E74" i="1"/>
  <c r="E79" i="1"/>
</calcChain>
</file>

<file path=xl/sharedStrings.xml><?xml version="1.0" encoding="utf-8"?>
<sst xmlns="http://schemas.openxmlformats.org/spreadsheetml/2006/main" count="95" uniqueCount="94">
  <si>
    <t>Account Code and Name</t>
  </si>
  <si>
    <t>Total</t>
  </si>
  <si>
    <t>Per Capita</t>
  </si>
  <si>
    <t>Expenditures</t>
  </si>
  <si>
    <t>General Government Services (Not Court-Related)</t>
  </si>
  <si>
    <t>Legislative</t>
  </si>
  <si>
    <t>Executive</t>
  </si>
  <si>
    <t>Financial and Administrative</t>
  </si>
  <si>
    <t>Legal Counsel</t>
  </si>
  <si>
    <t>Comprehensive Planning</t>
  </si>
  <si>
    <t>Non-Court Information Systems</t>
  </si>
  <si>
    <t>Debt Service Payments</t>
  </si>
  <si>
    <t>Pension Benefits</t>
  </si>
  <si>
    <t>Other General Government</t>
  </si>
  <si>
    <t>Public Safety</t>
  </si>
  <si>
    <t>Law Enforcement</t>
  </si>
  <si>
    <t>Fire Control</t>
  </si>
  <si>
    <t>Detention / Corrections</t>
  </si>
  <si>
    <t>Protective Inspections</t>
  </si>
  <si>
    <t>Emergency and Disaster Relief</t>
  </si>
  <si>
    <t>Ambulance and Rescue Services</t>
  </si>
  <si>
    <t>Medical Examiners</t>
  </si>
  <si>
    <t>Other Public Safety</t>
  </si>
  <si>
    <t>Physical Environment</t>
  </si>
  <si>
    <t>Electric Utility Services</t>
  </si>
  <si>
    <t>Gas Utility Services</t>
  </si>
  <si>
    <t>Water Utility Services</t>
  </si>
  <si>
    <t>Garbage / Solid Waste</t>
  </si>
  <si>
    <t>Sewer / Wastewater Services</t>
  </si>
  <si>
    <t>Water / Sewer Services</t>
  </si>
  <si>
    <t>Conservation / Resource Management</t>
  </si>
  <si>
    <t>Flood Control / Stormwater Control</t>
  </si>
  <si>
    <t>Other Physical Environment</t>
  </si>
  <si>
    <t>Transportation</t>
  </si>
  <si>
    <t>Road / Street Facilities</t>
  </si>
  <si>
    <t>Airports</t>
  </si>
  <si>
    <t>Water</t>
  </si>
  <si>
    <t>Mass Transit</t>
  </si>
  <si>
    <t>Parking Facilities</t>
  </si>
  <si>
    <t>Other Transportation</t>
  </si>
  <si>
    <t>Economic Environment</t>
  </si>
  <si>
    <t>Employment Development</t>
  </si>
  <si>
    <t>Industry Development</t>
  </si>
  <si>
    <t>Veterans Services</t>
  </si>
  <si>
    <t>Housing and Urban Development</t>
  </si>
  <si>
    <t>Other Economic Environment</t>
  </si>
  <si>
    <t>Human Services</t>
  </si>
  <si>
    <t>Hospitals</t>
  </si>
  <si>
    <t>Health</t>
  </si>
  <si>
    <t>Mental Health</t>
  </si>
  <si>
    <t>Public Assistance</t>
  </si>
  <si>
    <t>Developmental Disabilities</t>
  </si>
  <si>
    <t>Other Human Services</t>
  </si>
  <si>
    <t>Culture / Recreation</t>
  </si>
  <si>
    <t>Libraries</t>
  </si>
  <si>
    <t>Parks / Recreation</t>
  </si>
  <si>
    <t>Cultural Services</t>
  </si>
  <si>
    <t>Special Events</t>
  </si>
  <si>
    <t>Special Facilities</t>
  </si>
  <si>
    <t>Charter Schools</t>
  </si>
  <si>
    <t>Other Culture / Recreation</t>
  </si>
  <si>
    <t>Other Uses and Non-Operating</t>
  </si>
  <si>
    <t>Interfund Transfers Out</t>
  </si>
  <si>
    <t>Installment Purchase Acquisitions</t>
  </si>
  <si>
    <t>Capital Lease Acquisitions</t>
  </si>
  <si>
    <t>Payment to Refunded Bond Escrow Agent</t>
  </si>
  <si>
    <t>Non-Cash Transfer Out from General Fixed Asset Account Group</t>
  </si>
  <si>
    <t>Other Non-Operating Disbursements</t>
  </si>
  <si>
    <t>Non-Operating Interest Expense</t>
  </si>
  <si>
    <t>Extraordinary Items (Loss)</t>
  </si>
  <si>
    <t>Special Items (Loss)</t>
  </si>
  <si>
    <t>Court-Related Expenditures</t>
  </si>
  <si>
    <t>General Administration - Court Administration</t>
  </si>
  <si>
    <t>General Administration - State Attorney Administration</t>
  </si>
  <si>
    <t>General Administration - Public Defender Administration</t>
  </si>
  <si>
    <t>General Administration - Clerk of Court Administration</t>
  </si>
  <si>
    <t>General Administration - Judicial Support</t>
  </si>
  <si>
    <t>Circuit Court - Criminal - Court Administration</t>
  </si>
  <si>
    <t>Circuit Court - Family - Masters / Hearing Officers</t>
  </si>
  <si>
    <t>Circuit Court - Juvenile - Court Administration</t>
  </si>
  <si>
    <t>Circuit Court - Juvenile - Drug Court</t>
  </si>
  <si>
    <t>Circuit Court - Juvenile - Guardian Ad Litem</t>
  </si>
  <si>
    <t>General Court Operations - Information Systems</t>
  </si>
  <si>
    <t>General Court Operations - Public Law Library</t>
  </si>
  <si>
    <t>County Court - Criminal - Court Administration</t>
  </si>
  <si>
    <t>Total - All Account Codes</t>
  </si>
  <si>
    <t>Data Source: Department of Financial Services, Division of Accounting and Auditing, Bureau of Local Government.</t>
  </si>
  <si>
    <t>Preliminary Total Municipal Government Expenditures Reported by Account Code</t>
  </si>
  <si>
    <t>Local Fiscal Year Ended September 30, 2015</t>
  </si>
  <si>
    <t>2015 Incorporated Population:</t>
  </si>
  <si>
    <t>General Court Operations - Courthouse Facilities</t>
  </si>
  <si>
    <t>County Court - Criminal - Clerk of Court</t>
  </si>
  <si>
    <t>County Court - Traffic - Hearing Officers</t>
  </si>
  <si>
    <t>Note:  These account totals include the reported expenditures of all Florida municipalities, except for the 22 municipalities of Atlantic Beach, Century, Hampton, High Springs, Lauderdale Lakes, Longboat Key, Opa-locka, Pahokee, Ponce de Leon, Port St. Joe, Redington Beach, Rockledge, Shalimar, Sneads, Springfield, St. Lucie Village, Surfside, Treasure Island, Wauchula, Wausau, Wilton Manors and Zephyrhills.  Expenditure data for these municipalities are not yet available. Consequently, this file will be updated in the future as these data become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</si>
</sst>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6" x14ac:knownFonts="1">
    <font>
      <sz val="11"/>
      <color theme="1"/>
      <name val="Calibri"/>
      <family val="2"/>
      <scheme val="minor"/>
    </font>
    <font>
      <b/>
      <sz val="14"/>
      <name val="Calibri"/>
      <family val="2"/>
      <scheme val="minor"/>
    </font>
    <font>
      <b/>
      <sz val="12"/>
      <name val="Calibri"/>
      <family val="2"/>
      <scheme val="minor"/>
    </font>
    <font>
      <sz val="10"/>
      <name val="Calibri"/>
      <family val="2"/>
      <scheme val="minor"/>
    </font>
    <font>
      <b/>
      <sz val="16"/>
      <name val="Calibri"/>
      <family val="2"/>
      <scheme val="minor"/>
    </font>
    <font>
      <sz val="16"/>
      <name val="Calibri"/>
      <family val="2"/>
      <scheme val="minor"/>
    </font>
  </fonts>
  <fills count="3">
    <fill>
      <patternFill patternType="none"/>
    </fill>
    <fill>
      <patternFill patternType="gray125"/>
    </fill>
    <fill>
      <patternFill patternType="solid">
        <fgColor theme="0" tint="-0.149967955565050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50">
    <xf numFmtId="0" fontId="0" fillId="0" borderId="0" xfId="0"/>
    <xf numFmtId="0" fontId="0" fillId="0" borderId="0" xfId="0" applyFont="1"/>
    <xf numFmtId="37" fontId="2" fillId="2" borderId="8" xfId="0" applyNumberFormat="1" applyFont="1" applyFill="1" applyBorder="1" applyAlignment="1" applyProtection="1">
      <alignment horizontal="center" vertical="center" wrapText="1"/>
    </xf>
    <xf numFmtId="37" fontId="2" fillId="2" borderId="3" xfId="0" applyNumberFormat="1" applyFont="1" applyFill="1" applyBorder="1" applyAlignment="1" applyProtection="1">
      <alignment horizontal="center" vertical="center" wrapText="1"/>
    </xf>
    <xf numFmtId="37" fontId="2" fillId="2" borderId="9" xfId="0" applyNumberFormat="1" applyFont="1" applyFill="1" applyBorder="1" applyAlignment="1" applyProtection="1">
      <alignment horizontal="center" vertical="center" wrapText="1"/>
    </xf>
    <xf numFmtId="37" fontId="2" fillId="2" borderId="6" xfId="0" applyNumberFormat="1" applyFont="1" applyFill="1" applyBorder="1" applyAlignment="1" applyProtection="1">
      <alignment horizontal="center" vertical="center" wrapText="1"/>
    </xf>
    <xf numFmtId="0" fontId="2" fillId="2" borderId="10" xfId="0" applyFont="1" applyFill="1" applyBorder="1" applyAlignment="1" applyProtection="1">
      <alignment vertical="center"/>
    </xf>
    <xf numFmtId="0" fontId="2" fillId="2" borderId="11" xfId="0" applyFont="1" applyFill="1" applyBorder="1" applyAlignment="1" applyProtection="1">
      <alignment vertical="center"/>
    </xf>
    <xf numFmtId="42" fontId="2" fillId="2" borderId="12" xfId="0" applyNumberFormat="1" applyFont="1" applyFill="1" applyBorder="1" applyAlignment="1" applyProtection="1">
      <alignment vertical="center"/>
    </xf>
    <xf numFmtId="44" fontId="2" fillId="2" borderId="3" xfId="0" applyNumberFormat="1" applyFont="1" applyFill="1" applyBorder="1" applyAlignment="1" applyProtection="1">
      <alignment vertical="center"/>
    </xf>
    <xf numFmtId="0" fontId="3" fillId="0" borderId="13" xfId="0" applyFont="1" applyBorder="1" applyAlignment="1" applyProtection="1">
      <alignment vertical="center"/>
    </xf>
    <xf numFmtId="1" fontId="3" fillId="0" borderId="14" xfId="0" applyNumberFormat="1" applyFont="1" applyBorder="1" applyAlignment="1" applyProtection="1">
      <alignment horizontal="center" vertical="center"/>
    </xf>
    <xf numFmtId="0" fontId="3" fillId="0" borderId="15" xfId="0" applyFont="1" applyBorder="1" applyAlignment="1" applyProtection="1">
      <alignment vertical="center"/>
    </xf>
    <xf numFmtId="42" fontId="3" fillId="0" borderId="16" xfId="0" applyNumberFormat="1" applyFont="1" applyBorder="1" applyAlignment="1" applyProtection="1">
      <alignment vertical="center"/>
    </xf>
    <xf numFmtId="44" fontId="3" fillId="0" borderId="17" xfId="0" applyNumberFormat="1" applyFont="1" applyBorder="1" applyAlignment="1" applyProtection="1">
      <alignment vertical="center"/>
    </xf>
    <xf numFmtId="0" fontId="2" fillId="2" borderId="13" xfId="0" applyFont="1" applyFill="1" applyBorder="1" applyAlignment="1" applyProtection="1">
      <alignment vertical="center"/>
    </xf>
    <xf numFmtId="0" fontId="2" fillId="2" borderId="16" xfId="0" applyFont="1" applyFill="1" applyBorder="1" applyAlignment="1" applyProtection="1">
      <alignment vertical="center"/>
    </xf>
    <xf numFmtId="0" fontId="2" fillId="2" borderId="15" xfId="0" applyFont="1" applyFill="1" applyBorder="1" applyAlignment="1" applyProtection="1">
      <alignment vertical="center"/>
    </xf>
    <xf numFmtId="42" fontId="2" fillId="2" borderId="16" xfId="0" applyNumberFormat="1" applyFont="1" applyFill="1" applyBorder="1" applyAlignment="1" applyProtection="1">
      <alignment vertical="center"/>
    </xf>
    <xf numFmtId="44" fontId="2" fillId="2" borderId="18" xfId="0" applyNumberFormat="1" applyFont="1" applyFill="1" applyBorder="1" applyAlignment="1" applyProtection="1">
      <alignment vertical="center"/>
    </xf>
    <xf numFmtId="0" fontId="3" fillId="0" borderId="10" xfId="0" applyFont="1" applyBorder="1" applyAlignment="1" applyProtection="1">
      <alignment vertical="center"/>
    </xf>
    <xf numFmtId="0" fontId="2" fillId="2" borderId="19" xfId="0" applyFont="1" applyFill="1" applyBorder="1" applyAlignment="1" applyProtection="1">
      <alignment vertical="center"/>
    </xf>
    <xf numFmtId="0" fontId="2" fillId="2" borderId="20" xfId="0" applyFont="1" applyFill="1" applyBorder="1" applyAlignment="1" applyProtection="1">
      <alignment vertical="center"/>
    </xf>
    <xf numFmtId="0" fontId="2" fillId="2" borderId="21" xfId="0" applyFont="1" applyFill="1" applyBorder="1" applyAlignment="1" applyProtection="1">
      <alignment vertical="center"/>
    </xf>
    <xf numFmtId="42" fontId="2" fillId="2" borderId="20" xfId="0" applyNumberFormat="1" applyFont="1" applyFill="1" applyBorder="1" applyAlignment="1" applyProtection="1">
      <alignment vertical="center"/>
    </xf>
    <xf numFmtId="44" fontId="2" fillId="2" borderId="22" xfId="0" applyNumberFormat="1" applyFont="1" applyFill="1" applyBorder="1" applyAlignment="1" applyProtection="1">
      <alignment vertical="center"/>
    </xf>
    <xf numFmtId="0" fontId="3" fillId="0" borderId="0" xfId="0" applyFont="1" applyBorder="1" applyAlignment="1" applyProtection="1">
      <alignment vertical="center"/>
    </xf>
    <xf numFmtId="37" fontId="3" fillId="0" borderId="0" xfId="0" applyNumberFormat="1" applyFont="1" applyBorder="1" applyAlignment="1" applyProtection="1">
      <alignment vertical="center"/>
    </xf>
    <xf numFmtId="37" fontId="3" fillId="0" borderId="23" xfId="0" applyNumberFormat="1" applyFont="1" applyBorder="1" applyAlignment="1" applyProtection="1">
      <alignment vertical="center"/>
    </xf>
    <xf numFmtId="37" fontId="3" fillId="0" borderId="0" xfId="0" applyNumberFormat="1" applyFont="1" applyBorder="1" applyAlignment="1" applyProtection="1">
      <alignment horizontal="right" vertical="center"/>
    </xf>
    <xf numFmtId="0" fontId="3" fillId="0" borderId="0" xfId="0" applyFont="1" applyProtection="1"/>
    <xf numFmtId="37" fontId="3" fillId="0" borderId="0" xfId="0" applyNumberFormat="1" applyFont="1" applyProtection="1"/>
    <xf numFmtId="0" fontId="4" fillId="0" borderId="1" xfId="0" applyFont="1" applyBorder="1" applyAlignment="1" applyProtection="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3" fillId="0" borderId="10" xfId="0" applyFont="1" applyBorder="1" applyAlignment="1" applyProtection="1">
      <alignment vertical="center" wrapText="1"/>
    </xf>
    <xf numFmtId="0" fontId="0" fillId="0" borderId="0" xfId="0" applyFont="1" applyAlignment="1">
      <alignment vertical="center" wrapText="1"/>
    </xf>
    <xf numFmtId="0" fontId="0" fillId="0" borderId="23" xfId="0" applyFont="1" applyBorder="1" applyAlignment="1">
      <alignment vertical="center" wrapText="1"/>
    </xf>
    <xf numFmtId="0" fontId="3"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5"/>
  <sheetViews>
    <sheetView tabSelected="1" workbookViewId="0">
      <selection sqref="A1:E1"/>
    </sheetView>
  </sheetViews>
  <sheetFormatPr defaultColWidth="12.5703125" defaultRowHeight="15" x14ac:dyDescent="0.25"/>
  <cols>
    <col min="1" max="1" width="2.28515625" style="30" customWidth="1"/>
    <col min="2" max="2" width="8.7109375" style="30" customWidth="1"/>
    <col min="3" max="3" width="67.7109375" style="30" customWidth="1"/>
    <col min="4" max="4" width="20.7109375" style="31" customWidth="1"/>
    <col min="5" max="5" width="15.7109375" style="31" customWidth="1"/>
    <col min="6" max="245" width="12.5703125" style="1"/>
    <col min="246" max="246" width="2.28515625" style="1" customWidth="1"/>
    <col min="247" max="247" width="8.7109375" style="1" customWidth="1"/>
    <col min="248" max="248" width="78.140625" style="1" customWidth="1"/>
    <col min="249" max="250" width="0" style="1" hidden="1" customWidth="1"/>
    <col min="251" max="251" width="21.5703125" style="1" customWidth="1"/>
    <col min="252" max="252" width="16.42578125" style="1" customWidth="1"/>
    <col min="253" max="501" width="12.5703125" style="1"/>
    <col min="502" max="502" width="2.28515625" style="1" customWidth="1"/>
    <col min="503" max="503" width="8.7109375" style="1" customWidth="1"/>
    <col min="504" max="504" width="78.140625" style="1" customWidth="1"/>
    <col min="505" max="506" width="0" style="1" hidden="1" customWidth="1"/>
    <col min="507" max="507" width="21.5703125" style="1" customWidth="1"/>
    <col min="508" max="508" width="16.42578125" style="1" customWidth="1"/>
    <col min="509" max="757" width="12.5703125" style="1"/>
    <col min="758" max="758" width="2.28515625" style="1" customWidth="1"/>
    <col min="759" max="759" width="8.7109375" style="1" customWidth="1"/>
    <col min="760" max="760" width="78.140625" style="1" customWidth="1"/>
    <col min="761" max="762" width="0" style="1" hidden="1" customWidth="1"/>
    <col min="763" max="763" width="21.5703125" style="1" customWidth="1"/>
    <col min="764" max="764" width="16.42578125" style="1" customWidth="1"/>
    <col min="765" max="1013" width="12.5703125" style="1"/>
    <col min="1014" max="1014" width="2.28515625" style="1" customWidth="1"/>
    <col min="1015" max="1015" width="8.7109375" style="1" customWidth="1"/>
    <col min="1016" max="1016" width="78.140625" style="1" customWidth="1"/>
    <col min="1017" max="1018" width="0" style="1" hidden="1" customWidth="1"/>
    <col min="1019" max="1019" width="21.5703125" style="1" customWidth="1"/>
    <col min="1020" max="1020" width="16.42578125" style="1" customWidth="1"/>
    <col min="1021" max="1269" width="12.5703125" style="1"/>
    <col min="1270" max="1270" width="2.28515625" style="1" customWidth="1"/>
    <col min="1271" max="1271" width="8.7109375" style="1" customWidth="1"/>
    <col min="1272" max="1272" width="78.140625" style="1" customWidth="1"/>
    <col min="1273" max="1274" width="0" style="1" hidden="1" customWidth="1"/>
    <col min="1275" max="1275" width="21.5703125" style="1" customWidth="1"/>
    <col min="1276" max="1276" width="16.42578125" style="1" customWidth="1"/>
    <col min="1277" max="1525" width="12.5703125" style="1"/>
    <col min="1526" max="1526" width="2.28515625" style="1" customWidth="1"/>
    <col min="1527" max="1527" width="8.7109375" style="1" customWidth="1"/>
    <col min="1528" max="1528" width="78.140625" style="1" customWidth="1"/>
    <col min="1529" max="1530" width="0" style="1" hidden="1" customWidth="1"/>
    <col min="1531" max="1531" width="21.5703125" style="1" customWidth="1"/>
    <col min="1532" max="1532" width="16.42578125" style="1" customWidth="1"/>
    <col min="1533" max="1781" width="12.5703125" style="1"/>
    <col min="1782" max="1782" width="2.28515625" style="1" customWidth="1"/>
    <col min="1783" max="1783" width="8.7109375" style="1" customWidth="1"/>
    <col min="1784" max="1784" width="78.140625" style="1" customWidth="1"/>
    <col min="1785" max="1786" width="0" style="1" hidden="1" customWidth="1"/>
    <col min="1787" max="1787" width="21.5703125" style="1" customWidth="1"/>
    <col min="1788" max="1788" width="16.42578125" style="1" customWidth="1"/>
    <col min="1789" max="2037" width="12.5703125" style="1"/>
    <col min="2038" max="2038" width="2.28515625" style="1" customWidth="1"/>
    <col min="2039" max="2039" width="8.7109375" style="1" customWidth="1"/>
    <col min="2040" max="2040" width="78.140625" style="1" customWidth="1"/>
    <col min="2041" max="2042" width="0" style="1" hidden="1" customWidth="1"/>
    <col min="2043" max="2043" width="21.5703125" style="1" customWidth="1"/>
    <col min="2044" max="2044" width="16.42578125" style="1" customWidth="1"/>
    <col min="2045" max="2293" width="12.5703125" style="1"/>
    <col min="2294" max="2294" width="2.28515625" style="1" customWidth="1"/>
    <col min="2295" max="2295" width="8.7109375" style="1" customWidth="1"/>
    <col min="2296" max="2296" width="78.140625" style="1" customWidth="1"/>
    <col min="2297" max="2298" width="0" style="1" hidden="1" customWidth="1"/>
    <col min="2299" max="2299" width="21.5703125" style="1" customWidth="1"/>
    <col min="2300" max="2300" width="16.42578125" style="1" customWidth="1"/>
    <col min="2301" max="2549" width="12.5703125" style="1"/>
    <col min="2550" max="2550" width="2.28515625" style="1" customWidth="1"/>
    <col min="2551" max="2551" width="8.7109375" style="1" customWidth="1"/>
    <col min="2552" max="2552" width="78.140625" style="1" customWidth="1"/>
    <col min="2553" max="2554" width="0" style="1" hidden="1" customWidth="1"/>
    <col min="2555" max="2555" width="21.5703125" style="1" customWidth="1"/>
    <col min="2556" max="2556" width="16.42578125" style="1" customWidth="1"/>
    <col min="2557" max="2805" width="12.5703125" style="1"/>
    <col min="2806" max="2806" width="2.28515625" style="1" customWidth="1"/>
    <col min="2807" max="2807" width="8.7109375" style="1" customWidth="1"/>
    <col min="2808" max="2808" width="78.140625" style="1" customWidth="1"/>
    <col min="2809" max="2810" width="0" style="1" hidden="1" customWidth="1"/>
    <col min="2811" max="2811" width="21.5703125" style="1" customWidth="1"/>
    <col min="2812" max="2812" width="16.42578125" style="1" customWidth="1"/>
    <col min="2813" max="3061" width="12.5703125" style="1"/>
    <col min="3062" max="3062" width="2.28515625" style="1" customWidth="1"/>
    <col min="3063" max="3063" width="8.7109375" style="1" customWidth="1"/>
    <col min="3064" max="3064" width="78.140625" style="1" customWidth="1"/>
    <col min="3065" max="3066" width="0" style="1" hidden="1" customWidth="1"/>
    <col min="3067" max="3067" width="21.5703125" style="1" customWidth="1"/>
    <col min="3068" max="3068" width="16.42578125" style="1" customWidth="1"/>
    <col min="3069" max="3317" width="12.5703125" style="1"/>
    <col min="3318" max="3318" width="2.28515625" style="1" customWidth="1"/>
    <col min="3319" max="3319" width="8.7109375" style="1" customWidth="1"/>
    <col min="3320" max="3320" width="78.140625" style="1" customWidth="1"/>
    <col min="3321" max="3322" width="0" style="1" hidden="1" customWidth="1"/>
    <col min="3323" max="3323" width="21.5703125" style="1" customWidth="1"/>
    <col min="3324" max="3324" width="16.42578125" style="1" customWidth="1"/>
    <col min="3325" max="3573" width="12.5703125" style="1"/>
    <col min="3574" max="3574" width="2.28515625" style="1" customWidth="1"/>
    <col min="3575" max="3575" width="8.7109375" style="1" customWidth="1"/>
    <col min="3576" max="3576" width="78.140625" style="1" customWidth="1"/>
    <col min="3577" max="3578" width="0" style="1" hidden="1" customWidth="1"/>
    <col min="3579" max="3579" width="21.5703125" style="1" customWidth="1"/>
    <col min="3580" max="3580" width="16.42578125" style="1" customWidth="1"/>
    <col min="3581" max="3829" width="12.5703125" style="1"/>
    <col min="3830" max="3830" width="2.28515625" style="1" customWidth="1"/>
    <col min="3831" max="3831" width="8.7109375" style="1" customWidth="1"/>
    <col min="3832" max="3832" width="78.140625" style="1" customWidth="1"/>
    <col min="3833" max="3834" width="0" style="1" hidden="1" customWidth="1"/>
    <col min="3835" max="3835" width="21.5703125" style="1" customWidth="1"/>
    <col min="3836" max="3836" width="16.42578125" style="1" customWidth="1"/>
    <col min="3837" max="4085" width="12.5703125" style="1"/>
    <col min="4086" max="4086" width="2.28515625" style="1" customWidth="1"/>
    <col min="4087" max="4087" width="8.7109375" style="1" customWidth="1"/>
    <col min="4088" max="4088" width="78.140625" style="1" customWidth="1"/>
    <col min="4089" max="4090" width="0" style="1" hidden="1" customWidth="1"/>
    <col min="4091" max="4091" width="21.5703125" style="1" customWidth="1"/>
    <col min="4092" max="4092" width="16.42578125" style="1" customWidth="1"/>
    <col min="4093" max="4341" width="12.5703125" style="1"/>
    <col min="4342" max="4342" width="2.28515625" style="1" customWidth="1"/>
    <col min="4343" max="4343" width="8.7109375" style="1" customWidth="1"/>
    <col min="4344" max="4344" width="78.140625" style="1" customWidth="1"/>
    <col min="4345" max="4346" width="0" style="1" hidden="1" customWidth="1"/>
    <col min="4347" max="4347" width="21.5703125" style="1" customWidth="1"/>
    <col min="4348" max="4348" width="16.42578125" style="1" customWidth="1"/>
    <col min="4349" max="4597" width="12.5703125" style="1"/>
    <col min="4598" max="4598" width="2.28515625" style="1" customWidth="1"/>
    <col min="4599" max="4599" width="8.7109375" style="1" customWidth="1"/>
    <col min="4600" max="4600" width="78.140625" style="1" customWidth="1"/>
    <col min="4601" max="4602" width="0" style="1" hidden="1" customWidth="1"/>
    <col min="4603" max="4603" width="21.5703125" style="1" customWidth="1"/>
    <col min="4604" max="4604" width="16.42578125" style="1" customWidth="1"/>
    <col min="4605" max="4853" width="12.5703125" style="1"/>
    <col min="4854" max="4854" width="2.28515625" style="1" customWidth="1"/>
    <col min="4855" max="4855" width="8.7109375" style="1" customWidth="1"/>
    <col min="4856" max="4856" width="78.140625" style="1" customWidth="1"/>
    <col min="4857" max="4858" width="0" style="1" hidden="1" customWidth="1"/>
    <col min="4859" max="4859" width="21.5703125" style="1" customWidth="1"/>
    <col min="4860" max="4860" width="16.42578125" style="1" customWidth="1"/>
    <col min="4861" max="5109" width="12.5703125" style="1"/>
    <col min="5110" max="5110" width="2.28515625" style="1" customWidth="1"/>
    <col min="5111" max="5111" width="8.7109375" style="1" customWidth="1"/>
    <col min="5112" max="5112" width="78.140625" style="1" customWidth="1"/>
    <col min="5113" max="5114" width="0" style="1" hidden="1" customWidth="1"/>
    <col min="5115" max="5115" width="21.5703125" style="1" customWidth="1"/>
    <col min="5116" max="5116" width="16.42578125" style="1" customWidth="1"/>
    <col min="5117" max="5365" width="12.5703125" style="1"/>
    <col min="5366" max="5366" width="2.28515625" style="1" customWidth="1"/>
    <col min="5367" max="5367" width="8.7109375" style="1" customWidth="1"/>
    <col min="5368" max="5368" width="78.140625" style="1" customWidth="1"/>
    <col min="5369" max="5370" width="0" style="1" hidden="1" customWidth="1"/>
    <col min="5371" max="5371" width="21.5703125" style="1" customWidth="1"/>
    <col min="5372" max="5372" width="16.42578125" style="1" customWidth="1"/>
    <col min="5373" max="5621" width="12.5703125" style="1"/>
    <col min="5622" max="5622" width="2.28515625" style="1" customWidth="1"/>
    <col min="5623" max="5623" width="8.7109375" style="1" customWidth="1"/>
    <col min="5624" max="5624" width="78.140625" style="1" customWidth="1"/>
    <col min="5625" max="5626" width="0" style="1" hidden="1" customWidth="1"/>
    <col min="5627" max="5627" width="21.5703125" style="1" customWidth="1"/>
    <col min="5628" max="5628" width="16.42578125" style="1" customWidth="1"/>
    <col min="5629" max="5877" width="12.5703125" style="1"/>
    <col min="5878" max="5878" width="2.28515625" style="1" customWidth="1"/>
    <col min="5879" max="5879" width="8.7109375" style="1" customWidth="1"/>
    <col min="5880" max="5880" width="78.140625" style="1" customWidth="1"/>
    <col min="5881" max="5882" width="0" style="1" hidden="1" customWidth="1"/>
    <col min="5883" max="5883" width="21.5703125" style="1" customWidth="1"/>
    <col min="5884" max="5884" width="16.42578125" style="1" customWidth="1"/>
    <col min="5885" max="6133" width="12.5703125" style="1"/>
    <col min="6134" max="6134" width="2.28515625" style="1" customWidth="1"/>
    <col min="6135" max="6135" width="8.7109375" style="1" customWidth="1"/>
    <col min="6136" max="6136" width="78.140625" style="1" customWidth="1"/>
    <col min="6137" max="6138" width="0" style="1" hidden="1" customWidth="1"/>
    <col min="6139" max="6139" width="21.5703125" style="1" customWidth="1"/>
    <col min="6140" max="6140" width="16.42578125" style="1" customWidth="1"/>
    <col min="6141" max="6389" width="12.5703125" style="1"/>
    <col min="6390" max="6390" width="2.28515625" style="1" customWidth="1"/>
    <col min="6391" max="6391" width="8.7109375" style="1" customWidth="1"/>
    <col min="6392" max="6392" width="78.140625" style="1" customWidth="1"/>
    <col min="6393" max="6394" width="0" style="1" hidden="1" customWidth="1"/>
    <col min="6395" max="6395" width="21.5703125" style="1" customWidth="1"/>
    <col min="6396" max="6396" width="16.42578125" style="1" customWidth="1"/>
    <col min="6397" max="6645" width="12.5703125" style="1"/>
    <col min="6646" max="6646" width="2.28515625" style="1" customWidth="1"/>
    <col min="6647" max="6647" width="8.7109375" style="1" customWidth="1"/>
    <col min="6648" max="6648" width="78.140625" style="1" customWidth="1"/>
    <col min="6649" max="6650" width="0" style="1" hidden="1" customWidth="1"/>
    <col min="6651" max="6651" width="21.5703125" style="1" customWidth="1"/>
    <col min="6652" max="6652" width="16.42578125" style="1" customWidth="1"/>
    <col min="6653" max="6901" width="12.5703125" style="1"/>
    <col min="6902" max="6902" width="2.28515625" style="1" customWidth="1"/>
    <col min="6903" max="6903" width="8.7109375" style="1" customWidth="1"/>
    <col min="6904" max="6904" width="78.140625" style="1" customWidth="1"/>
    <col min="6905" max="6906" width="0" style="1" hidden="1" customWidth="1"/>
    <col min="6907" max="6907" width="21.5703125" style="1" customWidth="1"/>
    <col min="6908" max="6908" width="16.42578125" style="1" customWidth="1"/>
    <col min="6909" max="7157" width="12.5703125" style="1"/>
    <col min="7158" max="7158" width="2.28515625" style="1" customWidth="1"/>
    <col min="7159" max="7159" width="8.7109375" style="1" customWidth="1"/>
    <col min="7160" max="7160" width="78.140625" style="1" customWidth="1"/>
    <col min="7161" max="7162" width="0" style="1" hidden="1" customWidth="1"/>
    <col min="7163" max="7163" width="21.5703125" style="1" customWidth="1"/>
    <col min="7164" max="7164" width="16.42578125" style="1" customWidth="1"/>
    <col min="7165" max="7413" width="12.5703125" style="1"/>
    <col min="7414" max="7414" width="2.28515625" style="1" customWidth="1"/>
    <col min="7415" max="7415" width="8.7109375" style="1" customWidth="1"/>
    <col min="7416" max="7416" width="78.140625" style="1" customWidth="1"/>
    <col min="7417" max="7418" width="0" style="1" hidden="1" customWidth="1"/>
    <col min="7419" max="7419" width="21.5703125" style="1" customWidth="1"/>
    <col min="7420" max="7420" width="16.42578125" style="1" customWidth="1"/>
    <col min="7421" max="7669" width="12.5703125" style="1"/>
    <col min="7670" max="7670" width="2.28515625" style="1" customWidth="1"/>
    <col min="7671" max="7671" width="8.7109375" style="1" customWidth="1"/>
    <col min="7672" max="7672" width="78.140625" style="1" customWidth="1"/>
    <col min="7673" max="7674" width="0" style="1" hidden="1" customWidth="1"/>
    <col min="7675" max="7675" width="21.5703125" style="1" customWidth="1"/>
    <col min="7676" max="7676" width="16.42578125" style="1" customWidth="1"/>
    <col min="7677" max="7925" width="12.5703125" style="1"/>
    <col min="7926" max="7926" width="2.28515625" style="1" customWidth="1"/>
    <col min="7927" max="7927" width="8.7109375" style="1" customWidth="1"/>
    <col min="7928" max="7928" width="78.140625" style="1" customWidth="1"/>
    <col min="7929" max="7930" width="0" style="1" hidden="1" customWidth="1"/>
    <col min="7931" max="7931" width="21.5703125" style="1" customWidth="1"/>
    <col min="7932" max="7932" width="16.42578125" style="1" customWidth="1"/>
    <col min="7933" max="8181" width="12.5703125" style="1"/>
    <col min="8182" max="8182" width="2.28515625" style="1" customWidth="1"/>
    <col min="8183" max="8183" width="8.7109375" style="1" customWidth="1"/>
    <col min="8184" max="8184" width="78.140625" style="1" customWidth="1"/>
    <col min="8185" max="8186" width="0" style="1" hidden="1" customWidth="1"/>
    <col min="8187" max="8187" width="21.5703125" style="1" customWidth="1"/>
    <col min="8188" max="8188" width="16.42578125" style="1" customWidth="1"/>
    <col min="8189" max="8437" width="12.5703125" style="1"/>
    <col min="8438" max="8438" width="2.28515625" style="1" customWidth="1"/>
    <col min="8439" max="8439" width="8.7109375" style="1" customWidth="1"/>
    <col min="8440" max="8440" width="78.140625" style="1" customWidth="1"/>
    <col min="8441" max="8442" width="0" style="1" hidden="1" customWidth="1"/>
    <col min="8443" max="8443" width="21.5703125" style="1" customWidth="1"/>
    <col min="8444" max="8444" width="16.42578125" style="1" customWidth="1"/>
    <col min="8445" max="8693" width="12.5703125" style="1"/>
    <col min="8694" max="8694" width="2.28515625" style="1" customWidth="1"/>
    <col min="8695" max="8695" width="8.7109375" style="1" customWidth="1"/>
    <col min="8696" max="8696" width="78.140625" style="1" customWidth="1"/>
    <col min="8697" max="8698" width="0" style="1" hidden="1" customWidth="1"/>
    <col min="8699" max="8699" width="21.5703125" style="1" customWidth="1"/>
    <col min="8700" max="8700" width="16.42578125" style="1" customWidth="1"/>
    <col min="8701" max="8949" width="12.5703125" style="1"/>
    <col min="8950" max="8950" width="2.28515625" style="1" customWidth="1"/>
    <col min="8951" max="8951" width="8.7109375" style="1" customWidth="1"/>
    <col min="8952" max="8952" width="78.140625" style="1" customWidth="1"/>
    <col min="8953" max="8954" width="0" style="1" hidden="1" customWidth="1"/>
    <col min="8955" max="8955" width="21.5703125" style="1" customWidth="1"/>
    <col min="8956" max="8956" width="16.42578125" style="1" customWidth="1"/>
    <col min="8957" max="9205" width="12.5703125" style="1"/>
    <col min="9206" max="9206" width="2.28515625" style="1" customWidth="1"/>
    <col min="9207" max="9207" width="8.7109375" style="1" customWidth="1"/>
    <col min="9208" max="9208" width="78.140625" style="1" customWidth="1"/>
    <col min="9209" max="9210" width="0" style="1" hidden="1" customWidth="1"/>
    <col min="9211" max="9211" width="21.5703125" style="1" customWidth="1"/>
    <col min="9212" max="9212" width="16.42578125" style="1" customWidth="1"/>
    <col min="9213" max="9461" width="12.5703125" style="1"/>
    <col min="9462" max="9462" width="2.28515625" style="1" customWidth="1"/>
    <col min="9463" max="9463" width="8.7109375" style="1" customWidth="1"/>
    <col min="9464" max="9464" width="78.140625" style="1" customWidth="1"/>
    <col min="9465" max="9466" width="0" style="1" hidden="1" customWidth="1"/>
    <col min="9467" max="9467" width="21.5703125" style="1" customWidth="1"/>
    <col min="9468" max="9468" width="16.42578125" style="1" customWidth="1"/>
    <col min="9469" max="9717" width="12.5703125" style="1"/>
    <col min="9718" max="9718" width="2.28515625" style="1" customWidth="1"/>
    <col min="9719" max="9719" width="8.7109375" style="1" customWidth="1"/>
    <col min="9720" max="9720" width="78.140625" style="1" customWidth="1"/>
    <col min="9721" max="9722" width="0" style="1" hidden="1" customWidth="1"/>
    <col min="9723" max="9723" width="21.5703125" style="1" customWidth="1"/>
    <col min="9724" max="9724" width="16.42578125" style="1" customWidth="1"/>
    <col min="9725" max="9973" width="12.5703125" style="1"/>
    <col min="9974" max="9974" width="2.28515625" style="1" customWidth="1"/>
    <col min="9975" max="9975" width="8.7109375" style="1" customWidth="1"/>
    <col min="9976" max="9976" width="78.140625" style="1" customWidth="1"/>
    <col min="9977" max="9978" width="0" style="1" hidden="1" customWidth="1"/>
    <col min="9979" max="9979" width="21.5703125" style="1" customWidth="1"/>
    <col min="9980" max="9980" width="16.42578125" style="1" customWidth="1"/>
    <col min="9981" max="10229" width="12.5703125" style="1"/>
    <col min="10230" max="10230" width="2.28515625" style="1" customWidth="1"/>
    <col min="10231" max="10231" width="8.7109375" style="1" customWidth="1"/>
    <col min="10232" max="10232" width="78.140625" style="1" customWidth="1"/>
    <col min="10233" max="10234" width="0" style="1" hidden="1" customWidth="1"/>
    <col min="10235" max="10235" width="21.5703125" style="1" customWidth="1"/>
    <col min="10236" max="10236" width="16.42578125" style="1" customWidth="1"/>
    <col min="10237" max="10485" width="12.5703125" style="1"/>
    <col min="10486" max="10486" width="2.28515625" style="1" customWidth="1"/>
    <col min="10487" max="10487" width="8.7109375" style="1" customWidth="1"/>
    <col min="10488" max="10488" width="78.140625" style="1" customWidth="1"/>
    <col min="10489" max="10490" width="0" style="1" hidden="1" customWidth="1"/>
    <col min="10491" max="10491" width="21.5703125" style="1" customWidth="1"/>
    <col min="10492" max="10492" width="16.42578125" style="1" customWidth="1"/>
    <col min="10493" max="10741" width="12.5703125" style="1"/>
    <col min="10742" max="10742" width="2.28515625" style="1" customWidth="1"/>
    <col min="10743" max="10743" width="8.7109375" style="1" customWidth="1"/>
    <col min="10744" max="10744" width="78.140625" style="1" customWidth="1"/>
    <col min="10745" max="10746" width="0" style="1" hidden="1" customWidth="1"/>
    <col min="10747" max="10747" width="21.5703125" style="1" customWidth="1"/>
    <col min="10748" max="10748" width="16.42578125" style="1" customWidth="1"/>
    <col min="10749" max="10997" width="12.5703125" style="1"/>
    <col min="10998" max="10998" width="2.28515625" style="1" customWidth="1"/>
    <col min="10999" max="10999" width="8.7109375" style="1" customWidth="1"/>
    <col min="11000" max="11000" width="78.140625" style="1" customWidth="1"/>
    <col min="11001" max="11002" width="0" style="1" hidden="1" customWidth="1"/>
    <col min="11003" max="11003" width="21.5703125" style="1" customWidth="1"/>
    <col min="11004" max="11004" width="16.42578125" style="1" customWidth="1"/>
    <col min="11005" max="11253" width="12.5703125" style="1"/>
    <col min="11254" max="11254" width="2.28515625" style="1" customWidth="1"/>
    <col min="11255" max="11255" width="8.7109375" style="1" customWidth="1"/>
    <col min="11256" max="11256" width="78.140625" style="1" customWidth="1"/>
    <col min="11257" max="11258" width="0" style="1" hidden="1" customWidth="1"/>
    <col min="11259" max="11259" width="21.5703125" style="1" customWidth="1"/>
    <col min="11260" max="11260" width="16.42578125" style="1" customWidth="1"/>
    <col min="11261" max="11509" width="12.5703125" style="1"/>
    <col min="11510" max="11510" width="2.28515625" style="1" customWidth="1"/>
    <col min="11511" max="11511" width="8.7109375" style="1" customWidth="1"/>
    <col min="11512" max="11512" width="78.140625" style="1" customWidth="1"/>
    <col min="11513" max="11514" width="0" style="1" hidden="1" customWidth="1"/>
    <col min="11515" max="11515" width="21.5703125" style="1" customWidth="1"/>
    <col min="11516" max="11516" width="16.42578125" style="1" customWidth="1"/>
    <col min="11517" max="11765" width="12.5703125" style="1"/>
    <col min="11766" max="11766" width="2.28515625" style="1" customWidth="1"/>
    <col min="11767" max="11767" width="8.7109375" style="1" customWidth="1"/>
    <col min="11768" max="11768" width="78.140625" style="1" customWidth="1"/>
    <col min="11769" max="11770" width="0" style="1" hidden="1" customWidth="1"/>
    <col min="11771" max="11771" width="21.5703125" style="1" customWidth="1"/>
    <col min="11772" max="11772" width="16.42578125" style="1" customWidth="1"/>
    <col min="11773" max="12021" width="12.5703125" style="1"/>
    <col min="12022" max="12022" width="2.28515625" style="1" customWidth="1"/>
    <col min="12023" max="12023" width="8.7109375" style="1" customWidth="1"/>
    <col min="12024" max="12024" width="78.140625" style="1" customWidth="1"/>
    <col min="12025" max="12026" width="0" style="1" hidden="1" customWidth="1"/>
    <col min="12027" max="12027" width="21.5703125" style="1" customWidth="1"/>
    <col min="12028" max="12028" width="16.42578125" style="1" customWidth="1"/>
    <col min="12029" max="12277" width="12.5703125" style="1"/>
    <col min="12278" max="12278" width="2.28515625" style="1" customWidth="1"/>
    <col min="12279" max="12279" width="8.7109375" style="1" customWidth="1"/>
    <col min="12280" max="12280" width="78.140625" style="1" customWidth="1"/>
    <col min="12281" max="12282" width="0" style="1" hidden="1" customWidth="1"/>
    <col min="12283" max="12283" width="21.5703125" style="1" customWidth="1"/>
    <col min="12284" max="12284" width="16.42578125" style="1" customWidth="1"/>
    <col min="12285" max="12533" width="12.5703125" style="1"/>
    <col min="12534" max="12534" width="2.28515625" style="1" customWidth="1"/>
    <col min="12535" max="12535" width="8.7109375" style="1" customWidth="1"/>
    <col min="12536" max="12536" width="78.140625" style="1" customWidth="1"/>
    <col min="12537" max="12538" width="0" style="1" hidden="1" customWidth="1"/>
    <col min="12539" max="12539" width="21.5703125" style="1" customWidth="1"/>
    <col min="12540" max="12540" width="16.42578125" style="1" customWidth="1"/>
    <col min="12541" max="12789" width="12.5703125" style="1"/>
    <col min="12790" max="12790" width="2.28515625" style="1" customWidth="1"/>
    <col min="12791" max="12791" width="8.7109375" style="1" customWidth="1"/>
    <col min="12792" max="12792" width="78.140625" style="1" customWidth="1"/>
    <col min="12793" max="12794" width="0" style="1" hidden="1" customWidth="1"/>
    <col min="12795" max="12795" width="21.5703125" style="1" customWidth="1"/>
    <col min="12796" max="12796" width="16.42578125" style="1" customWidth="1"/>
    <col min="12797" max="13045" width="12.5703125" style="1"/>
    <col min="13046" max="13046" width="2.28515625" style="1" customWidth="1"/>
    <col min="13047" max="13047" width="8.7109375" style="1" customWidth="1"/>
    <col min="13048" max="13048" width="78.140625" style="1" customWidth="1"/>
    <col min="13049" max="13050" width="0" style="1" hidden="1" customWidth="1"/>
    <col min="13051" max="13051" width="21.5703125" style="1" customWidth="1"/>
    <col min="13052" max="13052" width="16.42578125" style="1" customWidth="1"/>
    <col min="13053" max="13301" width="12.5703125" style="1"/>
    <col min="13302" max="13302" width="2.28515625" style="1" customWidth="1"/>
    <col min="13303" max="13303" width="8.7109375" style="1" customWidth="1"/>
    <col min="13304" max="13304" width="78.140625" style="1" customWidth="1"/>
    <col min="13305" max="13306" width="0" style="1" hidden="1" customWidth="1"/>
    <col min="13307" max="13307" width="21.5703125" style="1" customWidth="1"/>
    <col min="13308" max="13308" width="16.42578125" style="1" customWidth="1"/>
    <col min="13309" max="13557" width="12.5703125" style="1"/>
    <col min="13558" max="13558" width="2.28515625" style="1" customWidth="1"/>
    <col min="13559" max="13559" width="8.7109375" style="1" customWidth="1"/>
    <col min="13560" max="13560" width="78.140625" style="1" customWidth="1"/>
    <col min="13561" max="13562" width="0" style="1" hidden="1" customWidth="1"/>
    <col min="13563" max="13563" width="21.5703125" style="1" customWidth="1"/>
    <col min="13564" max="13564" width="16.42578125" style="1" customWidth="1"/>
    <col min="13565" max="13813" width="12.5703125" style="1"/>
    <col min="13814" max="13814" width="2.28515625" style="1" customWidth="1"/>
    <col min="13815" max="13815" width="8.7109375" style="1" customWidth="1"/>
    <col min="13816" max="13816" width="78.140625" style="1" customWidth="1"/>
    <col min="13817" max="13818" width="0" style="1" hidden="1" customWidth="1"/>
    <col min="13819" max="13819" width="21.5703125" style="1" customWidth="1"/>
    <col min="13820" max="13820" width="16.42578125" style="1" customWidth="1"/>
    <col min="13821" max="14069" width="12.5703125" style="1"/>
    <col min="14070" max="14070" width="2.28515625" style="1" customWidth="1"/>
    <col min="14071" max="14071" width="8.7109375" style="1" customWidth="1"/>
    <col min="14072" max="14072" width="78.140625" style="1" customWidth="1"/>
    <col min="14073" max="14074" width="0" style="1" hidden="1" customWidth="1"/>
    <col min="14075" max="14075" width="21.5703125" style="1" customWidth="1"/>
    <col min="14076" max="14076" width="16.42578125" style="1" customWidth="1"/>
    <col min="14077" max="14325" width="12.5703125" style="1"/>
    <col min="14326" max="14326" width="2.28515625" style="1" customWidth="1"/>
    <col min="14327" max="14327" width="8.7109375" style="1" customWidth="1"/>
    <col min="14328" max="14328" width="78.140625" style="1" customWidth="1"/>
    <col min="14329" max="14330" width="0" style="1" hidden="1" customWidth="1"/>
    <col min="14331" max="14331" width="21.5703125" style="1" customWidth="1"/>
    <col min="14332" max="14332" width="16.42578125" style="1" customWidth="1"/>
    <col min="14333" max="14581" width="12.5703125" style="1"/>
    <col min="14582" max="14582" width="2.28515625" style="1" customWidth="1"/>
    <col min="14583" max="14583" width="8.7109375" style="1" customWidth="1"/>
    <col min="14584" max="14584" width="78.140625" style="1" customWidth="1"/>
    <col min="14585" max="14586" width="0" style="1" hidden="1" customWidth="1"/>
    <col min="14587" max="14587" width="21.5703125" style="1" customWidth="1"/>
    <col min="14588" max="14588" width="16.42578125" style="1" customWidth="1"/>
    <col min="14589" max="14837" width="12.5703125" style="1"/>
    <col min="14838" max="14838" width="2.28515625" style="1" customWidth="1"/>
    <col min="14839" max="14839" width="8.7109375" style="1" customWidth="1"/>
    <col min="14840" max="14840" width="78.140625" style="1" customWidth="1"/>
    <col min="14841" max="14842" width="0" style="1" hidden="1" customWidth="1"/>
    <col min="14843" max="14843" width="21.5703125" style="1" customWidth="1"/>
    <col min="14844" max="14844" width="16.42578125" style="1" customWidth="1"/>
    <col min="14845" max="15093" width="12.5703125" style="1"/>
    <col min="15094" max="15094" width="2.28515625" style="1" customWidth="1"/>
    <col min="15095" max="15095" width="8.7109375" style="1" customWidth="1"/>
    <col min="15096" max="15096" width="78.140625" style="1" customWidth="1"/>
    <col min="15097" max="15098" width="0" style="1" hidden="1" customWidth="1"/>
    <col min="15099" max="15099" width="21.5703125" style="1" customWidth="1"/>
    <col min="15100" max="15100" width="16.42578125" style="1" customWidth="1"/>
    <col min="15101" max="15349" width="12.5703125" style="1"/>
    <col min="15350" max="15350" width="2.28515625" style="1" customWidth="1"/>
    <col min="15351" max="15351" width="8.7109375" style="1" customWidth="1"/>
    <col min="15352" max="15352" width="78.140625" style="1" customWidth="1"/>
    <col min="15353" max="15354" width="0" style="1" hidden="1" customWidth="1"/>
    <col min="15355" max="15355" width="21.5703125" style="1" customWidth="1"/>
    <col min="15356" max="15356" width="16.42578125" style="1" customWidth="1"/>
    <col min="15357" max="15605" width="12.5703125" style="1"/>
    <col min="15606" max="15606" width="2.28515625" style="1" customWidth="1"/>
    <col min="15607" max="15607" width="8.7109375" style="1" customWidth="1"/>
    <col min="15608" max="15608" width="78.140625" style="1" customWidth="1"/>
    <col min="15609" max="15610" width="0" style="1" hidden="1" customWidth="1"/>
    <col min="15611" max="15611" width="21.5703125" style="1" customWidth="1"/>
    <col min="15612" max="15612" width="16.42578125" style="1" customWidth="1"/>
    <col min="15613" max="15861" width="12.5703125" style="1"/>
    <col min="15862" max="15862" width="2.28515625" style="1" customWidth="1"/>
    <col min="15863" max="15863" width="8.7109375" style="1" customWidth="1"/>
    <col min="15864" max="15864" width="78.140625" style="1" customWidth="1"/>
    <col min="15865" max="15866" width="0" style="1" hidden="1" customWidth="1"/>
    <col min="15867" max="15867" width="21.5703125" style="1" customWidth="1"/>
    <col min="15868" max="15868" width="16.42578125" style="1" customWidth="1"/>
    <col min="15869" max="16117" width="12.5703125" style="1"/>
    <col min="16118" max="16118" width="2.28515625" style="1" customWidth="1"/>
    <col min="16119" max="16119" width="8.7109375" style="1" customWidth="1"/>
    <col min="16120" max="16120" width="78.140625" style="1" customWidth="1"/>
    <col min="16121" max="16122" width="0" style="1" hidden="1" customWidth="1"/>
    <col min="16123" max="16123" width="21.5703125" style="1" customWidth="1"/>
    <col min="16124" max="16124" width="16.42578125" style="1" customWidth="1"/>
    <col min="16125" max="16384" width="12.5703125" style="1"/>
  </cols>
  <sheetData>
    <row r="1" spans="1:5" ht="24" customHeight="1" x14ac:dyDescent="0.25">
      <c r="A1" s="32" t="s">
        <v>87</v>
      </c>
      <c r="B1" s="33"/>
      <c r="C1" s="33"/>
      <c r="D1" s="33"/>
      <c r="E1" s="34"/>
    </row>
    <row r="2" spans="1:5" ht="24" customHeight="1" thickBot="1" x14ac:dyDescent="0.3">
      <c r="A2" s="35" t="s">
        <v>88</v>
      </c>
      <c r="B2" s="36"/>
      <c r="C2" s="36"/>
      <c r="D2" s="36"/>
      <c r="E2" s="37"/>
    </row>
    <row r="3" spans="1:5" ht="15.75" customHeight="1" x14ac:dyDescent="0.25">
      <c r="A3" s="38" t="s">
        <v>0</v>
      </c>
      <c r="B3" s="39"/>
      <c r="C3" s="40"/>
      <c r="D3" s="2" t="s">
        <v>1</v>
      </c>
      <c r="E3" s="3" t="s">
        <v>2</v>
      </c>
    </row>
    <row r="4" spans="1:5" ht="15.75" customHeight="1" thickBot="1" x14ac:dyDescent="0.3">
      <c r="A4" s="41"/>
      <c r="B4" s="42"/>
      <c r="C4" s="43"/>
      <c r="D4" s="4" t="s">
        <v>3</v>
      </c>
      <c r="E4" s="5" t="s">
        <v>3</v>
      </c>
    </row>
    <row r="5" spans="1:5" ht="15.75" x14ac:dyDescent="0.25">
      <c r="A5" s="6" t="s">
        <v>4</v>
      </c>
      <c r="B5" s="7"/>
      <c r="C5" s="7"/>
      <c r="D5" s="8">
        <v>7657399885</v>
      </c>
      <c r="E5" s="9">
        <f t="shared" ref="E5:E36" si="0">(D5/E$91)</f>
        <v>764.3544432008099</v>
      </c>
    </row>
    <row r="6" spans="1:5" x14ac:dyDescent="0.25">
      <c r="A6" s="10"/>
      <c r="B6" s="11">
        <v>511</v>
      </c>
      <c r="C6" s="12" t="s">
        <v>5</v>
      </c>
      <c r="D6" s="13">
        <v>298190997</v>
      </c>
      <c r="E6" s="14">
        <f t="shared" si="0"/>
        <v>29.765144422704964</v>
      </c>
    </row>
    <row r="7" spans="1:5" x14ac:dyDescent="0.25">
      <c r="A7" s="10"/>
      <c r="B7" s="11">
        <v>512</v>
      </c>
      <c r="C7" s="12" t="s">
        <v>6</v>
      </c>
      <c r="D7" s="13">
        <v>302188955</v>
      </c>
      <c r="E7" s="14">
        <f t="shared" si="0"/>
        <v>30.164216824162839</v>
      </c>
    </row>
    <row r="8" spans="1:5" x14ac:dyDescent="0.25">
      <c r="A8" s="10"/>
      <c r="B8" s="11">
        <v>513</v>
      </c>
      <c r="C8" s="12" t="s">
        <v>7</v>
      </c>
      <c r="D8" s="13">
        <v>1339766495</v>
      </c>
      <c r="E8" s="14">
        <f t="shared" si="0"/>
        <v>133.73422946225378</v>
      </c>
    </row>
    <row r="9" spans="1:5" x14ac:dyDescent="0.25">
      <c r="A9" s="10"/>
      <c r="B9" s="11">
        <v>514</v>
      </c>
      <c r="C9" s="12" t="s">
        <v>8</v>
      </c>
      <c r="D9" s="13">
        <v>118303290</v>
      </c>
      <c r="E9" s="14">
        <f t="shared" si="0"/>
        <v>11.808922965340727</v>
      </c>
    </row>
    <row r="10" spans="1:5" x14ac:dyDescent="0.25">
      <c r="A10" s="10"/>
      <c r="B10" s="11">
        <v>515</v>
      </c>
      <c r="C10" s="12" t="s">
        <v>9</v>
      </c>
      <c r="D10" s="13">
        <v>217804653</v>
      </c>
      <c r="E10" s="14">
        <f t="shared" si="0"/>
        <v>21.74105528907749</v>
      </c>
    </row>
    <row r="11" spans="1:5" x14ac:dyDescent="0.25">
      <c r="A11" s="10"/>
      <c r="B11" s="11">
        <v>516</v>
      </c>
      <c r="C11" s="12" t="s">
        <v>10</v>
      </c>
      <c r="D11" s="13">
        <v>49262960</v>
      </c>
      <c r="E11" s="14">
        <f t="shared" si="0"/>
        <v>4.9173822611751676</v>
      </c>
    </row>
    <row r="12" spans="1:5" x14ac:dyDescent="0.25">
      <c r="A12" s="10"/>
      <c r="B12" s="11">
        <v>517</v>
      </c>
      <c r="C12" s="12" t="s">
        <v>11</v>
      </c>
      <c r="D12" s="13">
        <v>1229627176</v>
      </c>
      <c r="E12" s="14">
        <f t="shared" si="0"/>
        <v>122.74022639161991</v>
      </c>
    </row>
    <row r="13" spans="1:5" x14ac:dyDescent="0.25">
      <c r="A13" s="10"/>
      <c r="B13" s="11">
        <v>518</v>
      </c>
      <c r="C13" s="12" t="s">
        <v>12</v>
      </c>
      <c r="D13" s="13">
        <v>2187211882</v>
      </c>
      <c r="E13" s="14">
        <f t="shared" si="0"/>
        <v>218.32542969359443</v>
      </c>
    </row>
    <row r="14" spans="1:5" x14ac:dyDescent="0.25">
      <c r="A14" s="10"/>
      <c r="B14" s="11">
        <v>519</v>
      </c>
      <c r="C14" s="12" t="s">
        <v>13</v>
      </c>
      <c r="D14" s="13">
        <v>1915043477</v>
      </c>
      <c r="E14" s="14">
        <f t="shared" si="0"/>
        <v>191.15783589088059</v>
      </c>
    </row>
    <row r="15" spans="1:5" ht="15.75" x14ac:dyDescent="0.25">
      <c r="A15" s="15" t="s">
        <v>14</v>
      </c>
      <c r="B15" s="16"/>
      <c r="C15" s="17"/>
      <c r="D15" s="18">
        <v>6035807345</v>
      </c>
      <c r="E15" s="19">
        <f t="shared" si="0"/>
        <v>602.48860340860119</v>
      </c>
    </row>
    <row r="16" spans="1:5" x14ac:dyDescent="0.25">
      <c r="A16" s="10"/>
      <c r="B16" s="11">
        <v>521</v>
      </c>
      <c r="C16" s="12" t="s">
        <v>15</v>
      </c>
      <c r="D16" s="13">
        <v>3570387986</v>
      </c>
      <c r="E16" s="14">
        <f t="shared" si="0"/>
        <v>356.39276543409761</v>
      </c>
    </row>
    <row r="17" spans="1:5" x14ac:dyDescent="0.25">
      <c r="A17" s="10"/>
      <c r="B17" s="11">
        <v>522</v>
      </c>
      <c r="C17" s="12" t="s">
        <v>16</v>
      </c>
      <c r="D17" s="13">
        <v>1805714251</v>
      </c>
      <c r="E17" s="14">
        <f t="shared" si="0"/>
        <v>180.24469554039393</v>
      </c>
    </row>
    <row r="18" spans="1:5" x14ac:dyDescent="0.25">
      <c r="A18" s="10"/>
      <c r="B18" s="11">
        <v>523</v>
      </c>
      <c r="C18" s="12" t="s">
        <v>17</v>
      </c>
      <c r="D18" s="13">
        <v>1100964</v>
      </c>
      <c r="E18" s="14">
        <f t="shared" si="0"/>
        <v>0.10989718936483836</v>
      </c>
    </row>
    <row r="19" spans="1:5" x14ac:dyDescent="0.25">
      <c r="A19" s="10"/>
      <c r="B19" s="11">
        <v>524</v>
      </c>
      <c r="C19" s="12" t="s">
        <v>18</v>
      </c>
      <c r="D19" s="13">
        <v>295206827</v>
      </c>
      <c r="E19" s="14">
        <f t="shared" si="0"/>
        <v>29.467267384412274</v>
      </c>
    </row>
    <row r="20" spans="1:5" x14ac:dyDescent="0.25">
      <c r="A20" s="10"/>
      <c r="B20" s="11">
        <v>525</v>
      </c>
      <c r="C20" s="12" t="s">
        <v>19</v>
      </c>
      <c r="D20" s="13">
        <v>26702826</v>
      </c>
      <c r="E20" s="14">
        <f t="shared" si="0"/>
        <v>2.6654509370863435</v>
      </c>
    </row>
    <row r="21" spans="1:5" x14ac:dyDescent="0.25">
      <c r="A21" s="10"/>
      <c r="B21" s="11">
        <v>526</v>
      </c>
      <c r="C21" s="12" t="s">
        <v>20</v>
      </c>
      <c r="D21" s="13">
        <v>195395310</v>
      </c>
      <c r="E21" s="14">
        <f t="shared" si="0"/>
        <v>19.504175780562573</v>
      </c>
    </row>
    <row r="22" spans="1:5" x14ac:dyDescent="0.25">
      <c r="A22" s="10"/>
      <c r="B22" s="11">
        <v>527</v>
      </c>
      <c r="C22" s="12" t="s">
        <v>21</v>
      </c>
      <c r="D22" s="13">
        <v>3486619</v>
      </c>
      <c r="E22" s="14">
        <f t="shared" si="0"/>
        <v>0.34803102416250065</v>
      </c>
    </row>
    <row r="23" spans="1:5" x14ac:dyDescent="0.25">
      <c r="A23" s="10"/>
      <c r="B23" s="11">
        <v>529</v>
      </c>
      <c r="C23" s="12" t="s">
        <v>22</v>
      </c>
      <c r="D23" s="13">
        <v>137812562</v>
      </c>
      <c r="E23" s="14">
        <f t="shared" si="0"/>
        <v>13.756320118521156</v>
      </c>
    </row>
    <row r="24" spans="1:5" ht="15.75" x14ac:dyDescent="0.25">
      <c r="A24" s="15" t="s">
        <v>23</v>
      </c>
      <c r="B24" s="16"/>
      <c r="C24" s="17"/>
      <c r="D24" s="18">
        <v>8158191990</v>
      </c>
      <c r="E24" s="19">
        <f t="shared" si="0"/>
        <v>814.34303937252946</v>
      </c>
    </row>
    <row r="25" spans="1:5" x14ac:dyDescent="0.25">
      <c r="A25" s="10"/>
      <c r="B25" s="11">
        <v>531</v>
      </c>
      <c r="C25" s="12" t="s">
        <v>24</v>
      </c>
      <c r="D25" s="13">
        <v>2783794838</v>
      </c>
      <c r="E25" s="14">
        <f t="shared" si="0"/>
        <v>277.87577837653686</v>
      </c>
    </row>
    <row r="26" spans="1:5" x14ac:dyDescent="0.25">
      <c r="A26" s="10"/>
      <c r="B26" s="11">
        <v>532</v>
      </c>
      <c r="C26" s="12" t="s">
        <v>25</v>
      </c>
      <c r="D26" s="13">
        <v>148310482</v>
      </c>
      <c r="E26" s="14">
        <f t="shared" si="0"/>
        <v>14.804212603813069</v>
      </c>
    </row>
    <row r="27" spans="1:5" x14ac:dyDescent="0.25">
      <c r="A27" s="10"/>
      <c r="B27" s="11">
        <v>533</v>
      </c>
      <c r="C27" s="12" t="s">
        <v>26</v>
      </c>
      <c r="D27" s="13">
        <v>639042697</v>
      </c>
      <c r="E27" s="14">
        <f t="shared" si="0"/>
        <v>63.788640032213607</v>
      </c>
    </row>
    <row r="28" spans="1:5" x14ac:dyDescent="0.25">
      <c r="A28" s="10"/>
      <c r="B28" s="11">
        <v>534</v>
      </c>
      <c r="C28" s="12" t="s">
        <v>27</v>
      </c>
      <c r="D28" s="13">
        <v>858797028</v>
      </c>
      <c r="E28" s="14">
        <f t="shared" si="0"/>
        <v>85.7243103426419</v>
      </c>
    </row>
    <row r="29" spans="1:5" x14ac:dyDescent="0.25">
      <c r="A29" s="10"/>
      <c r="B29" s="11">
        <v>535</v>
      </c>
      <c r="C29" s="12" t="s">
        <v>28</v>
      </c>
      <c r="D29" s="13">
        <v>815343575</v>
      </c>
      <c r="E29" s="14">
        <f t="shared" si="0"/>
        <v>81.386827597613802</v>
      </c>
    </row>
    <row r="30" spans="1:5" x14ac:dyDescent="0.25">
      <c r="A30" s="10"/>
      <c r="B30" s="11">
        <v>536</v>
      </c>
      <c r="C30" s="12" t="s">
        <v>29</v>
      </c>
      <c r="D30" s="13">
        <v>2070398390</v>
      </c>
      <c r="E30" s="14">
        <f t="shared" si="0"/>
        <v>206.66521696121441</v>
      </c>
    </row>
    <row r="31" spans="1:5" x14ac:dyDescent="0.25">
      <c r="A31" s="10"/>
      <c r="B31" s="11">
        <v>537</v>
      </c>
      <c r="C31" s="12" t="s">
        <v>30</v>
      </c>
      <c r="D31" s="13">
        <v>49024732</v>
      </c>
      <c r="E31" s="14">
        <f t="shared" si="0"/>
        <v>4.8936025666274743</v>
      </c>
    </row>
    <row r="32" spans="1:5" x14ac:dyDescent="0.25">
      <c r="A32" s="10"/>
      <c r="B32" s="11">
        <v>538</v>
      </c>
      <c r="C32" s="12" t="s">
        <v>31</v>
      </c>
      <c r="D32" s="13">
        <v>308722726</v>
      </c>
      <c r="E32" s="14">
        <f t="shared" si="0"/>
        <v>30.816411690528579</v>
      </c>
    </row>
    <row r="33" spans="1:5" x14ac:dyDescent="0.25">
      <c r="A33" s="10"/>
      <c r="B33" s="11">
        <v>539</v>
      </c>
      <c r="C33" s="12" t="s">
        <v>32</v>
      </c>
      <c r="D33" s="13">
        <v>484757522</v>
      </c>
      <c r="E33" s="14">
        <f t="shared" si="0"/>
        <v>48.38803920133973</v>
      </c>
    </row>
    <row r="34" spans="1:5" ht="15.75" x14ac:dyDescent="0.25">
      <c r="A34" s="15" t="s">
        <v>33</v>
      </c>
      <c r="B34" s="16"/>
      <c r="C34" s="17"/>
      <c r="D34" s="18">
        <v>1742648712</v>
      </c>
      <c r="E34" s="19">
        <f t="shared" si="0"/>
        <v>173.94955284555687</v>
      </c>
    </row>
    <row r="35" spans="1:5" x14ac:dyDescent="0.25">
      <c r="A35" s="10"/>
      <c r="B35" s="11">
        <v>541</v>
      </c>
      <c r="C35" s="12" t="s">
        <v>34</v>
      </c>
      <c r="D35" s="13">
        <v>1003175796</v>
      </c>
      <c r="E35" s="14">
        <f t="shared" si="0"/>
        <v>100.13606295867481</v>
      </c>
    </row>
    <row r="36" spans="1:5" x14ac:dyDescent="0.25">
      <c r="A36" s="10"/>
      <c r="B36" s="11">
        <v>542</v>
      </c>
      <c r="C36" s="12" t="s">
        <v>35</v>
      </c>
      <c r="D36" s="13">
        <v>142844094</v>
      </c>
      <c r="E36" s="14">
        <f t="shared" si="0"/>
        <v>14.258562903025686</v>
      </c>
    </row>
    <row r="37" spans="1:5" x14ac:dyDescent="0.25">
      <c r="A37" s="10"/>
      <c r="B37" s="11">
        <v>543</v>
      </c>
      <c r="C37" s="12" t="s">
        <v>36</v>
      </c>
      <c r="D37" s="13">
        <v>89811933</v>
      </c>
      <c r="E37" s="14">
        <f t="shared" ref="E37:E68" si="1">(D37/E$91)</f>
        <v>8.9649425486420764</v>
      </c>
    </row>
    <row r="38" spans="1:5" x14ac:dyDescent="0.25">
      <c r="A38" s="10"/>
      <c r="B38" s="11">
        <v>544</v>
      </c>
      <c r="C38" s="12" t="s">
        <v>37</v>
      </c>
      <c r="D38" s="13">
        <v>205228368</v>
      </c>
      <c r="E38" s="14">
        <f t="shared" si="1"/>
        <v>20.485702367318762</v>
      </c>
    </row>
    <row r="39" spans="1:5" x14ac:dyDescent="0.25">
      <c r="A39" s="10"/>
      <c r="B39" s="11">
        <v>545</v>
      </c>
      <c r="C39" s="12" t="s">
        <v>38</v>
      </c>
      <c r="D39" s="13">
        <v>147699130</v>
      </c>
      <c r="E39" s="14">
        <f t="shared" si="1"/>
        <v>14.74318802307058</v>
      </c>
    </row>
    <row r="40" spans="1:5" x14ac:dyDescent="0.25">
      <c r="A40" s="10"/>
      <c r="B40" s="11">
        <v>549</v>
      </c>
      <c r="C40" s="12" t="s">
        <v>39</v>
      </c>
      <c r="D40" s="13">
        <v>153889391</v>
      </c>
      <c r="E40" s="14">
        <f t="shared" si="1"/>
        <v>15.361094044824945</v>
      </c>
    </row>
    <row r="41" spans="1:5" ht="15.75" x14ac:dyDescent="0.25">
      <c r="A41" s="15" t="s">
        <v>40</v>
      </c>
      <c r="B41" s="16"/>
      <c r="C41" s="17"/>
      <c r="D41" s="18">
        <v>696427612</v>
      </c>
      <c r="E41" s="19">
        <f t="shared" si="1"/>
        <v>69.516748190554978</v>
      </c>
    </row>
    <row r="42" spans="1:5" x14ac:dyDescent="0.25">
      <c r="A42" s="10"/>
      <c r="B42" s="11">
        <v>551</v>
      </c>
      <c r="C42" s="12" t="s">
        <v>41</v>
      </c>
      <c r="D42" s="13">
        <v>553472</v>
      </c>
      <c r="E42" s="14">
        <f t="shared" si="1"/>
        <v>5.5247053665819966E-2</v>
      </c>
    </row>
    <row r="43" spans="1:5" x14ac:dyDescent="0.25">
      <c r="A43" s="10"/>
      <c r="B43" s="11">
        <v>552</v>
      </c>
      <c r="C43" s="12" t="s">
        <v>42</v>
      </c>
      <c r="D43" s="13">
        <v>218007685</v>
      </c>
      <c r="E43" s="14">
        <f t="shared" si="1"/>
        <v>21.761321752060041</v>
      </c>
    </row>
    <row r="44" spans="1:5" x14ac:dyDescent="0.25">
      <c r="A44" s="10"/>
      <c r="B44" s="11">
        <v>553</v>
      </c>
      <c r="C44" s="12" t="s">
        <v>43</v>
      </c>
      <c r="D44" s="13">
        <v>2009298</v>
      </c>
      <c r="E44" s="14">
        <f t="shared" si="1"/>
        <v>0.20056623358837436</v>
      </c>
    </row>
    <row r="45" spans="1:5" x14ac:dyDescent="0.25">
      <c r="A45" s="10"/>
      <c r="B45" s="11">
        <v>554</v>
      </c>
      <c r="C45" s="12" t="s">
        <v>44</v>
      </c>
      <c r="D45" s="13">
        <v>219389085</v>
      </c>
      <c r="E45" s="14">
        <f t="shared" si="1"/>
        <v>21.899211798772367</v>
      </c>
    </row>
    <row r="46" spans="1:5" x14ac:dyDescent="0.25">
      <c r="A46" s="10"/>
      <c r="B46" s="11">
        <v>559</v>
      </c>
      <c r="C46" s="12" t="s">
        <v>45</v>
      </c>
      <c r="D46" s="13">
        <v>256468072</v>
      </c>
      <c r="E46" s="14">
        <f t="shared" si="1"/>
        <v>25.600401352468381</v>
      </c>
    </row>
    <row r="47" spans="1:5" ht="15.75" x14ac:dyDescent="0.25">
      <c r="A47" s="15" t="s">
        <v>46</v>
      </c>
      <c r="B47" s="16"/>
      <c r="C47" s="17"/>
      <c r="D47" s="18">
        <v>252208050</v>
      </c>
      <c r="E47" s="19">
        <f t="shared" si="1"/>
        <v>25.175169969396475</v>
      </c>
    </row>
    <row r="48" spans="1:5" x14ac:dyDescent="0.25">
      <c r="A48" s="10"/>
      <c r="B48" s="11">
        <v>561</v>
      </c>
      <c r="C48" s="12" t="s">
        <v>47</v>
      </c>
      <c r="D48" s="13">
        <v>41107539</v>
      </c>
      <c r="E48" s="14">
        <f t="shared" si="1"/>
        <v>4.1033158194141484</v>
      </c>
    </row>
    <row r="49" spans="1:5" x14ac:dyDescent="0.25">
      <c r="A49" s="10"/>
      <c r="B49" s="11">
        <v>562</v>
      </c>
      <c r="C49" s="12" t="s">
        <v>48</v>
      </c>
      <c r="D49" s="13">
        <v>68868118</v>
      </c>
      <c r="E49" s="14">
        <f t="shared" si="1"/>
        <v>6.8743506645503691</v>
      </c>
    </row>
    <row r="50" spans="1:5" x14ac:dyDescent="0.25">
      <c r="A50" s="10"/>
      <c r="B50" s="11">
        <v>563</v>
      </c>
      <c r="C50" s="12" t="s">
        <v>49</v>
      </c>
      <c r="D50" s="13">
        <v>6751856</v>
      </c>
      <c r="E50" s="14">
        <f t="shared" si="1"/>
        <v>0.67396390562826769</v>
      </c>
    </row>
    <row r="51" spans="1:5" x14ac:dyDescent="0.25">
      <c r="A51" s="10"/>
      <c r="B51" s="11">
        <v>564</v>
      </c>
      <c r="C51" s="12" t="s">
        <v>50</v>
      </c>
      <c r="D51" s="13">
        <v>6626774</v>
      </c>
      <c r="E51" s="14">
        <f t="shared" si="1"/>
        <v>0.6614783382163153</v>
      </c>
    </row>
    <row r="52" spans="1:5" x14ac:dyDescent="0.25">
      <c r="A52" s="10"/>
      <c r="B52" s="11">
        <v>565</v>
      </c>
      <c r="C52" s="12" t="s">
        <v>51</v>
      </c>
      <c r="D52" s="13">
        <v>705080</v>
      </c>
      <c r="E52" s="14">
        <f t="shared" si="1"/>
        <v>7.0380421410109889E-2</v>
      </c>
    </row>
    <row r="53" spans="1:5" x14ac:dyDescent="0.25">
      <c r="A53" s="10"/>
      <c r="B53" s="11">
        <v>569</v>
      </c>
      <c r="C53" s="12" t="s">
        <v>52</v>
      </c>
      <c r="D53" s="13">
        <v>128148683</v>
      </c>
      <c r="E53" s="14">
        <f t="shared" si="1"/>
        <v>12.791680820177264</v>
      </c>
    </row>
    <row r="54" spans="1:5" ht="15.75" x14ac:dyDescent="0.25">
      <c r="A54" s="15" t="s">
        <v>53</v>
      </c>
      <c r="B54" s="16"/>
      <c r="C54" s="17"/>
      <c r="D54" s="18">
        <v>1830349008</v>
      </c>
      <c r="E54" s="19">
        <f t="shared" si="1"/>
        <v>182.70371377803457</v>
      </c>
    </row>
    <row r="55" spans="1:5" x14ac:dyDescent="0.25">
      <c r="A55" s="10"/>
      <c r="B55" s="11">
        <v>571</v>
      </c>
      <c r="C55" s="12" t="s">
        <v>54</v>
      </c>
      <c r="D55" s="13">
        <v>112672034</v>
      </c>
      <c r="E55" s="14">
        <f t="shared" si="1"/>
        <v>11.246816296100059</v>
      </c>
    </row>
    <row r="56" spans="1:5" x14ac:dyDescent="0.25">
      <c r="A56" s="10"/>
      <c r="B56" s="11">
        <v>572</v>
      </c>
      <c r="C56" s="12" t="s">
        <v>55</v>
      </c>
      <c r="D56" s="13">
        <v>1131620655</v>
      </c>
      <c r="E56" s="14">
        <f t="shared" si="1"/>
        <v>112.95730778817239</v>
      </c>
    </row>
    <row r="57" spans="1:5" x14ac:dyDescent="0.25">
      <c r="A57" s="10"/>
      <c r="B57" s="11">
        <v>573</v>
      </c>
      <c r="C57" s="12" t="s">
        <v>56</v>
      </c>
      <c r="D57" s="13">
        <v>44443773</v>
      </c>
      <c r="E57" s="14">
        <f t="shared" si="1"/>
        <v>4.4363355545402845</v>
      </c>
    </row>
    <row r="58" spans="1:5" x14ac:dyDescent="0.25">
      <c r="A58" s="10"/>
      <c r="B58" s="11">
        <v>574</v>
      </c>
      <c r="C58" s="12" t="s">
        <v>57</v>
      </c>
      <c r="D58" s="13">
        <v>18132347</v>
      </c>
      <c r="E58" s="14">
        <f t="shared" si="1"/>
        <v>1.8099537967526265</v>
      </c>
    </row>
    <row r="59" spans="1:5" x14ac:dyDescent="0.25">
      <c r="A59" s="10"/>
      <c r="B59" s="11">
        <v>575</v>
      </c>
      <c r="C59" s="12" t="s">
        <v>58</v>
      </c>
      <c r="D59" s="13">
        <v>407419906</v>
      </c>
      <c r="E59" s="14">
        <f t="shared" si="1"/>
        <v>40.668271224750896</v>
      </c>
    </row>
    <row r="60" spans="1:5" x14ac:dyDescent="0.25">
      <c r="A60" s="10"/>
      <c r="B60" s="11">
        <v>578</v>
      </c>
      <c r="C60" s="12" t="s">
        <v>59</v>
      </c>
      <c r="D60" s="13">
        <v>65330383</v>
      </c>
      <c r="E60" s="14">
        <f t="shared" si="1"/>
        <v>6.5212172894194698</v>
      </c>
    </row>
    <row r="61" spans="1:5" x14ac:dyDescent="0.25">
      <c r="A61" s="10"/>
      <c r="B61" s="11">
        <v>579</v>
      </c>
      <c r="C61" s="12" t="s">
        <v>60</v>
      </c>
      <c r="D61" s="13">
        <v>50729910</v>
      </c>
      <c r="E61" s="14">
        <f t="shared" si="1"/>
        <v>5.0638118282988431</v>
      </c>
    </row>
    <row r="62" spans="1:5" ht="15.75" x14ac:dyDescent="0.25">
      <c r="A62" s="15" t="s">
        <v>61</v>
      </c>
      <c r="B62" s="16"/>
      <c r="C62" s="17"/>
      <c r="D62" s="18">
        <v>2858930818</v>
      </c>
      <c r="E62" s="19">
        <f t="shared" si="1"/>
        <v>285.37578112156092</v>
      </c>
    </row>
    <row r="63" spans="1:5" x14ac:dyDescent="0.25">
      <c r="A63" s="10"/>
      <c r="B63" s="11">
        <v>581</v>
      </c>
      <c r="C63" s="12" t="s">
        <v>62</v>
      </c>
      <c r="D63" s="13">
        <v>2147394737</v>
      </c>
      <c r="E63" s="14">
        <f t="shared" si="1"/>
        <v>214.35091978770083</v>
      </c>
    </row>
    <row r="64" spans="1:5" x14ac:dyDescent="0.25">
      <c r="A64" s="10"/>
      <c r="B64" s="11">
        <v>583</v>
      </c>
      <c r="C64" s="12" t="s">
        <v>63</v>
      </c>
      <c r="D64" s="13">
        <v>6993461</v>
      </c>
      <c r="E64" s="14">
        <f t="shared" si="1"/>
        <v>0.69808068913480537</v>
      </c>
    </row>
    <row r="65" spans="1:5" x14ac:dyDescent="0.25">
      <c r="A65" s="10"/>
      <c r="B65" s="11">
        <v>584</v>
      </c>
      <c r="C65" s="12" t="s">
        <v>64</v>
      </c>
      <c r="D65" s="13">
        <v>1518836</v>
      </c>
      <c r="E65" s="14">
        <f t="shared" si="1"/>
        <v>0.15160877876672954</v>
      </c>
    </row>
    <row r="66" spans="1:5" x14ac:dyDescent="0.25">
      <c r="A66" s="10"/>
      <c r="B66" s="11">
        <v>585</v>
      </c>
      <c r="C66" s="12" t="s">
        <v>65</v>
      </c>
      <c r="D66" s="13">
        <v>256855682</v>
      </c>
      <c r="E66" s="14">
        <f t="shared" si="1"/>
        <v>25.639092217537272</v>
      </c>
    </row>
    <row r="67" spans="1:5" x14ac:dyDescent="0.25">
      <c r="A67" s="10"/>
      <c r="B67" s="11">
        <v>588</v>
      </c>
      <c r="C67" s="12" t="s">
        <v>66</v>
      </c>
      <c r="D67" s="13">
        <v>587274</v>
      </c>
      <c r="E67" s="14">
        <f t="shared" si="1"/>
        <v>5.8621137464118789E-2</v>
      </c>
    </row>
    <row r="68" spans="1:5" x14ac:dyDescent="0.25">
      <c r="A68" s="10"/>
      <c r="B68" s="11">
        <v>590</v>
      </c>
      <c r="C68" s="12" t="s">
        <v>67</v>
      </c>
      <c r="D68" s="13">
        <v>324960248</v>
      </c>
      <c r="E68" s="14">
        <f t="shared" si="1"/>
        <v>32.437225840718533</v>
      </c>
    </row>
    <row r="69" spans="1:5" x14ac:dyDescent="0.25">
      <c r="A69" s="10"/>
      <c r="B69" s="11">
        <v>591</v>
      </c>
      <c r="C69" s="12" t="s">
        <v>68</v>
      </c>
      <c r="D69" s="13">
        <v>112567324</v>
      </c>
      <c r="E69" s="14">
        <f t="shared" ref="E69:E89" si="2">(D69/E$91)</f>
        <v>11.236364242537553</v>
      </c>
    </row>
    <row r="70" spans="1:5" x14ac:dyDescent="0.25">
      <c r="A70" s="10"/>
      <c r="B70" s="11">
        <v>592</v>
      </c>
      <c r="C70" s="12" t="s">
        <v>69</v>
      </c>
      <c r="D70" s="13">
        <v>528804</v>
      </c>
      <c r="E70" s="14">
        <f t="shared" si="2"/>
        <v>5.2784717143234461E-2</v>
      </c>
    </row>
    <row r="71" spans="1:5" x14ac:dyDescent="0.25">
      <c r="A71" s="10"/>
      <c r="B71" s="11">
        <v>593</v>
      </c>
      <c r="C71" s="12" t="s">
        <v>70</v>
      </c>
      <c r="D71" s="13">
        <v>7524452</v>
      </c>
      <c r="E71" s="14">
        <f t="shared" si="2"/>
        <v>0.75108371055787171</v>
      </c>
    </row>
    <row r="72" spans="1:5" ht="15.75" x14ac:dyDescent="0.25">
      <c r="A72" s="15" t="s">
        <v>71</v>
      </c>
      <c r="B72" s="16"/>
      <c r="C72" s="17"/>
      <c r="D72" s="18">
        <v>32385613</v>
      </c>
      <c r="E72" s="19">
        <f t="shared" si="2"/>
        <v>3.2327013822044779</v>
      </c>
    </row>
    <row r="73" spans="1:5" x14ac:dyDescent="0.25">
      <c r="A73" s="20"/>
      <c r="B73" s="11">
        <v>601</v>
      </c>
      <c r="C73" s="12" t="s">
        <v>72</v>
      </c>
      <c r="D73" s="13">
        <v>742738</v>
      </c>
      <c r="E73" s="14">
        <f t="shared" si="2"/>
        <v>7.4139407496031942E-2</v>
      </c>
    </row>
    <row r="74" spans="1:5" x14ac:dyDescent="0.25">
      <c r="A74" s="10"/>
      <c r="B74" s="11">
        <v>602</v>
      </c>
      <c r="C74" s="12" t="s">
        <v>73</v>
      </c>
      <c r="D74" s="13">
        <v>2534749</v>
      </c>
      <c r="E74" s="14">
        <f t="shared" si="2"/>
        <v>0.25301625743015638</v>
      </c>
    </row>
    <row r="75" spans="1:5" x14ac:dyDescent="0.25">
      <c r="A75" s="10"/>
      <c r="B75" s="11">
        <v>603</v>
      </c>
      <c r="C75" s="12" t="s">
        <v>74</v>
      </c>
      <c r="D75" s="13">
        <v>2246425</v>
      </c>
      <c r="E75" s="14">
        <f t="shared" si="2"/>
        <v>0.22423602735321682</v>
      </c>
    </row>
    <row r="76" spans="1:5" x14ac:dyDescent="0.25">
      <c r="A76" s="10"/>
      <c r="B76" s="11">
        <v>604</v>
      </c>
      <c r="C76" s="12" t="s">
        <v>75</v>
      </c>
      <c r="D76" s="13">
        <v>17802754</v>
      </c>
      <c r="E76" s="14">
        <f t="shared" si="2"/>
        <v>1.7770541339713501</v>
      </c>
    </row>
    <row r="77" spans="1:5" x14ac:dyDescent="0.25">
      <c r="A77" s="10"/>
      <c r="B77" s="11">
        <v>605</v>
      </c>
      <c r="C77" s="12" t="s">
        <v>76</v>
      </c>
      <c r="D77" s="13">
        <v>248862</v>
      </c>
      <c r="E77" s="14">
        <f t="shared" si="2"/>
        <v>2.4841170410397073E-2</v>
      </c>
    </row>
    <row r="78" spans="1:5" x14ac:dyDescent="0.25">
      <c r="A78" s="10"/>
      <c r="B78" s="11">
        <v>611</v>
      </c>
      <c r="C78" s="12" t="s">
        <v>77</v>
      </c>
      <c r="D78" s="13">
        <v>350360</v>
      </c>
      <c r="E78" s="14">
        <f t="shared" si="2"/>
        <v>3.4972605158628954E-2</v>
      </c>
    </row>
    <row r="79" spans="1:5" x14ac:dyDescent="0.25">
      <c r="A79" s="10"/>
      <c r="B79" s="11">
        <v>661</v>
      </c>
      <c r="C79" s="12" t="s">
        <v>78</v>
      </c>
      <c r="D79" s="13">
        <v>1081102</v>
      </c>
      <c r="E79" s="14">
        <f t="shared" si="2"/>
        <v>0.10791458323496997</v>
      </c>
    </row>
    <row r="80" spans="1:5" x14ac:dyDescent="0.25">
      <c r="A80" s="10"/>
      <c r="B80" s="11">
        <v>671</v>
      </c>
      <c r="C80" s="12" t="s">
        <v>79</v>
      </c>
      <c r="D80" s="13">
        <v>324192</v>
      </c>
      <c r="E80" s="14">
        <f t="shared" si="2"/>
        <v>3.2360540049053081E-2</v>
      </c>
    </row>
    <row r="81" spans="1:5" x14ac:dyDescent="0.25">
      <c r="A81" s="10"/>
      <c r="B81" s="11">
        <v>684</v>
      </c>
      <c r="C81" s="12" t="s">
        <v>80</v>
      </c>
      <c r="D81" s="13">
        <v>284388</v>
      </c>
      <c r="E81" s="14">
        <f t="shared" si="2"/>
        <v>2.8387342264676822E-2</v>
      </c>
    </row>
    <row r="82" spans="1:5" x14ac:dyDescent="0.25">
      <c r="A82" s="10"/>
      <c r="B82" s="11">
        <v>685</v>
      </c>
      <c r="C82" s="12" t="s">
        <v>81</v>
      </c>
      <c r="D82" s="13">
        <v>251248</v>
      </c>
      <c r="E82" s="14">
        <f t="shared" si="2"/>
        <v>2.5079338682769743E-2</v>
      </c>
    </row>
    <row r="83" spans="1:5" x14ac:dyDescent="0.25">
      <c r="A83" s="10"/>
      <c r="B83" s="11">
        <v>712</v>
      </c>
      <c r="C83" s="12" t="s">
        <v>90</v>
      </c>
      <c r="D83" s="13">
        <v>16600</v>
      </c>
      <c r="E83" s="14">
        <f t="shared" si="2"/>
        <v>1.6569963626933458E-3</v>
      </c>
    </row>
    <row r="84" spans="1:5" x14ac:dyDescent="0.25">
      <c r="A84" s="10"/>
      <c r="B84" s="11">
        <v>713</v>
      </c>
      <c r="C84" s="12" t="s">
        <v>82</v>
      </c>
      <c r="D84" s="13">
        <v>2740548</v>
      </c>
      <c r="E84" s="14">
        <f t="shared" si="2"/>
        <v>0.27355891974617613</v>
      </c>
    </row>
    <row r="85" spans="1:5" x14ac:dyDescent="0.25">
      <c r="A85" s="10"/>
      <c r="B85" s="11">
        <v>714</v>
      </c>
      <c r="C85" s="12" t="s">
        <v>83</v>
      </c>
      <c r="D85" s="13">
        <v>260172</v>
      </c>
      <c r="E85" s="14">
        <f t="shared" si="2"/>
        <v>2.5970123956304408E-2</v>
      </c>
    </row>
    <row r="86" spans="1:5" x14ac:dyDescent="0.25">
      <c r="A86" s="10"/>
      <c r="B86" s="11">
        <v>721</v>
      </c>
      <c r="C86" s="12" t="s">
        <v>84</v>
      </c>
      <c r="D86" s="13">
        <v>3316022</v>
      </c>
      <c r="E86" s="14">
        <f t="shared" si="2"/>
        <v>0.33100219232597072</v>
      </c>
    </row>
    <row r="87" spans="1:5" x14ac:dyDescent="0.25">
      <c r="A87" s="10"/>
      <c r="B87" s="11">
        <v>724</v>
      </c>
      <c r="C87" s="12" t="s">
        <v>91</v>
      </c>
      <c r="D87" s="13">
        <v>32661</v>
      </c>
      <c r="E87" s="14">
        <f t="shared" si="2"/>
        <v>3.2601902531281548E-3</v>
      </c>
    </row>
    <row r="88" spans="1:5" ht="15.75" thickBot="1" x14ac:dyDescent="0.3">
      <c r="A88" s="10"/>
      <c r="B88" s="11">
        <v>765</v>
      </c>
      <c r="C88" s="12" t="s">
        <v>92</v>
      </c>
      <c r="D88" s="13">
        <v>152792</v>
      </c>
      <c r="E88" s="14">
        <f t="shared" si="2"/>
        <v>1.5251553508954319E-2</v>
      </c>
    </row>
    <row r="89" spans="1:5" ht="16.5" thickBot="1" x14ac:dyDescent="0.3">
      <c r="A89" s="21" t="s">
        <v>85</v>
      </c>
      <c r="B89" s="22"/>
      <c r="C89" s="23"/>
      <c r="D89" s="24">
        <v>29264349033</v>
      </c>
      <c r="E89" s="25">
        <f t="shared" si="2"/>
        <v>2921.139753269249</v>
      </c>
    </row>
    <row r="90" spans="1:5" x14ac:dyDescent="0.25">
      <c r="A90" s="20"/>
      <c r="B90" s="26"/>
      <c r="C90" s="26"/>
      <c r="D90" s="27"/>
      <c r="E90" s="28"/>
    </row>
    <row r="91" spans="1:5" x14ac:dyDescent="0.25">
      <c r="A91" s="20"/>
      <c r="B91" s="26"/>
      <c r="C91" s="26"/>
      <c r="D91" s="29" t="s">
        <v>89</v>
      </c>
      <c r="E91" s="28">
        <v>10018127</v>
      </c>
    </row>
    <row r="92" spans="1:5" x14ac:dyDescent="0.25">
      <c r="A92" s="20"/>
      <c r="B92" s="26"/>
      <c r="C92" s="26"/>
      <c r="D92" s="27"/>
      <c r="E92" s="28"/>
    </row>
    <row r="93" spans="1:5" ht="60" customHeight="1" x14ac:dyDescent="0.25">
      <c r="A93" s="44" t="s">
        <v>93</v>
      </c>
      <c r="B93" s="45"/>
      <c r="C93" s="45"/>
      <c r="D93" s="45"/>
      <c r="E93" s="46"/>
    </row>
    <row r="94" spans="1:5" x14ac:dyDescent="0.25">
      <c r="A94" s="20"/>
      <c r="B94" s="26"/>
      <c r="C94" s="26"/>
      <c r="D94" s="27"/>
      <c r="E94" s="28"/>
    </row>
    <row r="95" spans="1:5" ht="15.75" thickBot="1" x14ac:dyDescent="0.3">
      <c r="A95" s="47" t="s">
        <v>86</v>
      </c>
      <c r="B95" s="48"/>
      <c r="C95" s="48"/>
      <c r="D95" s="48"/>
      <c r="E95" s="49"/>
    </row>
  </sheetData>
  <mergeCells count="5">
    <mergeCell ref="A1:E1"/>
    <mergeCell ref="A2:E2"/>
    <mergeCell ref="A3:C4"/>
    <mergeCell ref="A93:E93"/>
    <mergeCell ref="A95:E95"/>
  </mergeCells>
  <printOptions horizontalCentered="1"/>
  <pageMargins left="0.5" right="0.5" top="0.5" bottom="0.5" header="0.3" footer="0.3"/>
  <pageSetup scale="82" fitToHeight="0" orientation="portrait" r:id="rId1"/>
  <headerFooter>
    <oddHeader>&amp;C&amp;12Office of Economic and Demographic Research</oddHeader>
    <oddFooter>&amp;L&amp;12FY 2014-15 Municipal Expenditures&amp;C&amp;12Updated July 26, 2017&amp;R&amp;12Page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Statewide Totals</vt:lpstr>
      <vt:lpstr>'Statewide Totals'!Print_Area</vt:lpstr>
      <vt:lpstr>'Statewide Totals'!Print_Titles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2017-07-26T17:45:26Z</cp:lastPrinted>
  <dcterms:created xsi:type="dcterms:W3CDTF">2015-06-25T14:42:43Z</dcterms:created>
  <dcterms:modified xsi:type="dcterms:W3CDTF">2017-07-26T17:45:29Z</dcterms:modified>
</cp:coreProperties>
</file>