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Expenditures\"/>
    </mc:Choice>
  </mc:AlternateContent>
  <bookViews>
    <workbookView xWindow="720" yWindow="360" windowWidth="17955" windowHeight="11535"/>
  </bookViews>
  <sheets>
    <sheet name="Statewide Totals" sheetId="1" r:id="rId1"/>
    <sheet name="Total Expenditures by County" sheetId="2" r:id="rId2"/>
    <sheet name="Per Capita Expenditures by Cnty" sheetId="3" r:id="rId3"/>
  </sheets>
  <definedNames>
    <definedName name="_xlnm.Print_Area" localSheetId="2">'Per Capita Expenditures by Cnty'!$A$1:$BQ$154</definedName>
    <definedName name="_xlnm.Print_Area" localSheetId="0">'Statewide Totals'!$A$1:$E$157</definedName>
    <definedName name="_xlnm.Print_Area" localSheetId="1">'Total Expenditures by County'!$A$1:$BR$154</definedName>
    <definedName name="_xlnm.Print_Titles" localSheetId="2">'Per Capita Expenditures by Cnty'!$A:$C,'Per Capita Expenditures by Cnty'!$1:$4</definedName>
    <definedName name="_xlnm.Print_Titles" localSheetId="0">'Statewide Totals'!$1:$4</definedName>
    <definedName name="_xlnm.Print_Titles" localSheetId="1">'Total Expenditures by County'!$A:$C,'Total Expenditures by County'!$1:$4</definedName>
  </definedNames>
  <calcPr calcId="162913"/>
</workbook>
</file>

<file path=xl/calcChain.xml><?xml version="1.0" encoding="utf-8"?>
<calcChain xmlns="http://schemas.openxmlformats.org/spreadsheetml/2006/main">
  <c r="G74" i="1" l="1"/>
  <c r="G62" i="1"/>
  <c r="G54" i="1"/>
  <c r="G47" i="1"/>
  <c r="G41" i="1"/>
  <c r="G34" i="1"/>
  <c r="G25" i="1"/>
  <c r="G15" i="1"/>
  <c r="G5" i="1"/>
  <c r="D7" i="3" l="1"/>
  <c r="E7" i="3"/>
  <c r="F7" i="3"/>
  <c r="G7" i="3"/>
  <c r="H7" i="3"/>
  <c r="I7" i="3"/>
  <c r="J7" i="3"/>
  <c r="K7" i="3"/>
  <c r="L7" i="3"/>
  <c r="M7" i="3"/>
  <c r="N7" i="3"/>
  <c r="O7" i="3"/>
  <c r="P7" i="3"/>
  <c r="Q7" i="3"/>
  <c r="R7" i="3"/>
  <c r="S7" i="3"/>
  <c r="T7" i="3"/>
  <c r="U7" i="3"/>
  <c r="V7" i="3"/>
  <c r="W7" i="3"/>
  <c r="X7" i="3"/>
  <c r="Y7" i="3"/>
  <c r="Z7" i="3"/>
  <c r="AA7" i="3"/>
  <c r="AB7" i="3"/>
  <c r="AC7" i="3"/>
  <c r="AD7" i="3"/>
  <c r="AE7" i="3"/>
  <c r="AF7" i="3"/>
  <c r="AG7" i="3"/>
  <c r="AH7" i="3"/>
  <c r="AI7" i="3"/>
  <c r="AJ7" i="3"/>
  <c r="AK7" i="3"/>
  <c r="AL7" i="3"/>
  <c r="AM7" i="3"/>
  <c r="AN7" i="3"/>
  <c r="AO7" i="3"/>
  <c r="AP7" i="3"/>
  <c r="AQ7" i="3"/>
  <c r="AR7" i="3"/>
  <c r="AS7" i="3"/>
  <c r="AT7" i="3"/>
  <c r="AU7" i="3"/>
  <c r="AV7" i="3"/>
  <c r="AW7" i="3"/>
  <c r="AX7" i="3"/>
  <c r="AY7" i="3"/>
  <c r="AZ7" i="3"/>
  <c r="BA7" i="3"/>
  <c r="BB7" i="3"/>
  <c r="BC7" i="3"/>
  <c r="BD7" i="3"/>
  <c r="BE7" i="3"/>
  <c r="BF7" i="3"/>
  <c r="BG7" i="3"/>
  <c r="BH7" i="3"/>
  <c r="BI7" i="3"/>
  <c r="BJ7" i="3"/>
  <c r="BK7" i="3"/>
  <c r="BL7" i="3"/>
  <c r="BM7" i="3"/>
  <c r="BN7" i="3"/>
  <c r="BO7" i="3"/>
  <c r="BP7" i="3"/>
  <c r="BQ7" i="3"/>
  <c r="D8" i="3"/>
  <c r="E8" i="3"/>
  <c r="F8" i="3"/>
  <c r="G8" i="3"/>
  <c r="H8" i="3"/>
  <c r="I8" i="3"/>
  <c r="J8" i="3"/>
  <c r="K8" i="3"/>
  <c r="L8" i="3"/>
  <c r="M8" i="3"/>
  <c r="N8" i="3"/>
  <c r="O8" i="3"/>
  <c r="P8" i="3"/>
  <c r="Q8" i="3"/>
  <c r="R8" i="3"/>
  <c r="S8" i="3"/>
  <c r="T8" i="3"/>
  <c r="U8" i="3"/>
  <c r="V8" i="3"/>
  <c r="W8" i="3"/>
  <c r="X8" i="3"/>
  <c r="Y8" i="3"/>
  <c r="Z8" i="3"/>
  <c r="AA8" i="3"/>
  <c r="AB8" i="3"/>
  <c r="AC8" i="3"/>
  <c r="AD8" i="3"/>
  <c r="AE8" i="3"/>
  <c r="AF8" i="3"/>
  <c r="AG8" i="3"/>
  <c r="AH8" i="3"/>
  <c r="AI8" i="3"/>
  <c r="AJ8" i="3"/>
  <c r="AK8" i="3"/>
  <c r="AL8" i="3"/>
  <c r="AM8" i="3"/>
  <c r="AN8" i="3"/>
  <c r="AO8" i="3"/>
  <c r="AP8" i="3"/>
  <c r="AQ8" i="3"/>
  <c r="AR8" i="3"/>
  <c r="AS8" i="3"/>
  <c r="AT8" i="3"/>
  <c r="AU8" i="3"/>
  <c r="AV8" i="3"/>
  <c r="AW8" i="3"/>
  <c r="AX8" i="3"/>
  <c r="AY8" i="3"/>
  <c r="AZ8" i="3"/>
  <c r="BA8" i="3"/>
  <c r="BB8" i="3"/>
  <c r="BC8" i="3"/>
  <c r="BD8" i="3"/>
  <c r="BE8" i="3"/>
  <c r="BF8" i="3"/>
  <c r="BG8" i="3"/>
  <c r="BH8" i="3"/>
  <c r="BI8" i="3"/>
  <c r="BJ8" i="3"/>
  <c r="BK8" i="3"/>
  <c r="BL8" i="3"/>
  <c r="BM8" i="3"/>
  <c r="BN8" i="3"/>
  <c r="BO8" i="3"/>
  <c r="BP8" i="3"/>
  <c r="BQ8" i="3"/>
  <c r="D9" i="3"/>
  <c r="E9" i="3"/>
  <c r="F9" i="3"/>
  <c r="G9" i="3"/>
  <c r="H9" i="3"/>
  <c r="I9" i="3"/>
  <c r="J9" i="3"/>
  <c r="K9" i="3"/>
  <c r="L9" i="3"/>
  <c r="M9" i="3"/>
  <c r="N9" i="3"/>
  <c r="O9" i="3"/>
  <c r="P9" i="3"/>
  <c r="Q9" i="3"/>
  <c r="R9" i="3"/>
  <c r="S9" i="3"/>
  <c r="T9" i="3"/>
  <c r="U9" i="3"/>
  <c r="V9" i="3"/>
  <c r="W9" i="3"/>
  <c r="X9" i="3"/>
  <c r="Y9" i="3"/>
  <c r="Z9" i="3"/>
  <c r="AA9" i="3"/>
  <c r="AB9" i="3"/>
  <c r="AC9" i="3"/>
  <c r="AD9" i="3"/>
  <c r="AE9" i="3"/>
  <c r="AF9" i="3"/>
  <c r="AG9" i="3"/>
  <c r="AH9" i="3"/>
  <c r="AI9" i="3"/>
  <c r="AJ9" i="3"/>
  <c r="AK9" i="3"/>
  <c r="AL9" i="3"/>
  <c r="AM9" i="3"/>
  <c r="AN9" i="3"/>
  <c r="AO9" i="3"/>
  <c r="AP9" i="3"/>
  <c r="AQ9" i="3"/>
  <c r="AR9" i="3"/>
  <c r="AS9" i="3"/>
  <c r="AT9" i="3"/>
  <c r="AU9" i="3"/>
  <c r="AV9" i="3"/>
  <c r="AW9" i="3"/>
  <c r="AX9" i="3"/>
  <c r="AY9" i="3"/>
  <c r="AZ9" i="3"/>
  <c r="BA9" i="3"/>
  <c r="BB9" i="3"/>
  <c r="BC9" i="3"/>
  <c r="BD9" i="3"/>
  <c r="BE9" i="3"/>
  <c r="BF9" i="3"/>
  <c r="BG9" i="3"/>
  <c r="BH9" i="3"/>
  <c r="BI9" i="3"/>
  <c r="BJ9" i="3"/>
  <c r="BK9" i="3"/>
  <c r="BL9" i="3"/>
  <c r="BM9" i="3"/>
  <c r="BN9" i="3"/>
  <c r="BO9" i="3"/>
  <c r="BP9" i="3"/>
  <c r="BQ9" i="3"/>
  <c r="D10" i="3"/>
  <c r="E10" i="3"/>
  <c r="F10" i="3"/>
  <c r="G10" i="3"/>
  <c r="H10" i="3"/>
  <c r="I10" i="3"/>
  <c r="J10" i="3"/>
  <c r="K10" i="3"/>
  <c r="L10" i="3"/>
  <c r="M10" i="3"/>
  <c r="N10" i="3"/>
  <c r="O10" i="3"/>
  <c r="P10" i="3"/>
  <c r="Q10" i="3"/>
  <c r="R10" i="3"/>
  <c r="S10" i="3"/>
  <c r="T10" i="3"/>
  <c r="U10" i="3"/>
  <c r="V10" i="3"/>
  <c r="W10" i="3"/>
  <c r="X10" i="3"/>
  <c r="Y10" i="3"/>
  <c r="Z10" i="3"/>
  <c r="AA10" i="3"/>
  <c r="AB10" i="3"/>
  <c r="AC10" i="3"/>
  <c r="AD10" i="3"/>
  <c r="AE10" i="3"/>
  <c r="AF10" i="3"/>
  <c r="AG10" i="3"/>
  <c r="AH10" i="3"/>
  <c r="AI10" i="3"/>
  <c r="AJ10" i="3"/>
  <c r="AK10" i="3"/>
  <c r="AL10" i="3"/>
  <c r="AM10" i="3"/>
  <c r="AN10" i="3"/>
  <c r="AO10" i="3"/>
  <c r="AP10" i="3"/>
  <c r="AQ10" i="3"/>
  <c r="AR10" i="3"/>
  <c r="AS10" i="3"/>
  <c r="AT10" i="3"/>
  <c r="AU10" i="3"/>
  <c r="AV10" i="3"/>
  <c r="AW10" i="3"/>
  <c r="AX10" i="3"/>
  <c r="AY10" i="3"/>
  <c r="AZ10" i="3"/>
  <c r="BA10" i="3"/>
  <c r="BB10" i="3"/>
  <c r="BC10" i="3"/>
  <c r="BD10" i="3"/>
  <c r="BE10" i="3"/>
  <c r="BF10" i="3"/>
  <c r="BG10" i="3"/>
  <c r="BH10" i="3"/>
  <c r="BI10" i="3"/>
  <c r="BJ10" i="3"/>
  <c r="BK10" i="3"/>
  <c r="BL10" i="3"/>
  <c r="BM10" i="3"/>
  <c r="BN10" i="3"/>
  <c r="BO10" i="3"/>
  <c r="BP10" i="3"/>
  <c r="BQ10" i="3"/>
  <c r="D11" i="3"/>
  <c r="E11" i="3"/>
  <c r="F11" i="3"/>
  <c r="G11" i="3"/>
  <c r="H11" i="3"/>
  <c r="I11" i="3"/>
  <c r="J11" i="3"/>
  <c r="K11" i="3"/>
  <c r="L11" i="3"/>
  <c r="M11" i="3"/>
  <c r="N11" i="3"/>
  <c r="O11" i="3"/>
  <c r="P11" i="3"/>
  <c r="Q11" i="3"/>
  <c r="R11" i="3"/>
  <c r="S11" i="3"/>
  <c r="T11" i="3"/>
  <c r="U11" i="3"/>
  <c r="V11" i="3"/>
  <c r="W11" i="3"/>
  <c r="X11" i="3"/>
  <c r="Y11" i="3"/>
  <c r="Z11" i="3"/>
  <c r="AA11" i="3"/>
  <c r="AB11" i="3"/>
  <c r="AC11" i="3"/>
  <c r="AD11" i="3"/>
  <c r="AE11" i="3"/>
  <c r="AF11" i="3"/>
  <c r="AG11" i="3"/>
  <c r="AH11" i="3"/>
  <c r="AI11" i="3"/>
  <c r="AJ11" i="3"/>
  <c r="AK11" i="3"/>
  <c r="AL11" i="3"/>
  <c r="AM11" i="3"/>
  <c r="AN11" i="3"/>
  <c r="AO11" i="3"/>
  <c r="AP11" i="3"/>
  <c r="AQ11" i="3"/>
  <c r="AR11" i="3"/>
  <c r="AS11" i="3"/>
  <c r="AT11" i="3"/>
  <c r="AU11" i="3"/>
  <c r="AV11" i="3"/>
  <c r="AW11" i="3"/>
  <c r="AX11" i="3"/>
  <c r="AY11" i="3"/>
  <c r="AZ11" i="3"/>
  <c r="BA11" i="3"/>
  <c r="BB11" i="3"/>
  <c r="BC11" i="3"/>
  <c r="BD11" i="3"/>
  <c r="BE11" i="3"/>
  <c r="BF11" i="3"/>
  <c r="BG11" i="3"/>
  <c r="BH11" i="3"/>
  <c r="BI11" i="3"/>
  <c r="BJ11" i="3"/>
  <c r="BK11" i="3"/>
  <c r="BL11" i="3"/>
  <c r="BM11" i="3"/>
  <c r="BN11" i="3"/>
  <c r="BO11" i="3"/>
  <c r="BP11" i="3"/>
  <c r="BQ11" i="3"/>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D13" i="3"/>
  <c r="E13" i="3"/>
  <c r="F13" i="3"/>
  <c r="G13" i="3"/>
  <c r="H13" i="3"/>
  <c r="I13" i="3"/>
  <c r="J13" i="3"/>
  <c r="K13" i="3"/>
  <c r="L13" i="3"/>
  <c r="M13" i="3"/>
  <c r="N13" i="3"/>
  <c r="O13" i="3"/>
  <c r="P13" i="3"/>
  <c r="Q13" i="3"/>
  <c r="R13" i="3"/>
  <c r="S13" i="3"/>
  <c r="T13" i="3"/>
  <c r="U13" i="3"/>
  <c r="V13" i="3"/>
  <c r="W13" i="3"/>
  <c r="X13" i="3"/>
  <c r="Y13" i="3"/>
  <c r="Z13" i="3"/>
  <c r="AA13" i="3"/>
  <c r="AB13" i="3"/>
  <c r="AC13" i="3"/>
  <c r="AD13" i="3"/>
  <c r="AE13" i="3"/>
  <c r="AF13" i="3"/>
  <c r="AG13" i="3"/>
  <c r="AH13" i="3"/>
  <c r="AI13" i="3"/>
  <c r="AJ13" i="3"/>
  <c r="AK13" i="3"/>
  <c r="AL13" i="3"/>
  <c r="AM13" i="3"/>
  <c r="AN13" i="3"/>
  <c r="AO13" i="3"/>
  <c r="AP13" i="3"/>
  <c r="AQ13" i="3"/>
  <c r="AR13" i="3"/>
  <c r="AS13" i="3"/>
  <c r="AT13" i="3"/>
  <c r="AU13" i="3"/>
  <c r="AV13" i="3"/>
  <c r="AW13" i="3"/>
  <c r="AX13" i="3"/>
  <c r="AY13" i="3"/>
  <c r="AZ13" i="3"/>
  <c r="BA13" i="3"/>
  <c r="BB13" i="3"/>
  <c r="BC13" i="3"/>
  <c r="BD13" i="3"/>
  <c r="BE13" i="3"/>
  <c r="BF13" i="3"/>
  <c r="BG13" i="3"/>
  <c r="BH13" i="3"/>
  <c r="BI13" i="3"/>
  <c r="BJ13" i="3"/>
  <c r="BK13" i="3"/>
  <c r="BL13" i="3"/>
  <c r="BM13" i="3"/>
  <c r="BN13" i="3"/>
  <c r="BO13" i="3"/>
  <c r="BP13" i="3"/>
  <c r="BQ13"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D31" i="3"/>
  <c r="E31" i="3"/>
  <c r="F31" i="3"/>
  <c r="G31" i="3"/>
  <c r="H31" i="3"/>
  <c r="I31" i="3"/>
  <c r="J31" i="3"/>
  <c r="K31" i="3"/>
  <c r="L31" i="3"/>
  <c r="M31" i="3"/>
  <c r="N31" i="3"/>
  <c r="O31" i="3"/>
  <c r="P31" i="3"/>
  <c r="Q31" i="3"/>
  <c r="R31" i="3"/>
  <c r="S31" i="3"/>
  <c r="T31" i="3"/>
  <c r="U31" i="3"/>
  <c r="V31" i="3"/>
  <c r="W31" i="3"/>
  <c r="X31" i="3"/>
  <c r="Y31" i="3"/>
  <c r="Z31" i="3"/>
  <c r="AA31" i="3"/>
  <c r="AB31" i="3"/>
  <c r="AC31" i="3"/>
  <c r="AD31" i="3"/>
  <c r="AE31" i="3"/>
  <c r="AF31" i="3"/>
  <c r="AG31" i="3"/>
  <c r="AH31" i="3"/>
  <c r="AI31" i="3"/>
  <c r="AJ31" i="3"/>
  <c r="AK31" i="3"/>
  <c r="AL31" i="3"/>
  <c r="AM31" i="3"/>
  <c r="AN31" i="3"/>
  <c r="AO31" i="3"/>
  <c r="AP31" i="3"/>
  <c r="AQ31" i="3"/>
  <c r="AR31" i="3"/>
  <c r="AS31" i="3"/>
  <c r="AT31" i="3"/>
  <c r="AU31" i="3"/>
  <c r="AV31" i="3"/>
  <c r="AW31" i="3"/>
  <c r="AX31" i="3"/>
  <c r="AY31" i="3"/>
  <c r="AZ31" i="3"/>
  <c r="BA31" i="3"/>
  <c r="BB31" i="3"/>
  <c r="BC31" i="3"/>
  <c r="BD31" i="3"/>
  <c r="BE31" i="3"/>
  <c r="BF31" i="3"/>
  <c r="BG31" i="3"/>
  <c r="BH31" i="3"/>
  <c r="BI31" i="3"/>
  <c r="BJ31" i="3"/>
  <c r="BK31" i="3"/>
  <c r="BL31" i="3"/>
  <c r="BM31" i="3"/>
  <c r="BN31" i="3"/>
  <c r="BO31" i="3"/>
  <c r="BP31" i="3"/>
  <c r="BQ31" i="3"/>
  <c r="D32" i="3"/>
  <c r="E32" i="3"/>
  <c r="F32" i="3"/>
  <c r="G32" i="3"/>
  <c r="H32" i="3"/>
  <c r="I32" i="3"/>
  <c r="J32" i="3"/>
  <c r="K32" i="3"/>
  <c r="L32" i="3"/>
  <c r="M32" i="3"/>
  <c r="N32" i="3"/>
  <c r="O32" i="3"/>
  <c r="P32" i="3"/>
  <c r="Q32" i="3"/>
  <c r="R32" i="3"/>
  <c r="S32" i="3"/>
  <c r="T32" i="3"/>
  <c r="U32" i="3"/>
  <c r="V32" i="3"/>
  <c r="W32" i="3"/>
  <c r="X32" i="3"/>
  <c r="Y32" i="3"/>
  <c r="Z32" i="3"/>
  <c r="AA32" i="3"/>
  <c r="AB32" i="3"/>
  <c r="AC32" i="3"/>
  <c r="AD32" i="3"/>
  <c r="AE32" i="3"/>
  <c r="AF32" i="3"/>
  <c r="AG32" i="3"/>
  <c r="AH32" i="3"/>
  <c r="AI32" i="3"/>
  <c r="AJ32" i="3"/>
  <c r="AK32" i="3"/>
  <c r="AL32" i="3"/>
  <c r="AM32" i="3"/>
  <c r="AN32" i="3"/>
  <c r="AO32" i="3"/>
  <c r="AP32" i="3"/>
  <c r="AQ32" i="3"/>
  <c r="AR32" i="3"/>
  <c r="AS32" i="3"/>
  <c r="AT32" i="3"/>
  <c r="AU32" i="3"/>
  <c r="AV32" i="3"/>
  <c r="AW32" i="3"/>
  <c r="AX32" i="3"/>
  <c r="AY32" i="3"/>
  <c r="AZ32" i="3"/>
  <c r="BA32" i="3"/>
  <c r="BB32" i="3"/>
  <c r="BC32" i="3"/>
  <c r="BD32" i="3"/>
  <c r="BE32" i="3"/>
  <c r="BF32" i="3"/>
  <c r="BG32" i="3"/>
  <c r="BH32" i="3"/>
  <c r="BI32" i="3"/>
  <c r="BJ32" i="3"/>
  <c r="BK32" i="3"/>
  <c r="BL32" i="3"/>
  <c r="BM32" i="3"/>
  <c r="BN32" i="3"/>
  <c r="BO32" i="3"/>
  <c r="BP32" i="3"/>
  <c r="BQ32" i="3"/>
  <c r="D33" i="3"/>
  <c r="E33" i="3"/>
  <c r="F33" i="3"/>
  <c r="G33" i="3"/>
  <c r="H33" i="3"/>
  <c r="I33" i="3"/>
  <c r="J33" i="3"/>
  <c r="K33" i="3"/>
  <c r="L33" i="3"/>
  <c r="M33" i="3"/>
  <c r="N33" i="3"/>
  <c r="O33" i="3"/>
  <c r="P33" i="3"/>
  <c r="Q33" i="3"/>
  <c r="R33" i="3"/>
  <c r="S33" i="3"/>
  <c r="T33" i="3"/>
  <c r="U33" i="3"/>
  <c r="V33" i="3"/>
  <c r="W33" i="3"/>
  <c r="X33" i="3"/>
  <c r="Y33" i="3"/>
  <c r="Z33" i="3"/>
  <c r="AA33" i="3"/>
  <c r="AB33" i="3"/>
  <c r="AC33" i="3"/>
  <c r="AD33" i="3"/>
  <c r="AE33" i="3"/>
  <c r="AF33" i="3"/>
  <c r="AG33" i="3"/>
  <c r="AH33" i="3"/>
  <c r="AI33" i="3"/>
  <c r="AJ33" i="3"/>
  <c r="AK33" i="3"/>
  <c r="AL33" i="3"/>
  <c r="AM33" i="3"/>
  <c r="AN33" i="3"/>
  <c r="AO33" i="3"/>
  <c r="AP33" i="3"/>
  <c r="AQ33" i="3"/>
  <c r="AR33" i="3"/>
  <c r="AS33" i="3"/>
  <c r="AT33" i="3"/>
  <c r="AU33" i="3"/>
  <c r="AV33" i="3"/>
  <c r="AW33" i="3"/>
  <c r="AX33" i="3"/>
  <c r="AY33" i="3"/>
  <c r="AZ33" i="3"/>
  <c r="BA33" i="3"/>
  <c r="BB33" i="3"/>
  <c r="BC33" i="3"/>
  <c r="BD33" i="3"/>
  <c r="BE33" i="3"/>
  <c r="BF33" i="3"/>
  <c r="BG33" i="3"/>
  <c r="BH33" i="3"/>
  <c r="BI33" i="3"/>
  <c r="BJ33" i="3"/>
  <c r="BK33" i="3"/>
  <c r="BL33" i="3"/>
  <c r="BM33" i="3"/>
  <c r="BN33" i="3"/>
  <c r="BO33" i="3"/>
  <c r="BP33" i="3"/>
  <c r="BQ33" i="3"/>
  <c r="D34" i="3"/>
  <c r="E34" i="3"/>
  <c r="F34" i="3"/>
  <c r="G34" i="3"/>
  <c r="H34" i="3"/>
  <c r="I34" i="3"/>
  <c r="J34" i="3"/>
  <c r="K34" i="3"/>
  <c r="L34" i="3"/>
  <c r="M34" i="3"/>
  <c r="N34" i="3"/>
  <c r="O34" i="3"/>
  <c r="P34" i="3"/>
  <c r="Q34" i="3"/>
  <c r="R34" i="3"/>
  <c r="S34" i="3"/>
  <c r="T34" i="3"/>
  <c r="U34" i="3"/>
  <c r="V34" i="3"/>
  <c r="W34" i="3"/>
  <c r="X34" i="3"/>
  <c r="Y34" i="3"/>
  <c r="Z34" i="3"/>
  <c r="AA34" i="3"/>
  <c r="AB34" i="3"/>
  <c r="AC34" i="3"/>
  <c r="AD34" i="3"/>
  <c r="AE34" i="3"/>
  <c r="AF34" i="3"/>
  <c r="AG34" i="3"/>
  <c r="AH34" i="3"/>
  <c r="AI34" i="3"/>
  <c r="AJ34" i="3"/>
  <c r="AK34" i="3"/>
  <c r="AL34" i="3"/>
  <c r="AM34" i="3"/>
  <c r="AN34" i="3"/>
  <c r="AO34" i="3"/>
  <c r="AP34" i="3"/>
  <c r="AQ34" i="3"/>
  <c r="AR34" i="3"/>
  <c r="AS34" i="3"/>
  <c r="AT34" i="3"/>
  <c r="AU34" i="3"/>
  <c r="AV34" i="3"/>
  <c r="AW34" i="3"/>
  <c r="AX34" i="3"/>
  <c r="AY34" i="3"/>
  <c r="AZ34" i="3"/>
  <c r="BA34" i="3"/>
  <c r="BB34" i="3"/>
  <c r="BC34" i="3"/>
  <c r="BD34" i="3"/>
  <c r="BE34" i="3"/>
  <c r="BF34" i="3"/>
  <c r="BG34" i="3"/>
  <c r="BH34" i="3"/>
  <c r="BI34" i="3"/>
  <c r="BJ34" i="3"/>
  <c r="BK34" i="3"/>
  <c r="BL34" i="3"/>
  <c r="BM34" i="3"/>
  <c r="BN34" i="3"/>
  <c r="BO34" i="3"/>
  <c r="BP34" i="3"/>
  <c r="BQ34" i="3"/>
  <c r="D35" i="3"/>
  <c r="E35" i="3"/>
  <c r="F35" i="3"/>
  <c r="G35" i="3"/>
  <c r="H35" i="3"/>
  <c r="I35" i="3"/>
  <c r="J35" i="3"/>
  <c r="K35" i="3"/>
  <c r="L35" i="3"/>
  <c r="M35" i="3"/>
  <c r="N35" i="3"/>
  <c r="O35" i="3"/>
  <c r="P35" i="3"/>
  <c r="Q35" i="3"/>
  <c r="R35" i="3"/>
  <c r="S35" i="3"/>
  <c r="T35" i="3"/>
  <c r="U35" i="3"/>
  <c r="V35" i="3"/>
  <c r="W35" i="3"/>
  <c r="X35" i="3"/>
  <c r="Y35" i="3"/>
  <c r="Z35" i="3"/>
  <c r="AA35" i="3"/>
  <c r="AB35" i="3"/>
  <c r="AC35" i="3"/>
  <c r="AD35" i="3"/>
  <c r="AE35" i="3"/>
  <c r="AF35" i="3"/>
  <c r="AG35" i="3"/>
  <c r="AH35" i="3"/>
  <c r="AI35" i="3"/>
  <c r="AJ35" i="3"/>
  <c r="AK35" i="3"/>
  <c r="AL35" i="3"/>
  <c r="AM35" i="3"/>
  <c r="AN35" i="3"/>
  <c r="AO35" i="3"/>
  <c r="AP35" i="3"/>
  <c r="AQ35" i="3"/>
  <c r="AR35" i="3"/>
  <c r="AS35" i="3"/>
  <c r="AT35" i="3"/>
  <c r="AU35" i="3"/>
  <c r="AV35" i="3"/>
  <c r="AW35" i="3"/>
  <c r="AX35" i="3"/>
  <c r="AY35" i="3"/>
  <c r="AZ35" i="3"/>
  <c r="BA35" i="3"/>
  <c r="BB35" i="3"/>
  <c r="BC35" i="3"/>
  <c r="BD35" i="3"/>
  <c r="BE35" i="3"/>
  <c r="BF35" i="3"/>
  <c r="BG35" i="3"/>
  <c r="BH35" i="3"/>
  <c r="BI35" i="3"/>
  <c r="BJ35" i="3"/>
  <c r="BK35" i="3"/>
  <c r="BL35" i="3"/>
  <c r="BM35" i="3"/>
  <c r="BN35" i="3"/>
  <c r="BO35" i="3"/>
  <c r="BP35" i="3"/>
  <c r="BQ35" i="3"/>
  <c r="D36" i="3"/>
  <c r="E36" i="3"/>
  <c r="F36" i="3"/>
  <c r="G36" i="3"/>
  <c r="H36" i="3"/>
  <c r="I36" i="3"/>
  <c r="J36" i="3"/>
  <c r="K36" i="3"/>
  <c r="L36" i="3"/>
  <c r="M36" i="3"/>
  <c r="N36" i="3"/>
  <c r="O36" i="3"/>
  <c r="P36" i="3"/>
  <c r="Q36" i="3"/>
  <c r="R36" i="3"/>
  <c r="S36" i="3"/>
  <c r="T36" i="3"/>
  <c r="U36" i="3"/>
  <c r="V36" i="3"/>
  <c r="W36" i="3"/>
  <c r="X36" i="3"/>
  <c r="Y36" i="3"/>
  <c r="Z36" i="3"/>
  <c r="AA36" i="3"/>
  <c r="AB36" i="3"/>
  <c r="AC36" i="3"/>
  <c r="AD36" i="3"/>
  <c r="AE36" i="3"/>
  <c r="AF36" i="3"/>
  <c r="AG36" i="3"/>
  <c r="AH36" i="3"/>
  <c r="AI36" i="3"/>
  <c r="AJ36" i="3"/>
  <c r="AK36" i="3"/>
  <c r="AL36" i="3"/>
  <c r="AM36" i="3"/>
  <c r="AN36" i="3"/>
  <c r="AO36" i="3"/>
  <c r="AP36" i="3"/>
  <c r="AQ36" i="3"/>
  <c r="AR36" i="3"/>
  <c r="AS36" i="3"/>
  <c r="AT36" i="3"/>
  <c r="AU36" i="3"/>
  <c r="AV36" i="3"/>
  <c r="AW36" i="3"/>
  <c r="AX36" i="3"/>
  <c r="AY36" i="3"/>
  <c r="AZ36" i="3"/>
  <c r="BA36" i="3"/>
  <c r="BB36" i="3"/>
  <c r="BC36" i="3"/>
  <c r="BD36" i="3"/>
  <c r="BE36" i="3"/>
  <c r="BF36" i="3"/>
  <c r="BG36" i="3"/>
  <c r="BH36" i="3"/>
  <c r="BI36" i="3"/>
  <c r="BJ36" i="3"/>
  <c r="BK36" i="3"/>
  <c r="BL36" i="3"/>
  <c r="BM36" i="3"/>
  <c r="BN36" i="3"/>
  <c r="BO36" i="3"/>
  <c r="BP36" i="3"/>
  <c r="BQ36" i="3"/>
  <c r="D37" i="3"/>
  <c r="E37" i="3"/>
  <c r="F37" i="3"/>
  <c r="G37" i="3"/>
  <c r="H37" i="3"/>
  <c r="I37" i="3"/>
  <c r="J37" i="3"/>
  <c r="K37" i="3"/>
  <c r="L37" i="3"/>
  <c r="M37" i="3"/>
  <c r="N37" i="3"/>
  <c r="O37" i="3"/>
  <c r="P37" i="3"/>
  <c r="Q37" i="3"/>
  <c r="R37" i="3"/>
  <c r="S37" i="3"/>
  <c r="T37" i="3"/>
  <c r="U37" i="3"/>
  <c r="V37" i="3"/>
  <c r="W37" i="3"/>
  <c r="X37" i="3"/>
  <c r="Y37" i="3"/>
  <c r="Z37" i="3"/>
  <c r="AA37" i="3"/>
  <c r="AB37" i="3"/>
  <c r="AC37" i="3"/>
  <c r="AD37" i="3"/>
  <c r="AE37" i="3"/>
  <c r="AF37" i="3"/>
  <c r="AG37" i="3"/>
  <c r="AH37" i="3"/>
  <c r="AI37" i="3"/>
  <c r="AJ37" i="3"/>
  <c r="AK37" i="3"/>
  <c r="AL37" i="3"/>
  <c r="AM37" i="3"/>
  <c r="AN37" i="3"/>
  <c r="AO37" i="3"/>
  <c r="AP37" i="3"/>
  <c r="AQ37" i="3"/>
  <c r="AR37" i="3"/>
  <c r="AS37" i="3"/>
  <c r="AT37" i="3"/>
  <c r="AU37" i="3"/>
  <c r="AV37" i="3"/>
  <c r="AW37" i="3"/>
  <c r="AX37" i="3"/>
  <c r="AY37" i="3"/>
  <c r="AZ37" i="3"/>
  <c r="BA37" i="3"/>
  <c r="BB37" i="3"/>
  <c r="BC37" i="3"/>
  <c r="BD37" i="3"/>
  <c r="BE37" i="3"/>
  <c r="BF37" i="3"/>
  <c r="BG37" i="3"/>
  <c r="BH37" i="3"/>
  <c r="BI37" i="3"/>
  <c r="BJ37" i="3"/>
  <c r="BK37" i="3"/>
  <c r="BL37" i="3"/>
  <c r="BM37" i="3"/>
  <c r="BN37" i="3"/>
  <c r="BO37" i="3"/>
  <c r="BP37" i="3"/>
  <c r="BQ37" i="3"/>
  <c r="D38" i="3"/>
  <c r="E38" i="3"/>
  <c r="F38" i="3"/>
  <c r="G38" i="3"/>
  <c r="H38" i="3"/>
  <c r="I38" i="3"/>
  <c r="J38" i="3"/>
  <c r="K38" i="3"/>
  <c r="L38" i="3"/>
  <c r="M38" i="3"/>
  <c r="N38" i="3"/>
  <c r="O38" i="3"/>
  <c r="P38" i="3"/>
  <c r="Q38" i="3"/>
  <c r="R38" i="3"/>
  <c r="S38" i="3"/>
  <c r="T38" i="3"/>
  <c r="U38" i="3"/>
  <c r="V38" i="3"/>
  <c r="W38" i="3"/>
  <c r="X38" i="3"/>
  <c r="Y38" i="3"/>
  <c r="Z38" i="3"/>
  <c r="AA38" i="3"/>
  <c r="AB38" i="3"/>
  <c r="AC38" i="3"/>
  <c r="AD38" i="3"/>
  <c r="AE38" i="3"/>
  <c r="AF38" i="3"/>
  <c r="AG38" i="3"/>
  <c r="AH38" i="3"/>
  <c r="AI38" i="3"/>
  <c r="AJ38" i="3"/>
  <c r="AK38" i="3"/>
  <c r="AL38" i="3"/>
  <c r="AM38" i="3"/>
  <c r="AN38" i="3"/>
  <c r="AO38" i="3"/>
  <c r="AP38" i="3"/>
  <c r="AQ38" i="3"/>
  <c r="AR38" i="3"/>
  <c r="AS38" i="3"/>
  <c r="AT38" i="3"/>
  <c r="AU38" i="3"/>
  <c r="AV38" i="3"/>
  <c r="AW38" i="3"/>
  <c r="AX38" i="3"/>
  <c r="AY38" i="3"/>
  <c r="AZ38" i="3"/>
  <c r="BA38" i="3"/>
  <c r="BB38" i="3"/>
  <c r="BC38" i="3"/>
  <c r="BD38" i="3"/>
  <c r="BE38" i="3"/>
  <c r="BF38" i="3"/>
  <c r="BG38" i="3"/>
  <c r="BH38" i="3"/>
  <c r="BI38" i="3"/>
  <c r="BJ38" i="3"/>
  <c r="BK38" i="3"/>
  <c r="BL38" i="3"/>
  <c r="BM38" i="3"/>
  <c r="BN38" i="3"/>
  <c r="BO38" i="3"/>
  <c r="BP38" i="3"/>
  <c r="BQ38" i="3"/>
  <c r="D39" i="3"/>
  <c r="E39" i="3"/>
  <c r="F39" i="3"/>
  <c r="G39" i="3"/>
  <c r="H39" i="3"/>
  <c r="I39" i="3"/>
  <c r="J39" i="3"/>
  <c r="K39" i="3"/>
  <c r="L39" i="3"/>
  <c r="M39" i="3"/>
  <c r="N39" i="3"/>
  <c r="O39" i="3"/>
  <c r="P39" i="3"/>
  <c r="Q39" i="3"/>
  <c r="R39" i="3"/>
  <c r="S39" i="3"/>
  <c r="T39" i="3"/>
  <c r="U39" i="3"/>
  <c r="V39" i="3"/>
  <c r="W39" i="3"/>
  <c r="X39" i="3"/>
  <c r="Y39" i="3"/>
  <c r="Z39" i="3"/>
  <c r="AA39" i="3"/>
  <c r="AB39" i="3"/>
  <c r="AC39" i="3"/>
  <c r="AD39" i="3"/>
  <c r="AE39" i="3"/>
  <c r="AF39" i="3"/>
  <c r="AG39" i="3"/>
  <c r="AH39" i="3"/>
  <c r="AI39" i="3"/>
  <c r="AJ39" i="3"/>
  <c r="AK39" i="3"/>
  <c r="AL39" i="3"/>
  <c r="AM39" i="3"/>
  <c r="AN39" i="3"/>
  <c r="AO39" i="3"/>
  <c r="AP39" i="3"/>
  <c r="AQ39" i="3"/>
  <c r="AR39" i="3"/>
  <c r="AS39" i="3"/>
  <c r="AT39" i="3"/>
  <c r="AU39" i="3"/>
  <c r="AV39" i="3"/>
  <c r="AW39" i="3"/>
  <c r="AX39" i="3"/>
  <c r="AY39" i="3"/>
  <c r="AZ39" i="3"/>
  <c r="BA39" i="3"/>
  <c r="BB39" i="3"/>
  <c r="BC39" i="3"/>
  <c r="BD39" i="3"/>
  <c r="BE39" i="3"/>
  <c r="BF39" i="3"/>
  <c r="BG39" i="3"/>
  <c r="BH39" i="3"/>
  <c r="BI39" i="3"/>
  <c r="BJ39" i="3"/>
  <c r="BK39" i="3"/>
  <c r="BL39" i="3"/>
  <c r="BM39" i="3"/>
  <c r="BN39" i="3"/>
  <c r="BO39" i="3"/>
  <c r="BP39" i="3"/>
  <c r="BQ39" i="3"/>
  <c r="D40" i="3"/>
  <c r="E40" i="3"/>
  <c r="F40" i="3"/>
  <c r="G40" i="3"/>
  <c r="H40" i="3"/>
  <c r="I40" i="3"/>
  <c r="J40" i="3"/>
  <c r="K40" i="3"/>
  <c r="L40" i="3"/>
  <c r="M40" i="3"/>
  <c r="N40" i="3"/>
  <c r="O40" i="3"/>
  <c r="P40" i="3"/>
  <c r="Q40" i="3"/>
  <c r="R40" i="3"/>
  <c r="S40" i="3"/>
  <c r="T40" i="3"/>
  <c r="U40" i="3"/>
  <c r="V40" i="3"/>
  <c r="W40" i="3"/>
  <c r="X40" i="3"/>
  <c r="Y40" i="3"/>
  <c r="Z40" i="3"/>
  <c r="AA40" i="3"/>
  <c r="AB40" i="3"/>
  <c r="AC40" i="3"/>
  <c r="AD40" i="3"/>
  <c r="AE40" i="3"/>
  <c r="AF40" i="3"/>
  <c r="AG40" i="3"/>
  <c r="AH40" i="3"/>
  <c r="AI40" i="3"/>
  <c r="AJ40" i="3"/>
  <c r="AK40" i="3"/>
  <c r="AL40" i="3"/>
  <c r="AM40" i="3"/>
  <c r="AN40" i="3"/>
  <c r="AO40" i="3"/>
  <c r="AP40" i="3"/>
  <c r="AQ40" i="3"/>
  <c r="AR40" i="3"/>
  <c r="AS40" i="3"/>
  <c r="AT40" i="3"/>
  <c r="AU40" i="3"/>
  <c r="AV40" i="3"/>
  <c r="AW40" i="3"/>
  <c r="AX40" i="3"/>
  <c r="AY40" i="3"/>
  <c r="AZ40" i="3"/>
  <c r="BA40" i="3"/>
  <c r="BB40" i="3"/>
  <c r="BC40" i="3"/>
  <c r="BD40" i="3"/>
  <c r="BE40" i="3"/>
  <c r="BF40" i="3"/>
  <c r="BG40" i="3"/>
  <c r="BH40" i="3"/>
  <c r="BI40" i="3"/>
  <c r="BJ40" i="3"/>
  <c r="BK40" i="3"/>
  <c r="BL40" i="3"/>
  <c r="BM40" i="3"/>
  <c r="BN40" i="3"/>
  <c r="BO40" i="3"/>
  <c r="BP40" i="3"/>
  <c r="BQ40" i="3"/>
  <c r="D41" i="3"/>
  <c r="E41" i="3"/>
  <c r="F41" i="3"/>
  <c r="G41" i="3"/>
  <c r="H41" i="3"/>
  <c r="I41" i="3"/>
  <c r="J41" i="3"/>
  <c r="K41" i="3"/>
  <c r="L41" i="3"/>
  <c r="M41" i="3"/>
  <c r="N41" i="3"/>
  <c r="O41" i="3"/>
  <c r="P41" i="3"/>
  <c r="Q41" i="3"/>
  <c r="R41" i="3"/>
  <c r="S41" i="3"/>
  <c r="T41" i="3"/>
  <c r="U41" i="3"/>
  <c r="V41" i="3"/>
  <c r="W41" i="3"/>
  <c r="X41" i="3"/>
  <c r="Y41" i="3"/>
  <c r="Z41" i="3"/>
  <c r="AA41" i="3"/>
  <c r="AB41" i="3"/>
  <c r="AC41" i="3"/>
  <c r="AD41" i="3"/>
  <c r="AE41" i="3"/>
  <c r="AF41" i="3"/>
  <c r="AG41" i="3"/>
  <c r="AH41" i="3"/>
  <c r="AI41" i="3"/>
  <c r="AJ41" i="3"/>
  <c r="AK41" i="3"/>
  <c r="AL41" i="3"/>
  <c r="AM41" i="3"/>
  <c r="AN41" i="3"/>
  <c r="AO41" i="3"/>
  <c r="AP41" i="3"/>
  <c r="AQ41" i="3"/>
  <c r="AR41" i="3"/>
  <c r="AS41" i="3"/>
  <c r="AT41" i="3"/>
  <c r="AU41" i="3"/>
  <c r="AV41" i="3"/>
  <c r="AW41" i="3"/>
  <c r="AX41" i="3"/>
  <c r="AY41" i="3"/>
  <c r="AZ41" i="3"/>
  <c r="BA41" i="3"/>
  <c r="BB41" i="3"/>
  <c r="BC41" i="3"/>
  <c r="BD41" i="3"/>
  <c r="BE41" i="3"/>
  <c r="BF41" i="3"/>
  <c r="BG41" i="3"/>
  <c r="BH41" i="3"/>
  <c r="BI41" i="3"/>
  <c r="BJ41" i="3"/>
  <c r="BK41" i="3"/>
  <c r="BL41" i="3"/>
  <c r="BM41" i="3"/>
  <c r="BN41" i="3"/>
  <c r="BO41" i="3"/>
  <c r="BP41" i="3"/>
  <c r="BQ41" i="3"/>
  <c r="D42" i="3"/>
  <c r="E42" i="3"/>
  <c r="F42" i="3"/>
  <c r="G42" i="3"/>
  <c r="H42" i="3"/>
  <c r="I42" i="3"/>
  <c r="J42" i="3"/>
  <c r="K42" i="3"/>
  <c r="L42" i="3"/>
  <c r="M42" i="3"/>
  <c r="N42" i="3"/>
  <c r="O42" i="3"/>
  <c r="P42" i="3"/>
  <c r="Q42" i="3"/>
  <c r="R42" i="3"/>
  <c r="S42" i="3"/>
  <c r="T42" i="3"/>
  <c r="U42" i="3"/>
  <c r="V42" i="3"/>
  <c r="W42" i="3"/>
  <c r="X42" i="3"/>
  <c r="Y42" i="3"/>
  <c r="Z42" i="3"/>
  <c r="AA42" i="3"/>
  <c r="AB42" i="3"/>
  <c r="AC42" i="3"/>
  <c r="AD42" i="3"/>
  <c r="AE42" i="3"/>
  <c r="AF42" i="3"/>
  <c r="AG42" i="3"/>
  <c r="AH42" i="3"/>
  <c r="AI42" i="3"/>
  <c r="AJ42" i="3"/>
  <c r="AK42" i="3"/>
  <c r="AL42" i="3"/>
  <c r="AM42" i="3"/>
  <c r="AN42" i="3"/>
  <c r="AO42" i="3"/>
  <c r="AP42" i="3"/>
  <c r="AQ42" i="3"/>
  <c r="AR42" i="3"/>
  <c r="AS42" i="3"/>
  <c r="AT42" i="3"/>
  <c r="AU42" i="3"/>
  <c r="AV42" i="3"/>
  <c r="AW42" i="3"/>
  <c r="AX42" i="3"/>
  <c r="AY42" i="3"/>
  <c r="AZ42" i="3"/>
  <c r="BA42" i="3"/>
  <c r="BB42" i="3"/>
  <c r="BC42" i="3"/>
  <c r="BD42" i="3"/>
  <c r="BE42" i="3"/>
  <c r="BF42" i="3"/>
  <c r="BG42" i="3"/>
  <c r="BH42" i="3"/>
  <c r="BI42" i="3"/>
  <c r="BJ42" i="3"/>
  <c r="BK42" i="3"/>
  <c r="BL42" i="3"/>
  <c r="BM42" i="3"/>
  <c r="BN42" i="3"/>
  <c r="BO42" i="3"/>
  <c r="BP42" i="3"/>
  <c r="BQ42" i="3"/>
  <c r="D43" i="3"/>
  <c r="E43" i="3"/>
  <c r="F43" i="3"/>
  <c r="G43" i="3"/>
  <c r="H43" i="3"/>
  <c r="I43" i="3"/>
  <c r="J43" i="3"/>
  <c r="K43" i="3"/>
  <c r="L43" i="3"/>
  <c r="M43" i="3"/>
  <c r="N43" i="3"/>
  <c r="O43" i="3"/>
  <c r="P43" i="3"/>
  <c r="Q43" i="3"/>
  <c r="R43" i="3"/>
  <c r="S43" i="3"/>
  <c r="T43" i="3"/>
  <c r="U43" i="3"/>
  <c r="V43" i="3"/>
  <c r="W43" i="3"/>
  <c r="X43" i="3"/>
  <c r="Y43" i="3"/>
  <c r="Z43" i="3"/>
  <c r="AA43" i="3"/>
  <c r="AB43" i="3"/>
  <c r="AC43" i="3"/>
  <c r="AD43" i="3"/>
  <c r="AE43" i="3"/>
  <c r="AF43" i="3"/>
  <c r="AG43" i="3"/>
  <c r="AH43" i="3"/>
  <c r="AI43" i="3"/>
  <c r="AJ43" i="3"/>
  <c r="AK43" i="3"/>
  <c r="AL43" i="3"/>
  <c r="AM43" i="3"/>
  <c r="AN43" i="3"/>
  <c r="AO43" i="3"/>
  <c r="AP43" i="3"/>
  <c r="AQ43" i="3"/>
  <c r="AR43" i="3"/>
  <c r="AS43" i="3"/>
  <c r="AT43" i="3"/>
  <c r="AU43" i="3"/>
  <c r="AV43" i="3"/>
  <c r="AW43" i="3"/>
  <c r="AX43" i="3"/>
  <c r="AY43" i="3"/>
  <c r="AZ43" i="3"/>
  <c r="BA43" i="3"/>
  <c r="BB43" i="3"/>
  <c r="BC43" i="3"/>
  <c r="BD43" i="3"/>
  <c r="BE43" i="3"/>
  <c r="BF43" i="3"/>
  <c r="BG43" i="3"/>
  <c r="BH43" i="3"/>
  <c r="BI43" i="3"/>
  <c r="BJ43" i="3"/>
  <c r="BK43" i="3"/>
  <c r="BL43" i="3"/>
  <c r="BM43" i="3"/>
  <c r="BN43" i="3"/>
  <c r="BO43" i="3"/>
  <c r="BP43" i="3"/>
  <c r="BQ43" i="3"/>
  <c r="D44" i="3"/>
  <c r="E44" i="3"/>
  <c r="F44" i="3"/>
  <c r="G44" i="3"/>
  <c r="H44" i="3"/>
  <c r="I44" i="3"/>
  <c r="J44" i="3"/>
  <c r="K44" i="3"/>
  <c r="L44" i="3"/>
  <c r="M44" i="3"/>
  <c r="N44" i="3"/>
  <c r="O44" i="3"/>
  <c r="P44" i="3"/>
  <c r="Q44" i="3"/>
  <c r="R44" i="3"/>
  <c r="S44" i="3"/>
  <c r="T44" i="3"/>
  <c r="U44" i="3"/>
  <c r="V44" i="3"/>
  <c r="W44" i="3"/>
  <c r="X44" i="3"/>
  <c r="Y44" i="3"/>
  <c r="Z44" i="3"/>
  <c r="AA44" i="3"/>
  <c r="AB44" i="3"/>
  <c r="AC44" i="3"/>
  <c r="AD44" i="3"/>
  <c r="AE44" i="3"/>
  <c r="AF44" i="3"/>
  <c r="AG44" i="3"/>
  <c r="AH44" i="3"/>
  <c r="AI44" i="3"/>
  <c r="AJ44" i="3"/>
  <c r="AK44" i="3"/>
  <c r="AL44" i="3"/>
  <c r="AM44" i="3"/>
  <c r="AN44" i="3"/>
  <c r="AO44" i="3"/>
  <c r="AP44" i="3"/>
  <c r="AQ44" i="3"/>
  <c r="AR44" i="3"/>
  <c r="AS44" i="3"/>
  <c r="AT44" i="3"/>
  <c r="AU44" i="3"/>
  <c r="AV44" i="3"/>
  <c r="AW44" i="3"/>
  <c r="AX44" i="3"/>
  <c r="AY44" i="3"/>
  <c r="AZ44" i="3"/>
  <c r="BA44" i="3"/>
  <c r="BB44" i="3"/>
  <c r="BC44" i="3"/>
  <c r="BD44" i="3"/>
  <c r="BE44" i="3"/>
  <c r="BF44" i="3"/>
  <c r="BG44" i="3"/>
  <c r="BH44" i="3"/>
  <c r="BI44" i="3"/>
  <c r="BJ44" i="3"/>
  <c r="BK44" i="3"/>
  <c r="BL44" i="3"/>
  <c r="BM44" i="3"/>
  <c r="BN44" i="3"/>
  <c r="BO44" i="3"/>
  <c r="BP44" i="3"/>
  <c r="BQ44" i="3"/>
  <c r="D45" i="3"/>
  <c r="E45" i="3"/>
  <c r="F45" i="3"/>
  <c r="G45" i="3"/>
  <c r="H45" i="3"/>
  <c r="I45" i="3"/>
  <c r="J45" i="3"/>
  <c r="K45" i="3"/>
  <c r="L45" i="3"/>
  <c r="M45" i="3"/>
  <c r="N45" i="3"/>
  <c r="O45" i="3"/>
  <c r="P45" i="3"/>
  <c r="Q45" i="3"/>
  <c r="R45" i="3"/>
  <c r="S45" i="3"/>
  <c r="T45" i="3"/>
  <c r="U45" i="3"/>
  <c r="V45" i="3"/>
  <c r="W45" i="3"/>
  <c r="X45" i="3"/>
  <c r="Y45" i="3"/>
  <c r="Z45" i="3"/>
  <c r="AA45" i="3"/>
  <c r="AB45" i="3"/>
  <c r="AC45" i="3"/>
  <c r="AD45" i="3"/>
  <c r="AE45" i="3"/>
  <c r="AF45" i="3"/>
  <c r="AG45" i="3"/>
  <c r="AH45" i="3"/>
  <c r="AI45" i="3"/>
  <c r="AJ45" i="3"/>
  <c r="AK45" i="3"/>
  <c r="AL45" i="3"/>
  <c r="AM45" i="3"/>
  <c r="AN45" i="3"/>
  <c r="AO45" i="3"/>
  <c r="AP45" i="3"/>
  <c r="AQ45" i="3"/>
  <c r="AR45" i="3"/>
  <c r="AS45" i="3"/>
  <c r="AT45" i="3"/>
  <c r="AU45" i="3"/>
  <c r="AV45" i="3"/>
  <c r="AW45" i="3"/>
  <c r="AX45" i="3"/>
  <c r="AY45" i="3"/>
  <c r="AZ45" i="3"/>
  <c r="BA45" i="3"/>
  <c r="BB45" i="3"/>
  <c r="BC45" i="3"/>
  <c r="BD45" i="3"/>
  <c r="BE45" i="3"/>
  <c r="BF45" i="3"/>
  <c r="BG45" i="3"/>
  <c r="BH45" i="3"/>
  <c r="BI45" i="3"/>
  <c r="BJ45" i="3"/>
  <c r="BK45" i="3"/>
  <c r="BL45" i="3"/>
  <c r="BM45" i="3"/>
  <c r="BN45" i="3"/>
  <c r="BO45" i="3"/>
  <c r="BP45" i="3"/>
  <c r="BQ45" i="3"/>
  <c r="D46" i="3"/>
  <c r="E46" i="3"/>
  <c r="F46" i="3"/>
  <c r="G46" i="3"/>
  <c r="H46" i="3"/>
  <c r="I46" i="3"/>
  <c r="J46" i="3"/>
  <c r="K46" i="3"/>
  <c r="L46" i="3"/>
  <c r="M46" i="3"/>
  <c r="N46" i="3"/>
  <c r="O46" i="3"/>
  <c r="P46" i="3"/>
  <c r="Q46" i="3"/>
  <c r="R46" i="3"/>
  <c r="S46" i="3"/>
  <c r="T46" i="3"/>
  <c r="U46" i="3"/>
  <c r="V46" i="3"/>
  <c r="W46" i="3"/>
  <c r="X46" i="3"/>
  <c r="Y46" i="3"/>
  <c r="Z46" i="3"/>
  <c r="AA46" i="3"/>
  <c r="AB46" i="3"/>
  <c r="AC46" i="3"/>
  <c r="AD46" i="3"/>
  <c r="AE46" i="3"/>
  <c r="AF46" i="3"/>
  <c r="AG46" i="3"/>
  <c r="AH46" i="3"/>
  <c r="AI46" i="3"/>
  <c r="AJ46" i="3"/>
  <c r="AK46" i="3"/>
  <c r="AL46" i="3"/>
  <c r="AM46" i="3"/>
  <c r="AN46" i="3"/>
  <c r="AO46" i="3"/>
  <c r="AP46" i="3"/>
  <c r="AQ46" i="3"/>
  <c r="AR46" i="3"/>
  <c r="AS46" i="3"/>
  <c r="AT46" i="3"/>
  <c r="AU46" i="3"/>
  <c r="AV46" i="3"/>
  <c r="AW46" i="3"/>
  <c r="AX46" i="3"/>
  <c r="AY46" i="3"/>
  <c r="AZ46" i="3"/>
  <c r="BA46" i="3"/>
  <c r="BB46" i="3"/>
  <c r="BC46" i="3"/>
  <c r="BD46" i="3"/>
  <c r="BE46" i="3"/>
  <c r="BF46" i="3"/>
  <c r="BG46" i="3"/>
  <c r="BH46" i="3"/>
  <c r="BI46" i="3"/>
  <c r="BJ46" i="3"/>
  <c r="BK46" i="3"/>
  <c r="BL46" i="3"/>
  <c r="BM46" i="3"/>
  <c r="BN46" i="3"/>
  <c r="BO46" i="3"/>
  <c r="BP46" i="3"/>
  <c r="BQ46" i="3"/>
  <c r="D47" i="3"/>
  <c r="E47" i="3"/>
  <c r="F47" i="3"/>
  <c r="G47" i="3"/>
  <c r="H47" i="3"/>
  <c r="I47" i="3"/>
  <c r="J47" i="3"/>
  <c r="K47" i="3"/>
  <c r="L47" i="3"/>
  <c r="M47" i="3"/>
  <c r="N47" i="3"/>
  <c r="O47" i="3"/>
  <c r="P47" i="3"/>
  <c r="Q47" i="3"/>
  <c r="R47" i="3"/>
  <c r="S47" i="3"/>
  <c r="T47" i="3"/>
  <c r="U47" i="3"/>
  <c r="V47" i="3"/>
  <c r="W47" i="3"/>
  <c r="X47" i="3"/>
  <c r="Y47" i="3"/>
  <c r="Z47" i="3"/>
  <c r="AA47" i="3"/>
  <c r="AB47" i="3"/>
  <c r="AC47" i="3"/>
  <c r="AD47" i="3"/>
  <c r="AE47" i="3"/>
  <c r="AF47" i="3"/>
  <c r="AG47" i="3"/>
  <c r="AH47" i="3"/>
  <c r="AI47" i="3"/>
  <c r="AJ47" i="3"/>
  <c r="AK47" i="3"/>
  <c r="AL47" i="3"/>
  <c r="AM47" i="3"/>
  <c r="AN47" i="3"/>
  <c r="AO47" i="3"/>
  <c r="AP47" i="3"/>
  <c r="AQ47" i="3"/>
  <c r="AR47" i="3"/>
  <c r="AS47" i="3"/>
  <c r="AT47" i="3"/>
  <c r="AU47" i="3"/>
  <c r="AV47" i="3"/>
  <c r="AW47" i="3"/>
  <c r="AX47" i="3"/>
  <c r="AY47" i="3"/>
  <c r="AZ47" i="3"/>
  <c r="BA47" i="3"/>
  <c r="BB47" i="3"/>
  <c r="BC47" i="3"/>
  <c r="BD47" i="3"/>
  <c r="BE47" i="3"/>
  <c r="BF47" i="3"/>
  <c r="BG47" i="3"/>
  <c r="BH47" i="3"/>
  <c r="BI47" i="3"/>
  <c r="BJ47" i="3"/>
  <c r="BK47" i="3"/>
  <c r="BL47" i="3"/>
  <c r="BM47" i="3"/>
  <c r="BN47" i="3"/>
  <c r="BO47" i="3"/>
  <c r="BP47" i="3"/>
  <c r="BQ47" i="3"/>
  <c r="D48" i="3"/>
  <c r="E48" i="3"/>
  <c r="F48" i="3"/>
  <c r="G48" i="3"/>
  <c r="H48" i="3"/>
  <c r="I48" i="3"/>
  <c r="J48" i="3"/>
  <c r="K48" i="3"/>
  <c r="L48" i="3"/>
  <c r="M48" i="3"/>
  <c r="N48" i="3"/>
  <c r="O48" i="3"/>
  <c r="P48" i="3"/>
  <c r="Q48" i="3"/>
  <c r="R48" i="3"/>
  <c r="S48" i="3"/>
  <c r="T48" i="3"/>
  <c r="U48" i="3"/>
  <c r="V48" i="3"/>
  <c r="W48" i="3"/>
  <c r="X48" i="3"/>
  <c r="Y48" i="3"/>
  <c r="Z48" i="3"/>
  <c r="AA48" i="3"/>
  <c r="AB48" i="3"/>
  <c r="AC48" i="3"/>
  <c r="AD48" i="3"/>
  <c r="AE48" i="3"/>
  <c r="AF48" i="3"/>
  <c r="AG48" i="3"/>
  <c r="AH48" i="3"/>
  <c r="AI48" i="3"/>
  <c r="AJ48" i="3"/>
  <c r="AK48" i="3"/>
  <c r="AL48" i="3"/>
  <c r="AM48" i="3"/>
  <c r="AN48" i="3"/>
  <c r="AO48" i="3"/>
  <c r="AP48" i="3"/>
  <c r="AQ48" i="3"/>
  <c r="AR48" i="3"/>
  <c r="AS48" i="3"/>
  <c r="AT48" i="3"/>
  <c r="AU48" i="3"/>
  <c r="AV48" i="3"/>
  <c r="AW48" i="3"/>
  <c r="AX48" i="3"/>
  <c r="AY48" i="3"/>
  <c r="AZ48" i="3"/>
  <c r="BA48" i="3"/>
  <c r="BB48" i="3"/>
  <c r="BC48" i="3"/>
  <c r="BD48" i="3"/>
  <c r="BE48" i="3"/>
  <c r="BF48" i="3"/>
  <c r="BG48" i="3"/>
  <c r="BH48" i="3"/>
  <c r="BI48" i="3"/>
  <c r="BJ48" i="3"/>
  <c r="BK48" i="3"/>
  <c r="BL48" i="3"/>
  <c r="BM48" i="3"/>
  <c r="BN48" i="3"/>
  <c r="BO48" i="3"/>
  <c r="BP48" i="3"/>
  <c r="BQ48" i="3"/>
  <c r="D49" i="3"/>
  <c r="E49" i="3"/>
  <c r="F49" i="3"/>
  <c r="G49" i="3"/>
  <c r="H49" i="3"/>
  <c r="I49" i="3"/>
  <c r="J49" i="3"/>
  <c r="K49" i="3"/>
  <c r="L49" i="3"/>
  <c r="M49" i="3"/>
  <c r="N49" i="3"/>
  <c r="O49" i="3"/>
  <c r="P49" i="3"/>
  <c r="Q49" i="3"/>
  <c r="R49" i="3"/>
  <c r="S49" i="3"/>
  <c r="T49" i="3"/>
  <c r="U49" i="3"/>
  <c r="V49" i="3"/>
  <c r="W49" i="3"/>
  <c r="X49" i="3"/>
  <c r="Y49" i="3"/>
  <c r="Z49" i="3"/>
  <c r="AA49" i="3"/>
  <c r="AB49" i="3"/>
  <c r="AC49" i="3"/>
  <c r="AD49" i="3"/>
  <c r="AE49" i="3"/>
  <c r="AF49" i="3"/>
  <c r="AG49" i="3"/>
  <c r="AH49" i="3"/>
  <c r="AI49" i="3"/>
  <c r="AJ49" i="3"/>
  <c r="AK49" i="3"/>
  <c r="AL49" i="3"/>
  <c r="AM49" i="3"/>
  <c r="AN49" i="3"/>
  <c r="AO49" i="3"/>
  <c r="AP49" i="3"/>
  <c r="AQ49" i="3"/>
  <c r="AR49" i="3"/>
  <c r="AS49" i="3"/>
  <c r="AT49" i="3"/>
  <c r="AU49" i="3"/>
  <c r="AV49" i="3"/>
  <c r="AW49" i="3"/>
  <c r="AX49" i="3"/>
  <c r="AY49" i="3"/>
  <c r="AZ49" i="3"/>
  <c r="BA49" i="3"/>
  <c r="BB49" i="3"/>
  <c r="BC49" i="3"/>
  <c r="BD49" i="3"/>
  <c r="BE49" i="3"/>
  <c r="BF49" i="3"/>
  <c r="BG49" i="3"/>
  <c r="BH49" i="3"/>
  <c r="BI49" i="3"/>
  <c r="BJ49" i="3"/>
  <c r="BK49" i="3"/>
  <c r="BL49" i="3"/>
  <c r="BM49" i="3"/>
  <c r="BN49" i="3"/>
  <c r="BO49" i="3"/>
  <c r="BP49" i="3"/>
  <c r="BQ49" i="3"/>
  <c r="D50" i="3"/>
  <c r="E50" i="3"/>
  <c r="F50" i="3"/>
  <c r="G50" i="3"/>
  <c r="H50" i="3"/>
  <c r="I50" i="3"/>
  <c r="J50" i="3"/>
  <c r="K50" i="3"/>
  <c r="L50" i="3"/>
  <c r="M50" i="3"/>
  <c r="N50" i="3"/>
  <c r="O50" i="3"/>
  <c r="P50" i="3"/>
  <c r="Q50" i="3"/>
  <c r="R50" i="3"/>
  <c r="S50" i="3"/>
  <c r="T50" i="3"/>
  <c r="U50" i="3"/>
  <c r="V50" i="3"/>
  <c r="W50" i="3"/>
  <c r="X50" i="3"/>
  <c r="Y50" i="3"/>
  <c r="Z50" i="3"/>
  <c r="AA50" i="3"/>
  <c r="AB50" i="3"/>
  <c r="AC50" i="3"/>
  <c r="AD50" i="3"/>
  <c r="AE50" i="3"/>
  <c r="AF50" i="3"/>
  <c r="AG50" i="3"/>
  <c r="AH50" i="3"/>
  <c r="AI50" i="3"/>
  <c r="AJ50" i="3"/>
  <c r="AK50" i="3"/>
  <c r="AL50" i="3"/>
  <c r="AM50" i="3"/>
  <c r="AN50" i="3"/>
  <c r="AO50" i="3"/>
  <c r="AP50" i="3"/>
  <c r="AQ50" i="3"/>
  <c r="AR50" i="3"/>
  <c r="AS50" i="3"/>
  <c r="AT50" i="3"/>
  <c r="AU50" i="3"/>
  <c r="AV50" i="3"/>
  <c r="AW50" i="3"/>
  <c r="AX50" i="3"/>
  <c r="AY50" i="3"/>
  <c r="AZ50" i="3"/>
  <c r="BA50" i="3"/>
  <c r="BB50" i="3"/>
  <c r="BC50" i="3"/>
  <c r="BD50" i="3"/>
  <c r="BE50" i="3"/>
  <c r="BF50" i="3"/>
  <c r="BG50" i="3"/>
  <c r="BH50" i="3"/>
  <c r="BI50" i="3"/>
  <c r="BJ50" i="3"/>
  <c r="BK50" i="3"/>
  <c r="BL50" i="3"/>
  <c r="BM50" i="3"/>
  <c r="BN50" i="3"/>
  <c r="BO50" i="3"/>
  <c r="BP50" i="3"/>
  <c r="BQ50" i="3"/>
  <c r="D51" i="3"/>
  <c r="E51" i="3"/>
  <c r="F51" i="3"/>
  <c r="G51" i="3"/>
  <c r="H51" i="3"/>
  <c r="I51" i="3"/>
  <c r="J51" i="3"/>
  <c r="K51" i="3"/>
  <c r="L51" i="3"/>
  <c r="M51" i="3"/>
  <c r="N51" i="3"/>
  <c r="O51" i="3"/>
  <c r="P51" i="3"/>
  <c r="Q51" i="3"/>
  <c r="R51" i="3"/>
  <c r="S51" i="3"/>
  <c r="T51" i="3"/>
  <c r="U51" i="3"/>
  <c r="V51" i="3"/>
  <c r="W51" i="3"/>
  <c r="X51" i="3"/>
  <c r="Y51" i="3"/>
  <c r="Z51" i="3"/>
  <c r="AA51" i="3"/>
  <c r="AB51" i="3"/>
  <c r="AC51" i="3"/>
  <c r="AD51" i="3"/>
  <c r="AE51" i="3"/>
  <c r="AF51" i="3"/>
  <c r="AG51" i="3"/>
  <c r="AH51" i="3"/>
  <c r="AI51" i="3"/>
  <c r="AJ51" i="3"/>
  <c r="AK51" i="3"/>
  <c r="AL51" i="3"/>
  <c r="AM51" i="3"/>
  <c r="AN51" i="3"/>
  <c r="AO51" i="3"/>
  <c r="AP51" i="3"/>
  <c r="AQ51" i="3"/>
  <c r="AR51" i="3"/>
  <c r="AS51" i="3"/>
  <c r="AT51" i="3"/>
  <c r="AU51" i="3"/>
  <c r="AV51" i="3"/>
  <c r="AW51" i="3"/>
  <c r="AX51" i="3"/>
  <c r="AY51" i="3"/>
  <c r="AZ51" i="3"/>
  <c r="BA51" i="3"/>
  <c r="BB51" i="3"/>
  <c r="BC51" i="3"/>
  <c r="BD51" i="3"/>
  <c r="BE51" i="3"/>
  <c r="BF51" i="3"/>
  <c r="BG51" i="3"/>
  <c r="BH51" i="3"/>
  <c r="BI51" i="3"/>
  <c r="BJ51" i="3"/>
  <c r="BK51" i="3"/>
  <c r="BL51" i="3"/>
  <c r="BM51" i="3"/>
  <c r="BN51" i="3"/>
  <c r="BO51" i="3"/>
  <c r="BP51" i="3"/>
  <c r="BQ51" i="3"/>
  <c r="D52" i="3"/>
  <c r="E52" i="3"/>
  <c r="F52" i="3"/>
  <c r="G52" i="3"/>
  <c r="H52" i="3"/>
  <c r="I52" i="3"/>
  <c r="J52" i="3"/>
  <c r="K52" i="3"/>
  <c r="L52" i="3"/>
  <c r="M52" i="3"/>
  <c r="N52" i="3"/>
  <c r="O52" i="3"/>
  <c r="P52" i="3"/>
  <c r="Q52" i="3"/>
  <c r="R52" i="3"/>
  <c r="S52" i="3"/>
  <c r="T52" i="3"/>
  <c r="U52" i="3"/>
  <c r="V52" i="3"/>
  <c r="W52" i="3"/>
  <c r="X52" i="3"/>
  <c r="Y52" i="3"/>
  <c r="Z52" i="3"/>
  <c r="AA52" i="3"/>
  <c r="AB52" i="3"/>
  <c r="AC52" i="3"/>
  <c r="AD52" i="3"/>
  <c r="AE52" i="3"/>
  <c r="AF52" i="3"/>
  <c r="AG52" i="3"/>
  <c r="AH52" i="3"/>
  <c r="AI52" i="3"/>
  <c r="AJ52" i="3"/>
  <c r="AK52" i="3"/>
  <c r="AL52" i="3"/>
  <c r="AM52" i="3"/>
  <c r="AN52" i="3"/>
  <c r="AO52" i="3"/>
  <c r="AP52" i="3"/>
  <c r="AQ52" i="3"/>
  <c r="AR52" i="3"/>
  <c r="AS52" i="3"/>
  <c r="AT52" i="3"/>
  <c r="AU52" i="3"/>
  <c r="AV52" i="3"/>
  <c r="AW52" i="3"/>
  <c r="AX52" i="3"/>
  <c r="AY52" i="3"/>
  <c r="AZ52" i="3"/>
  <c r="BA52" i="3"/>
  <c r="BB52" i="3"/>
  <c r="BC52" i="3"/>
  <c r="BD52" i="3"/>
  <c r="BE52" i="3"/>
  <c r="BF52" i="3"/>
  <c r="BG52" i="3"/>
  <c r="BH52" i="3"/>
  <c r="BI52" i="3"/>
  <c r="BJ52" i="3"/>
  <c r="BK52" i="3"/>
  <c r="BL52" i="3"/>
  <c r="BM52" i="3"/>
  <c r="BN52" i="3"/>
  <c r="BO52" i="3"/>
  <c r="BP52" i="3"/>
  <c r="BQ52" i="3"/>
  <c r="D53" i="3"/>
  <c r="E53" i="3"/>
  <c r="F53" i="3"/>
  <c r="G53" i="3"/>
  <c r="H53" i="3"/>
  <c r="I53" i="3"/>
  <c r="J53" i="3"/>
  <c r="K53" i="3"/>
  <c r="L53" i="3"/>
  <c r="M53" i="3"/>
  <c r="N53" i="3"/>
  <c r="O53" i="3"/>
  <c r="P53" i="3"/>
  <c r="Q53" i="3"/>
  <c r="R53" i="3"/>
  <c r="S53" i="3"/>
  <c r="T53" i="3"/>
  <c r="U53" i="3"/>
  <c r="V53" i="3"/>
  <c r="W53" i="3"/>
  <c r="X53" i="3"/>
  <c r="Y53" i="3"/>
  <c r="Z53" i="3"/>
  <c r="AA53" i="3"/>
  <c r="AB53" i="3"/>
  <c r="AC53" i="3"/>
  <c r="AD53" i="3"/>
  <c r="AE53" i="3"/>
  <c r="AF53" i="3"/>
  <c r="AG53" i="3"/>
  <c r="AH53" i="3"/>
  <c r="AI53" i="3"/>
  <c r="AJ53" i="3"/>
  <c r="AK53" i="3"/>
  <c r="AL53" i="3"/>
  <c r="AM53" i="3"/>
  <c r="AN53" i="3"/>
  <c r="AO53" i="3"/>
  <c r="AP53" i="3"/>
  <c r="AQ53" i="3"/>
  <c r="AR53" i="3"/>
  <c r="AS53" i="3"/>
  <c r="AT53" i="3"/>
  <c r="AU53" i="3"/>
  <c r="AV53" i="3"/>
  <c r="AW53" i="3"/>
  <c r="AX53" i="3"/>
  <c r="AY53" i="3"/>
  <c r="AZ53" i="3"/>
  <c r="BA53" i="3"/>
  <c r="BB53" i="3"/>
  <c r="BC53" i="3"/>
  <c r="BD53" i="3"/>
  <c r="BE53" i="3"/>
  <c r="BF53" i="3"/>
  <c r="BG53" i="3"/>
  <c r="BH53" i="3"/>
  <c r="BI53" i="3"/>
  <c r="BJ53" i="3"/>
  <c r="BK53" i="3"/>
  <c r="BL53" i="3"/>
  <c r="BM53" i="3"/>
  <c r="BN53" i="3"/>
  <c r="BO53" i="3"/>
  <c r="BP53" i="3"/>
  <c r="BQ53" i="3"/>
  <c r="D54" i="3"/>
  <c r="E54" i="3"/>
  <c r="F54" i="3"/>
  <c r="G54" i="3"/>
  <c r="H54" i="3"/>
  <c r="I54" i="3"/>
  <c r="J54" i="3"/>
  <c r="K54" i="3"/>
  <c r="L54" i="3"/>
  <c r="M54" i="3"/>
  <c r="N54" i="3"/>
  <c r="O54" i="3"/>
  <c r="P54" i="3"/>
  <c r="Q54" i="3"/>
  <c r="R54" i="3"/>
  <c r="S54" i="3"/>
  <c r="T54" i="3"/>
  <c r="U54" i="3"/>
  <c r="V54" i="3"/>
  <c r="W54" i="3"/>
  <c r="X54" i="3"/>
  <c r="Y54" i="3"/>
  <c r="Z54" i="3"/>
  <c r="AA54" i="3"/>
  <c r="AB54" i="3"/>
  <c r="AC54" i="3"/>
  <c r="AD54" i="3"/>
  <c r="AE54" i="3"/>
  <c r="AF54" i="3"/>
  <c r="AG54" i="3"/>
  <c r="AH54" i="3"/>
  <c r="AI54" i="3"/>
  <c r="AJ54" i="3"/>
  <c r="AK54" i="3"/>
  <c r="AL54" i="3"/>
  <c r="AM54" i="3"/>
  <c r="AN54" i="3"/>
  <c r="AO54" i="3"/>
  <c r="AP54" i="3"/>
  <c r="AQ54" i="3"/>
  <c r="AR54" i="3"/>
  <c r="AS54" i="3"/>
  <c r="AT54" i="3"/>
  <c r="AU54" i="3"/>
  <c r="AV54" i="3"/>
  <c r="AW54" i="3"/>
  <c r="AX54" i="3"/>
  <c r="AY54" i="3"/>
  <c r="AZ54" i="3"/>
  <c r="BA54" i="3"/>
  <c r="BB54" i="3"/>
  <c r="BC54" i="3"/>
  <c r="BD54" i="3"/>
  <c r="BE54" i="3"/>
  <c r="BF54" i="3"/>
  <c r="BG54" i="3"/>
  <c r="BH54" i="3"/>
  <c r="BI54" i="3"/>
  <c r="BJ54" i="3"/>
  <c r="BK54" i="3"/>
  <c r="BL54" i="3"/>
  <c r="BM54" i="3"/>
  <c r="BN54" i="3"/>
  <c r="BO54" i="3"/>
  <c r="BP54" i="3"/>
  <c r="BQ54" i="3"/>
  <c r="D55" i="3"/>
  <c r="E55" i="3"/>
  <c r="F55" i="3"/>
  <c r="G55" i="3"/>
  <c r="H55" i="3"/>
  <c r="I55" i="3"/>
  <c r="J55" i="3"/>
  <c r="K55" i="3"/>
  <c r="L55" i="3"/>
  <c r="M55" i="3"/>
  <c r="N55" i="3"/>
  <c r="O55" i="3"/>
  <c r="P55" i="3"/>
  <c r="Q55" i="3"/>
  <c r="R55" i="3"/>
  <c r="S55" i="3"/>
  <c r="T55" i="3"/>
  <c r="U55" i="3"/>
  <c r="V55" i="3"/>
  <c r="W55" i="3"/>
  <c r="X55" i="3"/>
  <c r="Y55" i="3"/>
  <c r="Z55" i="3"/>
  <c r="AA55" i="3"/>
  <c r="AB55" i="3"/>
  <c r="AC55" i="3"/>
  <c r="AD55" i="3"/>
  <c r="AE55" i="3"/>
  <c r="AF55" i="3"/>
  <c r="AG55" i="3"/>
  <c r="AH55" i="3"/>
  <c r="AI55" i="3"/>
  <c r="AJ55" i="3"/>
  <c r="AK55" i="3"/>
  <c r="AL55" i="3"/>
  <c r="AM55" i="3"/>
  <c r="AN55" i="3"/>
  <c r="AO55" i="3"/>
  <c r="AP55" i="3"/>
  <c r="AQ55" i="3"/>
  <c r="AR55" i="3"/>
  <c r="AS55" i="3"/>
  <c r="AT55" i="3"/>
  <c r="AU55" i="3"/>
  <c r="AV55" i="3"/>
  <c r="AW55" i="3"/>
  <c r="AX55" i="3"/>
  <c r="AY55" i="3"/>
  <c r="AZ55" i="3"/>
  <c r="BA55" i="3"/>
  <c r="BB55" i="3"/>
  <c r="BC55" i="3"/>
  <c r="BD55" i="3"/>
  <c r="BE55" i="3"/>
  <c r="BF55" i="3"/>
  <c r="BG55" i="3"/>
  <c r="BH55" i="3"/>
  <c r="BI55" i="3"/>
  <c r="BJ55" i="3"/>
  <c r="BK55" i="3"/>
  <c r="BL55" i="3"/>
  <c r="BM55" i="3"/>
  <c r="BN55" i="3"/>
  <c r="BO55" i="3"/>
  <c r="BP55" i="3"/>
  <c r="BQ55" i="3"/>
  <c r="D56" i="3"/>
  <c r="E56" i="3"/>
  <c r="F56" i="3"/>
  <c r="G56" i="3"/>
  <c r="H56" i="3"/>
  <c r="I56" i="3"/>
  <c r="J56" i="3"/>
  <c r="K56" i="3"/>
  <c r="L56" i="3"/>
  <c r="M56" i="3"/>
  <c r="N56" i="3"/>
  <c r="O56" i="3"/>
  <c r="P56" i="3"/>
  <c r="Q56" i="3"/>
  <c r="R56" i="3"/>
  <c r="S56" i="3"/>
  <c r="T56" i="3"/>
  <c r="U56" i="3"/>
  <c r="V56" i="3"/>
  <c r="W56" i="3"/>
  <c r="X56" i="3"/>
  <c r="Y56" i="3"/>
  <c r="Z56" i="3"/>
  <c r="AA56" i="3"/>
  <c r="AB56" i="3"/>
  <c r="AC56" i="3"/>
  <c r="AD56" i="3"/>
  <c r="AE56" i="3"/>
  <c r="AF56" i="3"/>
  <c r="AG56" i="3"/>
  <c r="AH56" i="3"/>
  <c r="AI56" i="3"/>
  <c r="AJ56" i="3"/>
  <c r="AK56" i="3"/>
  <c r="AL56" i="3"/>
  <c r="AM56" i="3"/>
  <c r="AN56" i="3"/>
  <c r="AO56" i="3"/>
  <c r="AP56" i="3"/>
  <c r="AQ56" i="3"/>
  <c r="AR56" i="3"/>
  <c r="AS56" i="3"/>
  <c r="AT56" i="3"/>
  <c r="AU56" i="3"/>
  <c r="AV56" i="3"/>
  <c r="AW56" i="3"/>
  <c r="AX56" i="3"/>
  <c r="AY56" i="3"/>
  <c r="AZ56" i="3"/>
  <c r="BA56" i="3"/>
  <c r="BB56" i="3"/>
  <c r="BC56" i="3"/>
  <c r="BD56" i="3"/>
  <c r="BE56" i="3"/>
  <c r="BF56" i="3"/>
  <c r="BG56" i="3"/>
  <c r="BH56" i="3"/>
  <c r="BI56" i="3"/>
  <c r="BJ56" i="3"/>
  <c r="BK56" i="3"/>
  <c r="BL56" i="3"/>
  <c r="BM56" i="3"/>
  <c r="BN56" i="3"/>
  <c r="BO56" i="3"/>
  <c r="BP56" i="3"/>
  <c r="BQ56" i="3"/>
  <c r="D57" i="3"/>
  <c r="E57" i="3"/>
  <c r="F57" i="3"/>
  <c r="G57" i="3"/>
  <c r="H57" i="3"/>
  <c r="I57" i="3"/>
  <c r="J57" i="3"/>
  <c r="K57" i="3"/>
  <c r="L57" i="3"/>
  <c r="M57" i="3"/>
  <c r="N57" i="3"/>
  <c r="O57" i="3"/>
  <c r="P57" i="3"/>
  <c r="Q57" i="3"/>
  <c r="R57" i="3"/>
  <c r="S57" i="3"/>
  <c r="T57" i="3"/>
  <c r="U57" i="3"/>
  <c r="V57" i="3"/>
  <c r="W57" i="3"/>
  <c r="X57" i="3"/>
  <c r="Y57" i="3"/>
  <c r="Z57" i="3"/>
  <c r="AA57" i="3"/>
  <c r="AB57" i="3"/>
  <c r="AC57" i="3"/>
  <c r="AD57" i="3"/>
  <c r="AE57" i="3"/>
  <c r="AF57" i="3"/>
  <c r="AG57" i="3"/>
  <c r="AH57" i="3"/>
  <c r="AI57" i="3"/>
  <c r="AJ57" i="3"/>
  <c r="AK57" i="3"/>
  <c r="AL57" i="3"/>
  <c r="AM57" i="3"/>
  <c r="AN57" i="3"/>
  <c r="AO57" i="3"/>
  <c r="AP57" i="3"/>
  <c r="AQ57" i="3"/>
  <c r="AR57" i="3"/>
  <c r="AS57" i="3"/>
  <c r="AT57" i="3"/>
  <c r="AU57" i="3"/>
  <c r="AV57" i="3"/>
  <c r="AW57" i="3"/>
  <c r="AX57" i="3"/>
  <c r="AY57" i="3"/>
  <c r="AZ57" i="3"/>
  <c r="BA57" i="3"/>
  <c r="BB57" i="3"/>
  <c r="BC57" i="3"/>
  <c r="BD57" i="3"/>
  <c r="BE57" i="3"/>
  <c r="BF57" i="3"/>
  <c r="BG57" i="3"/>
  <c r="BH57" i="3"/>
  <c r="BI57" i="3"/>
  <c r="BJ57" i="3"/>
  <c r="BK57" i="3"/>
  <c r="BL57" i="3"/>
  <c r="BM57" i="3"/>
  <c r="BN57" i="3"/>
  <c r="BO57" i="3"/>
  <c r="BP57" i="3"/>
  <c r="BQ57" i="3"/>
  <c r="D58" i="3"/>
  <c r="E58" i="3"/>
  <c r="F58" i="3"/>
  <c r="G58" i="3"/>
  <c r="H58" i="3"/>
  <c r="I58" i="3"/>
  <c r="J58" i="3"/>
  <c r="K58" i="3"/>
  <c r="L58" i="3"/>
  <c r="M58" i="3"/>
  <c r="N58" i="3"/>
  <c r="O58" i="3"/>
  <c r="P58" i="3"/>
  <c r="Q58" i="3"/>
  <c r="R58" i="3"/>
  <c r="S58" i="3"/>
  <c r="T58" i="3"/>
  <c r="U58" i="3"/>
  <c r="V58" i="3"/>
  <c r="W58" i="3"/>
  <c r="X58" i="3"/>
  <c r="Y58" i="3"/>
  <c r="Z58" i="3"/>
  <c r="AA58" i="3"/>
  <c r="AB58" i="3"/>
  <c r="AC58" i="3"/>
  <c r="AD58" i="3"/>
  <c r="AE58" i="3"/>
  <c r="AF58" i="3"/>
  <c r="AG58" i="3"/>
  <c r="AH58" i="3"/>
  <c r="AI58" i="3"/>
  <c r="AJ58" i="3"/>
  <c r="AK58" i="3"/>
  <c r="AL58" i="3"/>
  <c r="AM58" i="3"/>
  <c r="AN58" i="3"/>
  <c r="AO58" i="3"/>
  <c r="AP58" i="3"/>
  <c r="AQ58" i="3"/>
  <c r="AR58" i="3"/>
  <c r="AS58" i="3"/>
  <c r="AT58" i="3"/>
  <c r="AU58" i="3"/>
  <c r="AV58" i="3"/>
  <c r="AW58" i="3"/>
  <c r="AX58" i="3"/>
  <c r="AY58" i="3"/>
  <c r="AZ58" i="3"/>
  <c r="BA58" i="3"/>
  <c r="BB58" i="3"/>
  <c r="BC58" i="3"/>
  <c r="BD58" i="3"/>
  <c r="BE58" i="3"/>
  <c r="BF58" i="3"/>
  <c r="BG58" i="3"/>
  <c r="BH58" i="3"/>
  <c r="BI58" i="3"/>
  <c r="BJ58" i="3"/>
  <c r="BK58" i="3"/>
  <c r="BL58" i="3"/>
  <c r="BM58" i="3"/>
  <c r="BN58" i="3"/>
  <c r="BO58" i="3"/>
  <c r="BP58" i="3"/>
  <c r="BQ58" i="3"/>
  <c r="D59" i="3"/>
  <c r="E59" i="3"/>
  <c r="F59" i="3"/>
  <c r="G59" i="3"/>
  <c r="H59" i="3"/>
  <c r="I59" i="3"/>
  <c r="J59" i="3"/>
  <c r="K59" i="3"/>
  <c r="L59" i="3"/>
  <c r="M59" i="3"/>
  <c r="N59" i="3"/>
  <c r="O59" i="3"/>
  <c r="P59" i="3"/>
  <c r="Q59" i="3"/>
  <c r="R59" i="3"/>
  <c r="S59" i="3"/>
  <c r="T59" i="3"/>
  <c r="U59" i="3"/>
  <c r="V59" i="3"/>
  <c r="W59" i="3"/>
  <c r="X59" i="3"/>
  <c r="Y59" i="3"/>
  <c r="Z59" i="3"/>
  <c r="AA59" i="3"/>
  <c r="AB59" i="3"/>
  <c r="AC59" i="3"/>
  <c r="AD59" i="3"/>
  <c r="AE59" i="3"/>
  <c r="AF59" i="3"/>
  <c r="AG59" i="3"/>
  <c r="AH59" i="3"/>
  <c r="AI59" i="3"/>
  <c r="AJ59" i="3"/>
  <c r="AK59" i="3"/>
  <c r="AL59" i="3"/>
  <c r="AM59" i="3"/>
  <c r="AN59" i="3"/>
  <c r="AO59" i="3"/>
  <c r="AP59" i="3"/>
  <c r="AQ59" i="3"/>
  <c r="AR59" i="3"/>
  <c r="AS59" i="3"/>
  <c r="AT59" i="3"/>
  <c r="AU59" i="3"/>
  <c r="AV59" i="3"/>
  <c r="AW59" i="3"/>
  <c r="AX59" i="3"/>
  <c r="AY59" i="3"/>
  <c r="AZ59" i="3"/>
  <c r="BA59" i="3"/>
  <c r="BB59" i="3"/>
  <c r="BC59" i="3"/>
  <c r="BD59" i="3"/>
  <c r="BE59" i="3"/>
  <c r="BF59" i="3"/>
  <c r="BG59" i="3"/>
  <c r="BH59" i="3"/>
  <c r="BI59" i="3"/>
  <c r="BJ59" i="3"/>
  <c r="BK59" i="3"/>
  <c r="BL59" i="3"/>
  <c r="BM59" i="3"/>
  <c r="BN59" i="3"/>
  <c r="BO59" i="3"/>
  <c r="BP59" i="3"/>
  <c r="BQ59" i="3"/>
  <c r="D60" i="3"/>
  <c r="E60" i="3"/>
  <c r="F60" i="3"/>
  <c r="G60" i="3"/>
  <c r="H60" i="3"/>
  <c r="I60" i="3"/>
  <c r="J60" i="3"/>
  <c r="K60" i="3"/>
  <c r="L60" i="3"/>
  <c r="M60" i="3"/>
  <c r="N60" i="3"/>
  <c r="O60" i="3"/>
  <c r="P60" i="3"/>
  <c r="Q60" i="3"/>
  <c r="R60" i="3"/>
  <c r="S60" i="3"/>
  <c r="T60" i="3"/>
  <c r="U60" i="3"/>
  <c r="V60" i="3"/>
  <c r="W60" i="3"/>
  <c r="X60" i="3"/>
  <c r="Y60" i="3"/>
  <c r="Z60" i="3"/>
  <c r="AA60" i="3"/>
  <c r="AB60" i="3"/>
  <c r="AC60" i="3"/>
  <c r="AD60" i="3"/>
  <c r="AE60" i="3"/>
  <c r="AF60" i="3"/>
  <c r="AG60" i="3"/>
  <c r="AH60" i="3"/>
  <c r="AI60" i="3"/>
  <c r="AJ60" i="3"/>
  <c r="AK60" i="3"/>
  <c r="AL60" i="3"/>
  <c r="AM60" i="3"/>
  <c r="AN60" i="3"/>
  <c r="AO60" i="3"/>
  <c r="AP60" i="3"/>
  <c r="AQ60" i="3"/>
  <c r="AR60" i="3"/>
  <c r="AS60" i="3"/>
  <c r="AT60" i="3"/>
  <c r="AU60" i="3"/>
  <c r="AV60" i="3"/>
  <c r="AW60" i="3"/>
  <c r="AX60" i="3"/>
  <c r="AY60" i="3"/>
  <c r="AZ60" i="3"/>
  <c r="BA60" i="3"/>
  <c r="BB60" i="3"/>
  <c r="BC60" i="3"/>
  <c r="BD60" i="3"/>
  <c r="BE60" i="3"/>
  <c r="BF60" i="3"/>
  <c r="BG60" i="3"/>
  <c r="BH60" i="3"/>
  <c r="BI60" i="3"/>
  <c r="BJ60" i="3"/>
  <c r="BK60" i="3"/>
  <c r="BL60" i="3"/>
  <c r="BM60" i="3"/>
  <c r="BN60" i="3"/>
  <c r="BO60" i="3"/>
  <c r="BP60" i="3"/>
  <c r="BQ60" i="3"/>
  <c r="D61" i="3"/>
  <c r="E61" i="3"/>
  <c r="F61" i="3"/>
  <c r="G61" i="3"/>
  <c r="H61" i="3"/>
  <c r="I61" i="3"/>
  <c r="J61" i="3"/>
  <c r="K61" i="3"/>
  <c r="L61" i="3"/>
  <c r="M61" i="3"/>
  <c r="N61" i="3"/>
  <c r="O61" i="3"/>
  <c r="P61" i="3"/>
  <c r="Q61" i="3"/>
  <c r="R61" i="3"/>
  <c r="S61" i="3"/>
  <c r="T61" i="3"/>
  <c r="U61" i="3"/>
  <c r="V61" i="3"/>
  <c r="W61" i="3"/>
  <c r="X61" i="3"/>
  <c r="Y61" i="3"/>
  <c r="Z61" i="3"/>
  <c r="AA61" i="3"/>
  <c r="AB61" i="3"/>
  <c r="AC61" i="3"/>
  <c r="AD61" i="3"/>
  <c r="AE61" i="3"/>
  <c r="AF61" i="3"/>
  <c r="AG61" i="3"/>
  <c r="AH61" i="3"/>
  <c r="AI61" i="3"/>
  <c r="AJ61" i="3"/>
  <c r="AK61" i="3"/>
  <c r="AL61" i="3"/>
  <c r="AM61" i="3"/>
  <c r="AN61" i="3"/>
  <c r="AO61" i="3"/>
  <c r="AP61" i="3"/>
  <c r="AQ61" i="3"/>
  <c r="AR61" i="3"/>
  <c r="AS61" i="3"/>
  <c r="AT61" i="3"/>
  <c r="AU61" i="3"/>
  <c r="AV61" i="3"/>
  <c r="AW61" i="3"/>
  <c r="AX61" i="3"/>
  <c r="AY61" i="3"/>
  <c r="AZ61" i="3"/>
  <c r="BA61" i="3"/>
  <c r="BB61" i="3"/>
  <c r="BC61" i="3"/>
  <c r="BD61" i="3"/>
  <c r="BE61" i="3"/>
  <c r="BF61" i="3"/>
  <c r="BG61" i="3"/>
  <c r="BH61" i="3"/>
  <c r="BI61" i="3"/>
  <c r="BJ61" i="3"/>
  <c r="BK61" i="3"/>
  <c r="BL61" i="3"/>
  <c r="BM61" i="3"/>
  <c r="BN61" i="3"/>
  <c r="BO61" i="3"/>
  <c r="BP61" i="3"/>
  <c r="BQ61" i="3"/>
  <c r="D62" i="3"/>
  <c r="E62" i="3"/>
  <c r="F62" i="3"/>
  <c r="G62" i="3"/>
  <c r="H62" i="3"/>
  <c r="I62" i="3"/>
  <c r="J62" i="3"/>
  <c r="K62" i="3"/>
  <c r="L62" i="3"/>
  <c r="M62" i="3"/>
  <c r="N62" i="3"/>
  <c r="O62" i="3"/>
  <c r="P62" i="3"/>
  <c r="Q62" i="3"/>
  <c r="R62" i="3"/>
  <c r="S62" i="3"/>
  <c r="T62" i="3"/>
  <c r="U62" i="3"/>
  <c r="V62" i="3"/>
  <c r="W62" i="3"/>
  <c r="X62" i="3"/>
  <c r="Y62" i="3"/>
  <c r="Z62" i="3"/>
  <c r="AA62" i="3"/>
  <c r="AB62" i="3"/>
  <c r="AC62" i="3"/>
  <c r="AD62" i="3"/>
  <c r="AE62" i="3"/>
  <c r="AF62" i="3"/>
  <c r="AG62" i="3"/>
  <c r="AH62" i="3"/>
  <c r="AI62" i="3"/>
  <c r="AJ62" i="3"/>
  <c r="AK62" i="3"/>
  <c r="AL62" i="3"/>
  <c r="AM62" i="3"/>
  <c r="AN62" i="3"/>
  <c r="AO62" i="3"/>
  <c r="AP62" i="3"/>
  <c r="AQ62" i="3"/>
  <c r="AR62" i="3"/>
  <c r="AS62" i="3"/>
  <c r="AT62" i="3"/>
  <c r="AU62" i="3"/>
  <c r="AV62" i="3"/>
  <c r="AW62" i="3"/>
  <c r="AX62" i="3"/>
  <c r="AY62" i="3"/>
  <c r="AZ62" i="3"/>
  <c r="BA62" i="3"/>
  <c r="BB62" i="3"/>
  <c r="BC62" i="3"/>
  <c r="BD62" i="3"/>
  <c r="BE62" i="3"/>
  <c r="BF62" i="3"/>
  <c r="BG62" i="3"/>
  <c r="BH62" i="3"/>
  <c r="BI62" i="3"/>
  <c r="BJ62" i="3"/>
  <c r="BK62" i="3"/>
  <c r="BL62" i="3"/>
  <c r="BM62" i="3"/>
  <c r="BN62" i="3"/>
  <c r="BO62" i="3"/>
  <c r="BP62" i="3"/>
  <c r="BQ62" i="3"/>
  <c r="D63" i="3"/>
  <c r="E63" i="3"/>
  <c r="F63" i="3"/>
  <c r="G63" i="3"/>
  <c r="H63" i="3"/>
  <c r="I63" i="3"/>
  <c r="J63" i="3"/>
  <c r="K63" i="3"/>
  <c r="L63" i="3"/>
  <c r="M63" i="3"/>
  <c r="N63" i="3"/>
  <c r="O63" i="3"/>
  <c r="P63" i="3"/>
  <c r="Q63" i="3"/>
  <c r="R63" i="3"/>
  <c r="S63" i="3"/>
  <c r="T63" i="3"/>
  <c r="U63" i="3"/>
  <c r="V63" i="3"/>
  <c r="W63" i="3"/>
  <c r="X63" i="3"/>
  <c r="Y63" i="3"/>
  <c r="Z63" i="3"/>
  <c r="AA63" i="3"/>
  <c r="AB63" i="3"/>
  <c r="AC63" i="3"/>
  <c r="AD63" i="3"/>
  <c r="AE63" i="3"/>
  <c r="AF63" i="3"/>
  <c r="AG63" i="3"/>
  <c r="AH63" i="3"/>
  <c r="AI63" i="3"/>
  <c r="AJ63" i="3"/>
  <c r="AK63" i="3"/>
  <c r="AL63" i="3"/>
  <c r="AM63" i="3"/>
  <c r="AN63" i="3"/>
  <c r="AO63" i="3"/>
  <c r="AP63" i="3"/>
  <c r="AQ63" i="3"/>
  <c r="AR63" i="3"/>
  <c r="AS63" i="3"/>
  <c r="AT63" i="3"/>
  <c r="AU63" i="3"/>
  <c r="AV63" i="3"/>
  <c r="AW63" i="3"/>
  <c r="AX63" i="3"/>
  <c r="AY63" i="3"/>
  <c r="AZ63" i="3"/>
  <c r="BA63" i="3"/>
  <c r="BB63" i="3"/>
  <c r="BC63" i="3"/>
  <c r="BD63" i="3"/>
  <c r="BE63" i="3"/>
  <c r="BF63" i="3"/>
  <c r="BG63" i="3"/>
  <c r="BH63" i="3"/>
  <c r="BI63" i="3"/>
  <c r="BJ63" i="3"/>
  <c r="BK63" i="3"/>
  <c r="BL63" i="3"/>
  <c r="BM63" i="3"/>
  <c r="BN63" i="3"/>
  <c r="BO63" i="3"/>
  <c r="BP63" i="3"/>
  <c r="BQ63" i="3"/>
  <c r="D64" i="3"/>
  <c r="E64" i="3"/>
  <c r="F64" i="3"/>
  <c r="G64" i="3"/>
  <c r="H64" i="3"/>
  <c r="I64" i="3"/>
  <c r="J64" i="3"/>
  <c r="K64" i="3"/>
  <c r="L64" i="3"/>
  <c r="M64" i="3"/>
  <c r="N64" i="3"/>
  <c r="O64" i="3"/>
  <c r="P64" i="3"/>
  <c r="Q64" i="3"/>
  <c r="R64" i="3"/>
  <c r="S64" i="3"/>
  <c r="T64" i="3"/>
  <c r="U64" i="3"/>
  <c r="V64" i="3"/>
  <c r="W64" i="3"/>
  <c r="X64" i="3"/>
  <c r="Y64" i="3"/>
  <c r="Z64" i="3"/>
  <c r="AA64" i="3"/>
  <c r="AB64" i="3"/>
  <c r="AC64" i="3"/>
  <c r="AD64" i="3"/>
  <c r="AE64" i="3"/>
  <c r="AF64" i="3"/>
  <c r="AG64" i="3"/>
  <c r="AH64" i="3"/>
  <c r="AI64" i="3"/>
  <c r="AJ64" i="3"/>
  <c r="AK64" i="3"/>
  <c r="AL64" i="3"/>
  <c r="AM64" i="3"/>
  <c r="AN64" i="3"/>
  <c r="AO64" i="3"/>
  <c r="AP64" i="3"/>
  <c r="AQ64" i="3"/>
  <c r="AR64" i="3"/>
  <c r="AS64" i="3"/>
  <c r="AT64" i="3"/>
  <c r="AU64" i="3"/>
  <c r="AV64" i="3"/>
  <c r="AW64" i="3"/>
  <c r="AX64" i="3"/>
  <c r="AY64" i="3"/>
  <c r="AZ64" i="3"/>
  <c r="BA64" i="3"/>
  <c r="BB64" i="3"/>
  <c r="BC64" i="3"/>
  <c r="BD64" i="3"/>
  <c r="BE64" i="3"/>
  <c r="BF64" i="3"/>
  <c r="BG64" i="3"/>
  <c r="BH64" i="3"/>
  <c r="BI64" i="3"/>
  <c r="BJ64" i="3"/>
  <c r="BK64" i="3"/>
  <c r="BL64" i="3"/>
  <c r="BM64" i="3"/>
  <c r="BN64" i="3"/>
  <c r="BO64" i="3"/>
  <c r="BP64" i="3"/>
  <c r="BQ64" i="3"/>
  <c r="D65" i="3"/>
  <c r="E65" i="3"/>
  <c r="F65" i="3"/>
  <c r="G65" i="3"/>
  <c r="H65" i="3"/>
  <c r="I65" i="3"/>
  <c r="J65" i="3"/>
  <c r="K65" i="3"/>
  <c r="L65" i="3"/>
  <c r="M65" i="3"/>
  <c r="N65" i="3"/>
  <c r="O65" i="3"/>
  <c r="P65" i="3"/>
  <c r="Q65" i="3"/>
  <c r="R65" i="3"/>
  <c r="S65" i="3"/>
  <c r="T65" i="3"/>
  <c r="U65" i="3"/>
  <c r="V65" i="3"/>
  <c r="W65" i="3"/>
  <c r="X65" i="3"/>
  <c r="Y65" i="3"/>
  <c r="Z65" i="3"/>
  <c r="AA65" i="3"/>
  <c r="AB65" i="3"/>
  <c r="AC65" i="3"/>
  <c r="AD65" i="3"/>
  <c r="AE65" i="3"/>
  <c r="AF65" i="3"/>
  <c r="AG65" i="3"/>
  <c r="AH65" i="3"/>
  <c r="AI65" i="3"/>
  <c r="AJ65" i="3"/>
  <c r="AK65" i="3"/>
  <c r="AL65" i="3"/>
  <c r="AM65" i="3"/>
  <c r="AN65" i="3"/>
  <c r="AO65" i="3"/>
  <c r="AP65" i="3"/>
  <c r="AQ65" i="3"/>
  <c r="AR65" i="3"/>
  <c r="AS65" i="3"/>
  <c r="AT65" i="3"/>
  <c r="AU65" i="3"/>
  <c r="AV65" i="3"/>
  <c r="AW65" i="3"/>
  <c r="AX65" i="3"/>
  <c r="AY65" i="3"/>
  <c r="AZ65" i="3"/>
  <c r="BA65" i="3"/>
  <c r="BB65" i="3"/>
  <c r="BC65" i="3"/>
  <c r="BD65" i="3"/>
  <c r="BE65" i="3"/>
  <c r="BF65" i="3"/>
  <c r="BG65" i="3"/>
  <c r="BH65" i="3"/>
  <c r="BI65" i="3"/>
  <c r="BJ65" i="3"/>
  <c r="BK65" i="3"/>
  <c r="BL65" i="3"/>
  <c r="BM65" i="3"/>
  <c r="BN65" i="3"/>
  <c r="BO65" i="3"/>
  <c r="BP65" i="3"/>
  <c r="BQ65" i="3"/>
  <c r="D66" i="3"/>
  <c r="E66" i="3"/>
  <c r="F66" i="3"/>
  <c r="G66" i="3"/>
  <c r="H66" i="3"/>
  <c r="I66" i="3"/>
  <c r="J66" i="3"/>
  <c r="K66" i="3"/>
  <c r="L66" i="3"/>
  <c r="M66" i="3"/>
  <c r="N66" i="3"/>
  <c r="O66" i="3"/>
  <c r="P66" i="3"/>
  <c r="Q66" i="3"/>
  <c r="R66" i="3"/>
  <c r="S66" i="3"/>
  <c r="T66" i="3"/>
  <c r="U66" i="3"/>
  <c r="V66" i="3"/>
  <c r="W66" i="3"/>
  <c r="X66" i="3"/>
  <c r="Y66" i="3"/>
  <c r="Z66" i="3"/>
  <c r="AA66" i="3"/>
  <c r="AB66" i="3"/>
  <c r="AC66" i="3"/>
  <c r="AD66" i="3"/>
  <c r="AE66" i="3"/>
  <c r="AF66" i="3"/>
  <c r="AG66" i="3"/>
  <c r="AH66" i="3"/>
  <c r="AI66" i="3"/>
  <c r="AJ66" i="3"/>
  <c r="AK66" i="3"/>
  <c r="AL66" i="3"/>
  <c r="AM66" i="3"/>
  <c r="AN66" i="3"/>
  <c r="AO66" i="3"/>
  <c r="AP66" i="3"/>
  <c r="AQ66" i="3"/>
  <c r="AR66" i="3"/>
  <c r="AS66" i="3"/>
  <c r="AT66" i="3"/>
  <c r="AU66" i="3"/>
  <c r="AV66" i="3"/>
  <c r="AW66" i="3"/>
  <c r="AX66" i="3"/>
  <c r="AY66" i="3"/>
  <c r="AZ66" i="3"/>
  <c r="BA66" i="3"/>
  <c r="BB66" i="3"/>
  <c r="BC66" i="3"/>
  <c r="BD66" i="3"/>
  <c r="BE66" i="3"/>
  <c r="BF66" i="3"/>
  <c r="BG66" i="3"/>
  <c r="BH66" i="3"/>
  <c r="BI66" i="3"/>
  <c r="BJ66" i="3"/>
  <c r="BK66" i="3"/>
  <c r="BL66" i="3"/>
  <c r="BM66" i="3"/>
  <c r="BN66" i="3"/>
  <c r="BO66" i="3"/>
  <c r="BP66" i="3"/>
  <c r="BQ66" i="3"/>
  <c r="D67" i="3"/>
  <c r="E67" i="3"/>
  <c r="F67" i="3"/>
  <c r="G67" i="3"/>
  <c r="H67" i="3"/>
  <c r="I67" i="3"/>
  <c r="J67" i="3"/>
  <c r="K67" i="3"/>
  <c r="L67" i="3"/>
  <c r="M67" i="3"/>
  <c r="N67" i="3"/>
  <c r="O67" i="3"/>
  <c r="P67" i="3"/>
  <c r="Q67" i="3"/>
  <c r="R67" i="3"/>
  <c r="S67" i="3"/>
  <c r="T67" i="3"/>
  <c r="U67" i="3"/>
  <c r="V67" i="3"/>
  <c r="W67" i="3"/>
  <c r="X67" i="3"/>
  <c r="Y67" i="3"/>
  <c r="Z67" i="3"/>
  <c r="AA67" i="3"/>
  <c r="AB67" i="3"/>
  <c r="AC67" i="3"/>
  <c r="AD67" i="3"/>
  <c r="AE67" i="3"/>
  <c r="AF67" i="3"/>
  <c r="AG67" i="3"/>
  <c r="AH67" i="3"/>
  <c r="AI67" i="3"/>
  <c r="AJ67" i="3"/>
  <c r="AK67" i="3"/>
  <c r="AL67" i="3"/>
  <c r="AM67" i="3"/>
  <c r="AN67" i="3"/>
  <c r="AO67" i="3"/>
  <c r="AP67" i="3"/>
  <c r="AQ67" i="3"/>
  <c r="AR67" i="3"/>
  <c r="AS67" i="3"/>
  <c r="AT67" i="3"/>
  <c r="AU67" i="3"/>
  <c r="AV67" i="3"/>
  <c r="AW67" i="3"/>
  <c r="AX67" i="3"/>
  <c r="AY67" i="3"/>
  <c r="AZ67" i="3"/>
  <c r="BA67" i="3"/>
  <c r="BB67" i="3"/>
  <c r="BC67" i="3"/>
  <c r="BD67" i="3"/>
  <c r="BE67" i="3"/>
  <c r="BF67" i="3"/>
  <c r="BG67" i="3"/>
  <c r="BH67" i="3"/>
  <c r="BI67" i="3"/>
  <c r="BJ67" i="3"/>
  <c r="BK67" i="3"/>
  <c r="BL67" i="3"/>
  <c r="BM67" i="3"/>
  <c r="BN67" i="3"/>
  <c r="BO67" i="3"/>
  <c r="BP67" i="3"/>
  <c r="BQ67" i="3"/>
  <c r="D68" i="3"/>
  <c r="E68" i="3"/>
  <c r="F68" i="3"/>
  <c r="G68" i="3"/>
  <c r="H68" i="3"/>
  <c r="I68" i="3"/>
  <c r="J68" i="3"/>
  <c r="K68" i="3"/>
  <c r="L68" i="3"/>
  <c r="M68" i="3"/>
  <c r="N68" i="3"/>
  <c r="O68" i="3"/>
  <c r="P68" i="3"/>
  <c r="Q68" i="3"/>
  <c r="R68" i="3"/>
  <c r="S68" i="3"/>
  <c r="T68" i="3"/>
  <c r="U68" i="3"/>
  <c r="V68" i="3"/>
  <c r="W68" i="3"/>
  <c r="X68" i="3"/>
  <c r="Y68" i="3"/>
  <c r="Z68" i="3"/>
  <c r="AA68" i="3"/>
  <c r="AB68" i="3"/>
  <c r="AC68" i="3"/>
  <c r="AD68" i="3"/>
  <c r="AE68" i="3"/>
  <c r="AF68" i="3"/>
  <c r="AG68" i="3"/>
  <c r="AH68" i="3"/>
  <c r="AI68" i="3"/>
  <c r="AJ68" i="3"/>
  <c r="AK68" i="3"/>
  <c r="AL68" i="3"/>
  <c r="AM68" i="3"/>
  <c r="AN68" i="3"/>
  <c r="AO68" i="3"/>
  <c r="AP68" i="3"/>
  <c r="AQ68" i="3"/>
  <c r="AR68" i="3"/>
  <c r="AS68" i="3"/>
  <c r="AT68" i="3"/>
  <c r="AU68" i="3"/>
  <c r="AV68" i="3"/>
  <c r="AW68" i="3"/>
  <c r="AX68" i="3"/>
  <c r="AY68" i="3"/>
  <c r="AZ68" i="3"/>
  <c r="BA68" i="3"/>
  <c r="BB68" i="3"/>
  <c r="BC68" i="3"/>
  <c r="BD68" i="3"/>
  <c r="BE68" i="3"/>
  <c r="BF68" i="3"/>
  <c r="BG68" i="3"/>
  <c r="BH68" i="3"/>
  <c r="BI68" i="3"/>
  <c r="BJ68" i="3"/>
  <c r="BK68" i="3"/>
  <c r="BL68" i="3"/>
  <c r="BM68" i="3"/>
  <c r="BN68" i="3"/>
  <c r="BO68" i="3"/>
  <c r="BP68" i="3"/>
  <c r="BQ68" i="3"/>
  <c r="D69" i="3"/>
  <c r="E69" i="3"/>
  <c r="F69" i="3"/>
  <c r="G69" i="3"/>
  <c r="H69" i="3"/>
  <c r="I69" i="3"/>
  <c r="J69" i="3"/>
  <c r="K69" i="3"/>
  <c r="L69" i="3"/>
  <c r="M69" i="3"/>
  <c r="N69" i="3"/>
  <c r="O69" i="3"/>
  <c r="P69" i="3"/>
  <c r="Q69" i="3"/>
  <c r="R69" i="3"/>
  <c r="S69" i="3"/>
  <c r="T69" i="3"/>
  <c r="U69" i="3"/>
  <c r="V69" i="3"/>
  <c r="W69" i="3"/>
  <c r="X69" i="3"/>
  <c r="Y69" i="3"/>
  <c r="Z69" i="3"/>
  <c r="AA69" i="3"/>
  <c r="AB69" i="3"/>
  <c r="AC69" i="3"/>
  <c r="AD69" i="3"/>
  <c r="AE69" i="3"/>
  <c r="AF69" i="3"/>
  <c r="AG69" i="3"/>
  <c r="AH69" i="3"/>
  <c r="AI69" i="3"/>
  <c r="AJ69" i="3"/>
  <c r="AK69" i="3"/>
  <c r="AL69" i="3"/>
  <c r="AM69" i="3"/>
  <c r="AN69" i="3"/>
  <c r="AO69" i="3"/>
  <c r="AP69" i="3"/>
  <c r="AQ69" i="3"/>
  <c r="AR69" i="3"/>
  <c r="AS69" i="3"/>
  <c r="AT69" i="3"/>
  <c r="AU69" i="3"/>
  <c r="AV69" i="3"/>
  <c r="AW69" i="3"/>
  <c r="AX69" i="3"/>
  <c r="AY69" i="3"/>
  <c r="AZ69" i="3"/>
  <c r="BA69" i="3"/>
  <c r="BB69" i="3"/>
  <c r="BC69" i="3"/>
  <c r="BD69" i="3"/>
  <c r="BE69" i="3"/>
  <c r="BF69" i="3"/>
  <c r="BG69" i="3"/>
  <c r="BH69" i="3"/>
  <c r="BI69" i="3"/>
  <c r="BJ69" i="3"/>
  <c r="BK69" i="3"/>
  <c r="BL69" i="3"/>
  <c r="BM69" i="3"/>
  <c r="BN69" i="3"/>
  <c r="BO69" i="3"/>
  <c r="BP69" i="3"/>
  <c r="BQ69" i="3"/>
  <c r="D70" i="3"/>
  <c r="E70" i="3"/>
  <c r="F70" i="3"/>
  <c r="G70" i="3"/>
  <c r="H70" i="3"/>
  <c r="I70" i="3"/>
  <c r="J70" i="3"/>
  <c r="K70" i="3"/>
  <c r="L70" i="3"/>
  <c r="M70" i="3"/>
  <c r="N70" i="3"/>
  <c r="O70" i="3"/>
  <c r="P70" i="3"/>
  <c r="Q70" i="3"/>
  <c r="R70" i="3"/>
  <c r="S70" i="3"/>
  <c r="T70" i="3"/>
  <c r="U70" i="3"/>
  <c r="V70" i="3"/>
  <c r="W70" i="3"/>
  <c r="X70" i="3"/>
  <c r="Y70" i="3"/>
  <c r="Z70" i="3"/>
  <c r="AA70" i="3"/>
  <c r="AB70" i="3"/>
  <c r="AC70" i="3"/>
  <c r="AD70" i="3"/>
  <c r="AE70" i="3"/>
  <c r="AF70" i="3"/>
  <c r="AG70" i="3"/>
  <c r="AH70" i="3"/>
  <c r="AI70" i="3"/>
  <c r="AJ70" i="3"/>
  <c r="AK70" i="3"/>
  <c r="AL70" i="3"/>
  <c r="AM70" i="3"/>
  <c r="AN70" i="3"/>
  <c r="AO70" i="3"/>
  <c r="AP70" i="3"/>
  <c r="AQ70" i="3"/>
  <c r="AR70" i="3"/>
  <c r="AS70" i="3"/>
  <c r="AT70" i="3"/>
  <c r="AU70" i="3"/>
  <c r="AV70" i="3"/>
  <c r="AW70" i="3"/>
  <c r="AX70" i="3"/>
  <c r="AY70" i="3"/>
  <c r="AZ70" i="3"/>
  <c r="BA70" i="3"/>
  <c r="BB70" i="3"/>
  <c r="BC70" i="3"/>
  <c r="BD70" i="3"/>
  <c r="BE70" i="3"/>
  <c r="BF70" i="3"/>
  <c r="BG70" i="3"/>
  <c r="BH70" i="3"/>
  <c r="BI70" i="3"/>
  <c r="BJ70" i="3"/>
  <c r="BK70" i="3"/>
  <c r="BL70" i="3"/>
  <c r="BM70" i="3"/>
  <c r="BN70" i="3"/>
  <c r="BO70" i="3"/>
  <c r="BP70" i="3"/>
  <c r="BQ70" i="3"/>
  <c r="D71" i="3"/>
  <c r="E71" i="3"/>
  <c r="F71" i="3"/>
  <c r="G71" i="3"/>
  <c r="H71" i="3"/>
  <c r="I71" i="3"/>
  <c r="J71" i="3"/>
  <c r="K71" i="3"/>
  <c r="L71" i="3"/>
  <c r="M71" i="3"/>
  <c r="N71" i="3"/>
  <c r="O71" i="3"/>
  <c r="P71" i="3"/>
  <c r="Q71" i="3"/>
  <c r="R71" i="3"/>
  <c r="S71" i="3"/>
  <c r="T71" i="3"/>
  <c r="U71" i="3"/>
  <c r="V71" i="3"/>
  <c r="W71" i="3"/>
  <c r="X71" i="3"/>
  <c r="Y71" i="3"/>
  <c r="Z71" i="3"/>
  <c r="AA71" i="3"/>
  <c r="AB71" i="3"/>
  <c r="AC71" i="3"/>
  <c r="AD71" i="3"/>
  <c r="AE71" i="3"/>
  <c r="AF71" i="3"/>
  <c r="AG71" i="3"/>
  <c r="AH71" i="3"/>
  <c r="AI71" i="3"/>
  <c r="AJ71" i="3"/>
  <c r="AK71" i="3"/>
  <c r="AL71" i="3"/>
  <c r="AM71" i="3"/>
  <c r="AN71" i="3"/>
  <c r="AO71" i="3"/>
  <c r="AP71" i="3"/>
  <c r="AQ71" i="3"/>
  <c r="AR71" i="3"/>
  <c r="AS71" i="3"/>
  <c r="AT71" i="3"/>
  <c r="AU71" i="3"/>
  <c r="AV71" i="3"/>
  <c r="AW71" i="3"/>
  <c r="AX71" i="3"/>
  <c r="AY71" i="3"/>
  <c r="AZ71" i="3"/>
  <c r="BA71" i="3"/>
  <c r="BB71" i="3"/>
  <c r="BC71" i="3"/>
  <c r="BD71" i="3"/>
  <c r="BE71" i="3"/>
  <c r="BF71" i="3"/>
  <c r="BG71" i="3"/>
  <c r="BH71" i="3"/>
  <c r="BI71" i="3"/>
  <c r="BJ71" i="3"/>
  <c r="BK71" i="3"/>
  <c r="BL71" i="3"/>
  <c r="BM71" i="3"/>
  <c r="BN71" i="3"/>
  <c r="BO71" i="3"/>
  <c r="BP71" i="3"/>
  <c r="BQ71" i="3"/>
  <c r="D72" i="3"/>
  <c r="E72" i="3"/>
  <c r="F72" i="3"/>
  <c r="G72" i="3"/>
  <c r="H72" i="3"/>
  <c r="I72" i="3"/>
  <c r="J72" i="3"/>
  <c r="K72" i="3"/>
  <c r="L72" i="3"/>
  <c r="M72" i="3"/>
  <c r="N72" i="3"/>
  <c r="O72" i="3"/>
  <c r="P72" i="3"/>
  <c r="Q72" i="3"/>
  <c r="R72" i="3"/>
  <c r="S72" i="3"/>
  <c r="T72" i="3"/>
  <c r="U72" i="3"/>
  <c r="V72" i="3"/>
  <c r="W72" i="3"/>
  <c r="X72" i="3"/>
  <c r="Y72" i="3"/>
  <c r="Z72" i="3"/>
  <c r="AA72" i="3"/>
  <c r="AB72" i="3"/>
  <c r="AC72" i="3"/>
  <c r="AD72" i="3"/>
  <c r="AE72" i="3"/>
  <c r="AF72" i="3"/>
  <c r="AG72" i="3"/>
  <c r="AH72" i="3"/>
  <c r="AI72" i="3"/>
  <c r="AJ72" i="3"/>
  <c r="AK72" i="3"/>
  <c r="AL72" i="3"/>
  <c r="AM72" i="3"/>
  <c r="AN72" i="3"/>
  <c r="AO72" i="3"/>
  <c r="AP72" i="3"/>
  <c r="AQ72" i="3"/>
  <c r="AR72" i="3"/>
  <c r="AS72" i="3"/>
  <c r="AT72" i="3"/>
  <c r="AU72" i="3"/>
  <c r="AV72" i="3"/>
  <c r="AW72" i="3"/>
  <c r="AX72" i="3"/>
  <c r="AY72" i="3"/>
  <c r="AZ72" i="3"/>
  <c r="BA72" i="3"/>
  <c r="BB72" i="3"/>
  <c r="BC72" i="3"/>
  <c r="BD72" i="3"/>
  <c r="BE72" i="3"/>
  <c r="BF72" i="3"/>
  <c r="BG72" i="3"/>
  <c r="BH72" i="3"/>
  <c r="BI72" i="3"/>
  <c r="BJ72" i="3"/>
  <c r="BK72" i="3"/>
  <c r="BL72" i="3"/>
  <c r="BM72" i="3"/>
  <c r="BN72" i="3"/>
  <c r="BO72" i="3"/>
  <c r="BP72" i="3"/>
  <c r="BQ72" i="3"/>
  <c r="D73" i="3"/>
  <c r="E73" i="3"/>
  <c r="F73" i="3"/>
  <c r="G73" i="3"/>
  <c r="H73" i="3"/>
  <c r="I73" i="3"/>
  <c r="J73" i="3"/>
  <c r="K73" i="3"/>
  <c r="L73" i="3"/>
  <c r="M73" i="3"/>
  <c r="N73" i="3"/>
  <c r="O73" i="3"/>
  <c r="P73" i="3"/>
  <c r="Q73" i="3"/>
  <c r="R73" i="3"/>
  <c r="S73" i="3"/>
  <c r="T73" i="3"/>
  <c r="U73" i="3"/>
  <c r="V73" i="3"/>
  <c r="W73" i="3"/>
  <c r="X73" i="3"/>
  <c r="Y73" i="3"/>
  <c r="Z73" i="3"/>
  <c r="AA73" i="3"/>
  <c r="AB73" i="3"/>
  <c r="AC73" i="3"/>
  <c r="AD73" i="3"/>
  <c r="AE73" i="3"/>
  <c r="AF73" i="3"/>
  <c r="AG73" i="3"/>
  <c r="AH73" i="3"/>
  <c r="AI73" i="3"/>
  <c r="AJ73" i="3"/>
  <c r="AK73" i="3"/>
  <c r="AL73" i="3"/>
  <c r="AM73" i="3"/>
  <c r="AN73" i="3"/>
  <c r="AO73" i="3"/>
  <c r="AP73" i="3"/>
  <c r="AQ73" i="3"/>
  <c r="AR73" i="3"/>
  <c r="AS73" i="3"/>
  <c r="AT73" i="3"/>
  <c r="AU73" i="3"/>
  <c r="AV73" i="3"/>
  <c r="AW73" i="3"/>
  <c r="AX73" i="3"/>
  <c r="AY73" i="3"/>
  <c r="AZ73" i="3"/>
  <c r="BA73" i="3"/>
  <c r="BB73" i="3"/>
  <c r="BC73" i="3"/>
  <c r="BD73" i="3"/>
  <c r="BE73" i="3"/>
  <c r="BF73" i="3"/>
  <c r="BG73" i="3"/>
  <c r="BH73" i="3"/>
  <c r="BI73" i="3"/>
  <c r="BJ73" i="3"/>
  <c r="BK73" i="3"/>
  <c r="BL73" i="3"/>
  <c r="BM73" i="3"/>
  <c r="BN73" i="3"/>
  <c r="BO73" i="3"/>
  <c r="BP73" i="3"/>
  <c r="BQ73" i="3"/>
  <c r="D74" i="3"/>
  <c r="E74" i="3"/>
  <c r="F74" i="3"/>
  <c r="G74" i="3"/>
  <c r="H74" i="3"/>
  <c r="I74" i="3"/>
  <c r="J74" i="3"/>
  <c r="K74" i="3"/>
  <c r="L74" i="3"/>
  <c r="M74" i="3"/>
  <c r="N74" i="3"/>
  <c r="O74" i="3"/>
  <c r="P74" i="3"/>
  <c r="Q74" i="3"/>
  <c r="R74" i="3"/>
  <c r="S74" i="3"/>
  <c r="T74" i="3"/>
  <c r="U74" i="3"/>
  <c r="V74" i="3"/>
  <c r="W74" i="3"/>
  <c r="X74" i="3"/>
  <c r="Y74" i="3"/>
  <c r="Z74" i="3"/>
  <c r="AA74" i="3"/>
  <c r="AB74" i="3"/>
  <c r="AC74" i="3"/>
  <c r="AD74" i="3"/>
  <c r="AE74" i="3"/>
  <c r="AF74" i="3"/>
  <c r="AG74" i="3"/>
  <c r="AH74" i="3"/>
  <c r="AI74" i="3"/>
  <c r="AJ74" i="3"/>
  <c r="AK74" i="3"/>
  <c r="AL74" i="3"/>
  <c r="AM74" i="3"/>
  <c r="AN74" i="3"/>
  <c r="AO74" i="3"/>
  <c r="AP74" i="3"/>
  <c r="AQ74" i="3"/>
  <c r="AR74" i="3"/>
  <c r="AS74" i="3"/>
  <c r="AT74" i="3"/>
  <c r="AU74" i="3"/>
  <c r="AV74" i="3"/>
  <c r="AW74" i="3"/>
  <c r="AX74" i="3"/>
  <c r="AY74" i="3"/>
  <c r="AZ74" i="3"/>
  <c r="BA74" i="3"/>
  <c r="BB74" i="3"/>
  <c r="BC74" i="3"/>
  <c r="BD74" i="3"/>
  <c r="BE74" i="3"/>
  <c r="BF74" i="3"/>
  <c r="BG74" i="3"/>
  <c r="BH74" i="3"/>
  <c r="BI74" i="3"/>
  <c r="BJ74" i="3"/>
  <c r="BK74" i="3"/>
  <c r="BL74" i="3"/>
  <c r="BM74" i="3"/>
  <c r="BN74" i="3"/>
  <c r="BO74" i="3"/>
  <c r="BP74" i="3"/>
  <c r="BQ74" i="3"/>
  <c r="D75" i="3"/>
  <c r="E75" i="3"/>
  <c r="F75" i="3"/>
  <c r="G75" i="3"/>
  <c r="H75" i="3"/>
  <c r="I75" i="3"/>
  <c r="J75" i="3"/>
  <c r="K75" i="3"/>
  <c r="L75" i="3"/>
  <c r="M75" i="3"/>
  <c r="N75" i="3"/>
  <c r="O75" i="3"/>
  <c r="P75" i="3"/>
  <c r="Q75" i="3"/>
  <c r="R75" i="3"/>
  <c r="S75" i="3"/>
  <c r="T75" i="3"/>
  <c r="U75" i="3"/>
  <c r="V75" i="3"/>
  <c r="W75" i="3"/>
  <c r="X75" i="3"/>
  <c r="Y75" i="3"/>
  <c r="Z75" i="3"/>
  <c r="AA75" i="3"/>
  <c r="AB75" i="3"/>
  <c r="AC75" i="3"/>
  <c r="AD75" i="3"/>
  <c r="AE75" i="3"/>
  <c r="AF75" i="3"/>
  <c r="AG75" i="3"/>
  <c r="AH75" i="3"/>
  <c r="AI75" i="3"/>
  <c r="AJ75" i="3"/>
  <c r="AK75" i="3"/>
  <c r="AL75" i="3"/>
  <c r="AM75" i="3"/>
  <c r="AN75" i="3"/>
  <c r="AO75" i="3"/>
  <c r="AP75" i="3"/>
  <c r="AQ75" i="3"/>
  <c r="AR75" i="3"/>
  <c r="AS75" i="3"/>
  <c r="AT75" i="3"/>
  <c r="AU75" i="3"/>
  <c r="AV75" i="3"/>
  <c r="AW75" i="3"/>
  <c r="AX75" i="3"/>
  <c r="AY75" i="3"/>
  <c r="AZ75" i="3"/>
  <c r="BA75" i="3"/>
  <c r="BB75" i="3"/>
  <c r="BC75" i="3"/>
  <c r="BD75" i="3"/>
  <c r="BE75" i="3"/>
  <c r="BF75" i="3"/>
  <c r="BG75" i="3"/>
  <c r="BH75" i="3"/>
  <c r="BI75" i="3"/>
  <c r="BJ75" i="3"/>
  <c r="BK75" i="3"/>
  <c r="BL75" i="3"/>
  <c r="BM75" i="3"/>
  <c r="BN75" i="3"/>
  <c r="BO75" i="3"/>
  <c r="BP75" i="3"/>
  <c r="BQ75" i="3"/>
  <c r="D76" i="3"/>
  <c r="E76" i="3"/>
  <c r="F76" i="3"/>
  <c r="G76" i="3"/>
  <c r="H76" i="3"/>
  <c r="I76" i="3"/>
  <c r="J76" i="3"/>
  <c r="K76" i="3"/>
  <c r="L76" i="3"/>
  <c r="M76" i="3"/>
  <c r="N76" i="3"/>
  <c r="O76" i="3"/>
  <c r="P76" i="3"/>
  <c r="Q76" i="3"/>
  <c r="R76" i="3"/>
  <c r="S76" i="3"/>
  <c r="T76" i="3"/>
  <c r="U76" i="3"/>
  <c r="V76" i="3"/>
  <c r="W76" i="3"/>
  <c r="X76" i="3"/>
  <c r="Y76" i="3"/>
  <c r="Z76" i="3"/>
  <c r="AA76" i="3"/>
  <c r="AB76" i="3"/>
  <c r="AC76" i="3"/>
  <c r="AD76" i="3"/>
  <c r="AE76" i="3"/>
  <c r="AF76" i="3"/>
  <c r="AG76" i="3"/>
  <c r="AH76" i="3"/>
  <c r="AI76" i="3"/>
  <c r="AJ76" i="3"/>
  <c r="AK76" i="3"/>
  <c r="AL76" i="3"/>
  <c r="AM76" i="3"/>
  <c r="AN76" i="3"/>
  <c r="AO76" i="3"/>
  <c r="AP76" i="3"/>
  <c r="AQ76" i="3"/>
  <c r="AR76" i="3"/>
  <c r="AS76" i="3"/>
  <c r="AT76" i="3"/>
  <c r="AU76" i="3"/>
  <c r="AV76" i="3"/>
  <c r="AW76" i="3"/>
  <c r="AX76" i="3"/>
  <c r="AY76" i="3"/>
  <c r="AZ76" i="3"/>
  <c r="BA76" i="3"/>
  <c r="BB76" i="3"/>
  <c r="BC76" i="3"/>
  <c r="BD76" i="3"/>
  <c r="BE76" i="3"/>
  <c r="BF76" i="3"/>
  <c r="BG76" i="3"/>
  <c r="BH76" i="3"/>
  <c r="BI76" i="3"/>
  <c r="BJ76" i="3"/>
  <c r="BK76" i="3"/>
  <c r="BL76" i="3"/>
  <c r="BM76" i="3"/>
  <c r="BN76" i="3"/>
  <c r="BO76" i="3"/>
  <c r="BP76" i="3"/>
  <c r="BQ76" i="3"/>
  <c r="D77" i="3"/>
  <c r="E77" i="3"/>
  <c r="F77" i="3"/>
  <c r="G77" i="3"/>
  <c r="H77" i="3"/>
  <c r="I77" i="3"/>
  <c r="J77" i="3"/>
  <c r="K77" i="3"/>
  <c r="L77" i="3"/>
  <c r="M77" i="3"/>
  <c r="N77" i="3"/>
  <c r="O77" i="3"/>
  <c r="P77" i="3"/>
  <c r="Q77" i="3"/>
  <c r="R77" i="3"/>
  <c r="S77" i="3"/>
  <c r="T77" i="3"/>
  <c r="U77" i="3"/>
  <c r="V77" i="3"/>
  <c r="W77" i="3"/>
  <c r="X77" i="3"/>
  <c r="Y77" i="3"/>
  <c r="Z77" i="3"/>
  <c r="AA77" i="3"/>
  <c r="AB77" i="3"/>
  <c r="AC77" i="3"/>
  <c r="AD77" i="3"/>
  <c r="AE77" i="3"/>
  <c r="AF77" i="3"/>
  <c r="AG77" i="3"/>
  <c r="AH77" i="3"/>
  <c r="AI77" i="3"/>
  <c r="AJ77" i="3"/>
  <c r="AK77" i="3"/>
  <c r="AL77" i="3"/>
  <c r="AM77" i="3"/>
  <c r="AN77" i="3"/>
  <c r="AO77" i="3"/>
  <c r="AP77" i="3"/>
  <c r="AQ77" i="3"/>
  <c r="AR77" i="3"/>
  <c r="AS77" i="3"/>
  <c r="AT77" i="3"/>
  <c r="AU77" i="3"/>
  <c r="AV77" i="3"/>
  <c r="AW77" i="3"/>
  <c r="AX77" i="3"/>
  <c r="AY77" i="3"/>
  <c r="AZ77" i="3"/>
  <c r="BA77" i="3"/>
  <c r="BB77" i="3"/>
  <c r="BC77" i="3"/>
  <c r="BD77" i="3"/>
  <c r="BE77" i="3"/>
  <c r="BF77" i="3"/>
  <c r="BG77" i="3"/>
  <c r="BH77" i="3"/>
  <c r="BI77" i="3"/>
  <c r="BJ77" i="3"/>
  <c r="BK77" i="3"/>
  <c r="BL77" i="3"/>
  <c r="BM77" i="3"/>
  <c r="BN77" i="3"/>
  <c r="BO77" i="3"/>
  <c r="BP77" i="3"/>
  <c r="BQ77" i="3"/>
  <c r="D78" i="3"/>
  <c r="E78" i="3"/>
  <c r="F78" i="3"/>
  <c r="G78" i="3"/>
  <c r="H78" i="3"/>
  <c r="I78" i="3"/>
  <c r="J78" i="3"/>
  <c r="K78" i="3"/>
  <c r="L78" i="3"/>
  <c r="M78" i="3"/>
  <c r="N78" i="3"/>
  <c r="O78" i="3"/>
  <c r="P78" i="3"/>
  <c r="Q78" i="3"/>
  <c r="R78" i="3"/>
  <c r="S78" i="3"/>
  <c r="T78" i="3"/>
  <c r="U78" i="3"/>
  <c r="V78" i="3"/>
  <c r="W78" i="3"/>
  <c r="X78" i="3"/>
  <c r="Y78" i="3"/>
  <c r="Z78" i="3"/>
  <c r="AA78" i="3"/>
  <c r="AB78" i="3"/>
  <c r="AC78" i="3"/>
  <c r="AD78" i="3"/>
  <c r="AE78" i="3"/>
  <c r="AF78" i="3"/>
  <c r="AG78" i="3"/>
  <c r="AH78" i="3"/>
  <c r="AI78" i="3"/>
  <c r="AJ78" i="3"/>
  <c r="AK78" i="3"/>
  <c r="AL78" i="3"/>
  <c r="AM78" i="3"/>
  <c r="AN78" i="3"/>
  <c r="AO78" i="3"/>
  <c r="AP78" i="3"/>
  <c r="AQ78" i="3"/>
  <c r="AR78" i="3"/>
  <c r="AS78" i="3"/>
  <c r="AT78" i="3"/>
  <c r="AU78" i="3"/>
  <c r="AV78" i="3"/>
  <c r="AW78" i="3"/>
  <c r="AX78" i="3"/>
  <c r="AY78" i="3"/>
  <c r="AZ78" i="3"/>
  <c r="BA78" i="3"/>
  <c r="BB78" i="3"/>
  <c r="BC78" i="3"/>
  <c r="BD78" i="3"/>
  <c r="BE78" i="3"/>
  <c r="BF78" i="3"/>
  <c r="BG78" i="3"/>
  <c r="BH78" i="3"/>
  <c r="BI78" i="3"/>
  <c r="BJ78" i="3"/>
  <c r="BK78" i="3"/>
  <c r="BL78" i="3"/>
  <c r="BM78" i="3"/>
  <c r="BN78" i="3"/>
  <c r="BO78" i="3"/>
  <c r="BP78" i="3"/>
  <c r="BQ78" i="3"/>
  <c r="D79" i="3"/>
  <c r="E79" i="3"/>
  <c r="F79" i="3"/>
  <c r="G79" i="3"/>
  <c r="H79" i="3"/>
  <c r="I79" i="3"/>
  <c r="J79" i="3"/>
  <c r="K79" i="3"/>
  <c r="L79" i="3"/>
  <c r="M79" i="3"/>
  <c r="N79" i="3"/>
  <c r="O79" i="3"/>
  <c r="P79" i="3"/>
  <c r="Q79" i="3"/>
  <c r="R79" i="3"/>
  <c r="S79" i="3"/>
  <c r="T79" i="3"/>
  <c r="U79" i="3"/>
  <c r="V79" i="3"/>
  <c r="W79" i="3"/>
  <c r="X79" i="3"/>
  <c r="Y79" i="3"/>
  <c r="Z79" i="3"/>
  <c r="AA79" i="3"/>
  <c r="AB79" i="3"/>
  <c r="AC79" i="3"/>
  <c r="AD79" i="3"/>
  <c r="AE79" i="3"/>
  <c r="AF79" i="3"/>
  <c r="AG79" i="3"/>
  <c r="AH79" i="3"/>
  <c r="AI79" i="3"/>
  <c r="AJ79" i="3"/>
  <c r="AK79" i="3"/>
  <c r="AL79" i="3"/>
  <c r="AM79" i="3"/>
  <c r="AN79" i="3"/>
  <c r="AO79" i="3"/>
  <c r="AP79" i="3"/>
  <c r="AQ79" i="3"/>
  <c r="AR79" i="3"/>
  <c r="AS79" i="3"/>
  <c r="AT79" i="3"/>
  <c r="AU79" i="3"/>
  <c r="AV79" i="3"/>
  <c r="AW79" i="3"/>
  <c r="AX79" i="3"/>
  <c r="AY79" i="3"/>
  <c r="AZ79" i="3"/>
  <c r="BA79" i="3"/>
  <c r="BB79" i="3"/>
  <c r="BC79" i="3"/>
  <c r="BD79" i="3"/>
  <c r="BE79" i="3"/>
  <c r="BF79" i="3"/>
  <c r="BG79" i="3"/>
  <c r="BH79" i="3"/>
  <c r="BI79" i="3"/>
  <c r="BJ79" i="3"/>
  <c r="BK79" i="3"/>
  <c r="BL79" i="3"/>
  <c r="BM79" i="3"/>
  <c r="BN79" i="3"/>
  <c r="BO79" i="3"/>
  <c r="BP79" i="3"/>
  <c r="BQ79" i="3"/>
  <c r="D80" i="3"/>
  <c r="E80" i="3"/>
  <c r="F80" i="3"/>
  <c r="G80" i="3"/>
  <c r="H80" i="3"/>
  <c r="I80" i="3"/>
  <c r="J80" i="3"/>
  <c r="K80" i="3"/>
  <c r="L80" i="3"/>
  <c r="M80" i="3"/>
  <c r="N80" i="3"/>
  <c r="O80" i="3"/>
  <c r="P80" i="3"/>
  <c r="Q80" i="3"/>
  <c r="R80" i="3"/>
  <c r="S80" i="3"/>
  <c r="T80" i="3"/>
  <c r="U80" i="3"/>
  <c r="V80" i="3"/>
  <c r="W80" i="3"/>
  <c r="X80" i="3"/>
  <c r="Y80" i="3"/>
  <c r="Z80" i="3"/>
  <c r="AA80" i="3"/>
  <c r="AB80" i="3"/>
  <c r="AC80" i="3"/>
  <c r="AD80" i="3"/>
  <c r="AE80" i="3"/>
  <c r="AF80" i="3"/>
  <c r="AG80" i="3"/>
  <c r="AH80" i="3"/>
  <c r="AI80" i="3"/>
  <c r="AJ80" i="3"/>
  <c r="AK80" i="3"/>
  <c r="AL80" i="3"/>
  <c r="AM80" i="3"/>
  <c r="AN80" i="3"/>
  <c r="AO80" i="3"/>
  <c r="AP80" i="3"/>
  <c r="AQ80" i="3"/>
  <c r="AR80" i="3"/>
  <c r="AS80" i="3"/>
  <c r="AT80" i="3"/>
  <c r="AU80" i="3"/>
  <c r="AV80" i="3"/>
  <c r="AW80" i="3"/>
  <c r="AX80" i="3"/>
  <c r="AY80" i="3"/>
  <c r="AZ80" i="3"/>
  <c r="BA80" i="3"/>
  <c r="BB80" i="3"/>
  <c r="BC80" i="3"/>
  <c r="BD80" i="3"/>
  <c r="BE80" i="3"/>
  <c r="BF80" i="3"/>
  <c r="BG80" i="3"/>
  <c r="BH80" i="3"/>
  <c r="BI80" i="3"/>
  <c r="BJ80" i="3"/>
  <c r="BK80" i="3"/>
  <c r="BL80" i="3"/>
  <c r="BM80" i="3"/>
  <c r="BN80" i="3"/>
  <c r="BO80" i="3"/>
  <c r="BP80" i="3"/>
  <c r="BQ80" i="3"/>
  <c r="D81" i="3"/>
  <c r="E81" i="3"/>
  <c r="F81" i="3"/>
  <c r="G81" i="3"/>
  <c r="H81" i="3"/>
  <c r="I81" i="3"/>
  <c r="J81" i="3"/>
  <c r="K81" i="3"/>
  <c r="L81" i="3"/>
  <c r="M81" i="3"/>
  <c r="N81" i="3"/>
  <c r="O81" i="3"/>
  <c r="P81" i="3"/>
  <c r="Q81" i="3"/>
  <c r="R81" i="3"/>
  <c r="S81" i="3"/>
  <c r="T81" i="3"/>
  <c r="U81" i="3"/>
  <c r="V81" i="3"/>
  <c r="W81" i="3"/>
  <c r="X81" i="3"/>
  <c r="Y81" i="3"/>
  <c r="Z81" i="3"/>
  <c r="AA81" i="3"/>
  <c r="AB81" i="3"/>
  <c r="AC81" i="3"/>
  <c r="AD81" i="3"/>
  <c r="AE81" i="3"/>
  <c r="AF81" i="3"/>
  <c r="AG81" i="3"/>
  <c r="AH81" i="3"/>
  <c r="AI81" i="3"/>
  <c r="AJ81" i="3"/>
  <c r="AK81" i="3"/>
  <c r="AL81" i="3"/>
  <c r="AM81" i="3"/>
  <c r="AN81" i="3"/>
  <c r="AO81" i="3"/>
  <c r="AP81" i="3"/>
  <c r="AQ81" i="3"/>
  <c r="AR81" i="3"/>
  <c r="AS81" i="3"/>
  <c r="AT81" i="3"/>
  <c r="AU81" i="3"/>
  <c r="AV81" i="3"/>
  <c r="AW81" i="3"/>
  <c r="AX81" i="3"/>
  <c r="AY81" i="3"/>
  <c r="AZ81" i="3"/>
  <c r="BA81" i="3"/>
  <c r="BB81" i="3"/>
  <c r="BC81" i="3"/>
  <c r="BD81" i="3"/>
  <c r="BE81" i="3"/>
  <c r="BF81" i="3"/>
  <c r="BG81" i="3"/>
  <c r="BH81" i="3"/>
  <c r="BI81" i="3"/>
  <c r="BJ81" i="3"/>
  <c r="BK81" i="3"/>
  <c r="BL81" i="3"/>
  <c r="BM81" i="3"/>
  <c r="BN81" i="3"/>
  <c r="BO81" i="3"/>
  <c r="BP81" i="3"/>
  <c r="BQ81" i="3"/>
  <c r="D82" i="3"/>
  <c r="E82" i="3"/>
  <c r="F82" i="3"/>
  <c r="G82" i="3"/>
  <c r="H82" i="3"/>
  <c r="I82" i="3"/>
  <c r="J82" i="3"/>
  <c r="K82" i="3"/>
  <c r="L82" i="3"/>
  <c r="M82" i="3"/>
  <c r="N82" i="3"/>
  <c r="O82" i="3"/>
  <c r="P82" i="3"/>
  <c r="Q82" i="3"/>
  <c r="R82" i="3"/>
  <c r="S82" i="3"/>
  <c r="T82" i="3"/>
  <c r="U82" i="3"/>
  <c r="V82" i="3"/>
  <c r="W82" i="3"/>
  <c r="X82" i="3"/>
  <c r="Y82" i="3"/>
  <c r="Z82" i="3"/>
  <c r="AA82" i="3"/>
  <c r="AB82" i="3"/>
  <c r="AC82" i="3"/>
  <c r="AD82" i="3"/>
  <c r="AE82" i="3"/>
  <c r="AF82" i="3"/>
  <c r="AG82" i="3"/>
  <c r="AH82" i="3"/>
  <c r="AI82" i="3"/>
  <c r="AJ82" i="3"/>
  <c r="AK82" i="3"/>
  <c r="AL82" i="3"/>
  <c r="AM82" i="3"/>
  <c r="AN82" i="3"/>
  <c r="AO82" i="3"/>
  <c r="AP82" i="3"/>
  <c r="AQ82" i="3"/>
  <c r="AR82" i="3"/>
  <c r="AS82" i="3"/>
  <c r="AT82" i="3"/>
  <c r="AU82" i="3"/>
  <c r="AV82" i="3"/>
  <c r="AW82" i="3"/>
  <c r="AX82" i="3"/>
  <c r="AY82" i="3"/>
  <c r="AZ82" i="3"/>
  <c r="BA82" i="3"/>
  <c r="BB82" i="3"/>
  <c r="BC82" i="3"/>
  <c r="BD82" i="3"/>
  <c r="BE82" i="3"/>
  <c r="BF82" i="3"/>
  <c r="BG82" i="3"/>
  <c r="BH82" i="3"/>
  <c r="BI82" i="3"/>
  <c r="BJ82" i="3"/>
  <c r="BK82" i="3"/>
  <c r="BL82" i="3"/>
  <c r="BM82" i="3"/>
  <c r="BN82" i="3"/>
  <c r="BO82" i="3"/>
  <c r="BP82" i="3"/>
  <c r="BQ82" i="3"/>
  <c r="D83" i="3"/>
  <c r="E83" i="3"/>
  <c r="F83" i="3"/>
  <c r="G83" i="3"/>
  <c r="H83" i="3"/>
  <c r="I83" i="3"/>
  <c r="J83" i="3"/>
  <c r="K83" i="3"/>
  <c r="L83" i="3"/>
  <c r="M83" i="3"/>
  <c r="N83" i="3"/>
  <c r="O83" i="3"/>
  <c r="P83" i="3"/>
  <c r="Q83" i="3"/>
  <c r="R83" i="3"/>
  <c r="S83" i="3"/>
  <c r="T83" i="3"/>
  <c r="U83" i="3"/>
  <c r="V83" i="3"/>
  <c r="W83" i="3"/>
  <c r="X83" i="3"/>
  <c r="Y83" i="3"/>
  <c r="Z83" i="3"/>
  <c r="AA83" i="3"/>
  <c r="AB83" i="3"/>
  <c r="AC83" i="3"/>
  <c r="AD83" i="3"/>
  <c r="AE83" i="3"/>
  <c r="AF83" i="3"/>
  <c r="AG83" i="3"/>
  <c r="AH83" i="3"/>
  <c r="AI83" i="3"/>
  <c r="AJ83" i="3"/>
  <c r="AK83" i="3"/>
  <c r="AL83" i="3"/>
  <c r="AM83" i="3"/>
  <c r="AN83" i="3"/>
  <c r="AO83" i="3"/>
  <c r="AP83" i="3"/>
  <c r="AQ83" i="3"/>
  <c r="AR83" i="3"/>
  <c r="AS83" i="3"/>
  <c r="AT83" i="3"/>
  <c r="AU83" i="3"/>
  <c r="AV83" i="3"/>
  <c r="AW83" i="3"/>
  <c r="AX83" i="3"/>
  <c r="AY83" i="3"/>
  <c r="AZ83" i="3"/>
  <c r="BA83" i="3"/>
  <c r="BB83" i="3"/>
  <c r="BC83" i="3"/>
  <c r="BD83" i="3"/>
  <c r="BE83" i="3"/>
  <c r="BF83" i="3"/>
  <c r="BG83" i="3"/>
  <c r="BH83" i="3"/>
  <c r="BI83" i="3"/>
  <c r="BJ83" i="3"/>
  <c r="BK83" i="3"/>
  <c r="BL83" i="3"/>
  <c r="BM83" i="3"/>
  <c r="BN83" i="3"/>
  <c r="BO83" i="3"/>
  <c r="BP83" i="3"/>
  <c r="BQ83" i="3"/>
  <c r="D84" i="3"/>
  <c r="E84" i="3"/>
  <c r="F84" i="3"/>
  <c r="G84" i="3"/>
  <c r="H84" i="3"/>
  <c r="I84" i="3"/>
  <c r="J84" i="3"/>
  <c r="K84" i="3"/>
  <c r="L84" i="3"/>
  <c r="M84" i="3"/>
  <c r="N84" i="3"/>
  <c r="O84" i="3"/>
  <c r="P84" i="3"/>
  <c r="Q84" i="3"/>
  <c r="R84" i="3"/>
  <c r="S84" i="3"/>
  <c r="T84" i="3"/>
  <c r="U84" i="3"/>
  <c r="V84" i="3"/>
  <c r="W84" i="3"/>
  <c r="X84" i="3"/>
  <c r="Y84" i="3"/>
  <c r="Z84" i="3"/>
  <c r="AA84" i="3"/>
  <c r="AB84" i="3"/>
  <c r="AC84" i="3"/>
  <c r="AD84" i="3"/>
  <c r="AE84" i="3"/>
  <c r="AF84" i="3"/>
  <c r="AG84" i="3"/>
  <c r="AH84" i="3"/>
  <c r="AI84" i="3"/>
  <c r="AJ84" i="3"/>
  <c r="AK84" i="3"/>
  <c r="AL84" i="3"/>
  <c r="AM84" i="3"/>
  <c r="AN84" i="3"/>
  <c r="AO84" i="3"/>
  <c r="AP84" i="3"/>
  <c r="AQ84" i="3"/>
  <c r="AR84" i="3"/>
  <c r="AS84" i="3"/>
  <c r="AT84" i="3"/>
  <c r="AU84" i="3"/>
  <c r="AV84" i="3"/>
  <c r="AW84" i="3"/>
  <c r="AX84" i="3"/>
  <c r="AY84" i="3"/>
  <c r="AZ84" i="3"/>
  <c r="BA84" i="3"/>
  <c r="BB84" i="3"/>
  <c r="BC84" i="3"/>
  <c r="BD84" i="3"/>
  <c r="BE84" i="3"/>
  <c r="BF84" i="3"/>
  <c r="BG84" i="3"/>
  <c r="BH84" i="3"/>
  <c r="BI84" i="3"/>
  <c r="BJ84" i="3"/>
  <c r="BK84" i="3"/>
  <c r="BL84" i="3"/>
  <c r="BM84" i="3"/>
  <c r="BN84" i="3"/>
  <c r="BO84" i="3"/>
  <c r="BP84" i="3"/>
  <c r="BQ84" i="3"/>
  <c r="D85" i="3"/>
  <c r="E85" i="3"/>
  <c r="F85" i="3"/>
  <c r="G85" i="3"/>
  <c r="H85" i="3"/>
  <c r="I85" i="3"/>
  <c r="J85" i="3"/>
  <c r="K85" i="3"/>
  <c r="L85" i="3"/>
  <c r="M85" i="3"/>
  <c r="N85" i="3"/>
  <c r="O85" i="3"/>
  <c r="P85" i="3"/>
  <c r="Q85" i="3"/>
  <c r="R85" i="3"/>
  <c r="S85" i="3"/>
  <c r="T85" i="3"/>
  <c r="U85" i="3"/>
  <c r="V85" i="3"/>
  <c r="W85" i="3"/>
  <c r="X85" i="3"/>
  <c r="Y85" i="3"/>
  <c r="Z85" i="3"/>
  <c r="AA85" i="3"/>
  <c r="AB85" i="3"/>
  <c r="AC85" i="3"/>
  <c r="AD85" i="3"/>
  <c r="AE85" i="3"/>
  <c r="AF85" i="3"/>
  <c r="AG85" i="3"/>
  <c r="AH85" i="3"/>
  <c r="AI85" i="3"/>
  <c r="AJ85" i="3"/>
  <c r="AK85" i="3"/>
  <c r="AL85" i="3"/>
  <c r="AM85" i="3"/>
  <c r="AN85" i="3"/>
  <c r="AO85" i="3"/>
  <c r="AP85" i="3"/>
  <c r="AQ85" i="3"/>
  <c r="AR85" i="3"/>
  <c r="AS85" i="3"/>
  <c r="AT85" i="3"/>
  <c r="AU85" i="3"/>
  <c r="AV85" i="3"/>
  <c r="AW85" i="3"/>
  <c r="AX85" i="3"/>
  <c r="AY85" i="3"/>
  <c r="AZ85" i="3"/>
  <c r="BA85" i="3"/>
  <c r="BB85" i="3"/>
  <c r="BC85" i="3"/>
  <c r="BD85" i="3"/>
  <c r="BE85" i="3"/>
  <c r="BF85" i="3"/>
  <c r="BG85" i="3"/>
  <c r="BH85" i="3"/>
  <c r="BI85" i="3"/>
  <c r="BJ85" i="3"/>
  <c r="BK85" i="3"/>
  <c r="BL85" i="3"/>
  <c r="BM85" i="3"/>
  <c r="BN85" i="3"/>
  <c r="BO85" i="3"/>
  <c r="BP85" i="3"/>
  <c r="BQ85" i="3"/>
  <c r="D86" i="3"/>
  <c r="E86" i="3"/>
  <c r="F86" i="3"/>
  <c r="G86" i="3"/>
  <c r="H86" i="3"/>
  <c r="I86" i="3"/>
  <c r="J86" i="3"/>
  <c r="K86" i="3"/>
  <c r="L86" i="3"/>
  <c r="M86" i="3"/>
  <c r="N86" i="3"/>
  <c r="O86" i="3"/>
  <c r="P86" i="3"/>
  <c r="Q86" i="3"/>
  <c r="R86" i="3"/>
  <c r="S86" i="3"/>
  <c r="T86" i="3"/>
  <c r="U86" i="3"/>
  <c r="V86" i="3"/>
  <c r="W86" i="3"/>
  <c r="X86" i="3"/>
  <c r="Y86" i="3"/>
  <c r="Z86" i="3"/>
  <c r="AA86" i="3"/>
  <c r="AB86" i="3"/>
  <c r="AC86" i="3"/>
  <c r="AD86" i="3"/>
  <c r="AE86" i="3"/>
  <c r="AF86" i="3"/>
  <c r="AG86" i="3"/>
  <c r="AH86" i="3"/>
  <c r="AI86" i="3"/>
  <c r="AJ86" i="3"/>
  <c r="AK86" i="3"/>
  <c r="AL86" i="3"/>
  <c r="AM86" i="3"/>
  <c r="AN86" i="3"/>
  <c r="AO86" i="3"/>
  <c r="AP86" i="3"/>
  <c r="AQ86" i="3"/>
  <c r="AR86" i="3"/>
  <c r="AS86" i="3"/>
  <c r="AT86" i="3"/>
  <c r="AU86" i="3"/>
  <c r="AV86" i="3"/>
  <c r="AW86" i="3"/>
  <c r="AX86" i="3"/>
  <c r="AY86" i="3"/>
  <c r="AZ86" i="3"/>
  <c r="BA86" i="3"/>
  <c r="BB86" i="3"/>
  <c r="BC86" i="3"/>
  <c r="BD86" i="3"/>
  <c r="BE86" i="3"/>
  <c r="BF86" i="3"/>
  <c r="BG86" i="3"/>
  <c r="BH86" i="3"/>
  <c r="BI86" i="3"/>
  <c r="BJ86" i="3"/>
  <c r="BK86" i="3"/>
  <c r="BL86" i="3"/>
  <c r="BM86" i="3"/>
  <c r="BN86" i="3"/>
  <c r="BO86" i="3"/>
  <c r="BP86" i="3"/>
  <c r="BQ86" i="3"/>
  <c r="D87" i="3"/>
  <c r="E87" i="3"/>
  <c r="F87" i="3"/>
  <c r="G87" i="3"/>
  <c r="H87" i="3"/>
  <c r="I87" i="3"/>
  <c r="J87" i="3"/>
  <c r="K87" i="3"/>
  <c r="L87" i="3"/>
  <c r="M87" i="3"/>
  <c r="N87" i="3"/>
  <c r="O87" i="3"/>
  <c r="P87" i="3"/>
  <c r="Q87" i="3"/>
  <c r="R87" i="3"/>
  <c r="S87" i="3"/>
  <c r="T87" i="3"/>
  <c r="U87" i="3"/>
  <c r="V87" i="3"/>
  <c r="W87" i="3"/>
  <c r="X87" i="3"/>
  <c r="Y87" i="3"/>
  <c r="Z87" i="3"/>
  <c r="AA87" i="3"/>
  <c r="AB87" i="3"/>
  <c r="AC87" i="3"/>
  <c r="AD87" i="3"/>
  <c r="AE87" i="3"/>
  <c r="AF87" i="3"/>
  <c r="AG87" i="3"/>
  <c r="AH87" i="3"/>
  <c r="AI87" i="3"/>
  <c r="AJ87" i="3"/>
  <c r="AK87" i="3"/>
  <c r="AL87" i="3"/>
  <c r="AM87" i="3"/>
  <c r="AN87" i="3"/>
  <c r="AO87" i="3"/>
  <c r="AP87" i="3"/>
  <c r="AQ87" i="3"/>
  <c r="AR87" i="3"/>
  <c r="AS87" i="3"/>
  <c r="AT87" i="3"/>
  <c r="AU87" i="3"/>
  <c r="AV87" i="3"/>
  <c r="AW87" i="3"/>
  <c r="AX87" i="3"/>
  <c r="AY87" i="3"/>
  <c r="AZ87" i="3"/>
  <c r="BA87" i="3"/>
  <c r="BB87" i="3"/>
  <c r="BC87" i="3"/>
  <c r="BD87" i="3"/>
  <c r="BE87" i="3"/>
  <c r="BF87" i="3"/>
  <c r="BG87" i="3"/>
  <c r="BH87" i="3"/>
  <c r="BI87" i="3"/>
  <c r="BJ87" i="3"/>
  <c r="BK87" i="3"/>
  <c r="BL87" i="3"/>
  <c r="BM87" i="3"/>
  <c r="BN87" i="3"/>
  <c r="BO87" i="3"/>
  <c r="BP87" i="3"/>
  <c r="BQ87" i="3"/>
  <c r="D88" i="3"/>
  <c r="E88" i="3"/>
  <c r="F88" i="3"/>
  <c r="G88" i="3"/>
  <c r="H88" i="3"/>
  <c r="I88" i="3"/>
  <c r="J88" i="3"/>
  <c r="K88" i="3"/>
  <c r="L88" i="3"/>
  <c r="M88" i="3"/>
  <c r="N88" i="3"/>
  <c r="O88" i="3"/>
  <c r="P88" i="3"/>
  <c r="Q88" i="3"/>
  <c r="R88" i="3"/>
  <c r="S88" i="3"/>
  <c r="T88" i="3"/>
  <c r="U88" i="3"/>
  <c r="V88" i="3"/>
  <c r="W88" i="3"/>
  <c r="X88" i="3"/>
  <c r="Y88" i="3"/>
  <c r="Z88" i="3"/>
  <c r="AA88" i="3"/>
  <c r="AB88" i="3"/>
  <c r="AC88" i="3"/>
  <c r="AD88" i="3"/>
  <c r="AE88" i="3"/>
  <c r="AF88" i="3"/>
  <c r="AG88" i="3"/>
  <c r="AH88" i="3"/>
  <c r="AI88" i="3"/>
  <c r="AJ88" i="3"/>
  <c r="AK88" i="3"/>
  <c r="AL88" i="3"/>
  <c r="AM88" i="3"/>
  <c r="AN88" i="3"/>
  <c r="AO88" i="3"/>
  <c r="AP88" i="3"/>
  <c r="AQ88" i="3"/>
  <c r="AR88" i="3"/>
  <c r="AS88" i="3"/>
  <c r="AT88" i="3"/>
  <c r="AU88" i="3"/>
  <c r="AV88" i="3"/>
  <c r="AW88" i="3"/>
  <c r="AX88" i="3"/>
  <c r="AY88" i="3"/>
  <c r="AZ88" i="3"/>
  <c r="BA88" i="3"/>
  <c r="BB88" i="3"/>
  <c r="BC88" i="3"/>
  <c r="BD88" i="3"/>
  <c r="BE88" i="3"/>
  <c r="BF88" i="3"/>
  <c r="BG88" i="3"/>
  <c r="BH88" i="3"/>
  <c r="BI88" i="3"/>
  <c r="BJ88" i="3"/>
  <c r="BK88" i="3"/>
  <c r="BL88" i="3"/>
  <c r="BM88" i="3"/>
  <c r="BN88" i="3"/>
  <c r="BO88" i="3"/>
  <c r="BP88" i="3"/>
  <c r="BQ88" i="3"/>
  <c r="D89" i="3"/>
  <c r="E89" i="3"/>
  <c r="F89" i="3"/>
  <c r="G89" i="3"/>
  <c r="H89" i="3"/>
  <c r="I89" i="3"/>
  <c r="J89" i="3"/>
  <c r="K89" i="3"/>
  <c r="L89" i="3"/>
  <c r="M89" i="3"/>
  <c r="N89" i="3"/>
  <c r="O89" i="3"/>
  <c r="P89" i="3"/>
  <c r="Q89" i="3"/>
  <c r="R89" i="3"/>
  <c r="S89" i="3"/>
  <c r="T89" i="3"/>
  <c r="U89" i="3"/>
  <c r="V89" i="3"/>
  <c r="W89" i="3"/>
  <c r="X89" i="3"/>
  <c r="Y89" i="3"/>
  <c r="Z89" i="3"/>
  <c r="AA89" i="3"/>
  <c r="AB89" i="3"/>
  <c r="AC89" i="3"/>
  <c r="AD89" i="3"/>
  <c r="AE89" i="3"/>
  <c r="AF89" i="3"/>
  <c r="AG89" i="3"/>
  <c r="AH89" i="3"/>
  <c r="AI89" i="3"/>
  <c r="AJ89" i="3"/>
  <c r="AK89" i="3"/>
  <c r="AL89" i="3"/>
  <c r="AM89" i="3"/>
  <c r="AN89" i="3"/>
  <c r="AO89" i="3"/>
  <c r="AP89" i="3"/>
  <c r="AQ89" i="3"/>
  <c r="AR89" i="3"/>
  <c r="AS89" i="3"/>
  <c r="AT89" i="3"/>
  <c r="AU89" i="3"/>
  <c r="AV89" i="3"/>
  <c r="AW89" i="3"/>
  <c r="AX89" i="3"/>
  <c r="AY89" i="3"/>
  <c r="AZ89" i="3"/>
  <c r="BA89" i="3"/>
  <c r="BB89" i="3"/>
  <c r="BC89" i="3"/>
  <c r="BD89" i="3"/>
  <c r="BE89" i="3"/>
  <c r="BF89" i="3"/>
  <c r="BG89" i="3"/>
  <c r="BH89" i="3"/>
  <c r="BI89" i="3"/>
  <c r="BJ89" i="3"/>
  <c r="BK89" i="3"/>
  <c r="BL89" i="3"/>
  <c r="BM89" i="3"/>
  <c r="BN89" i="3"/>
  <c r="BO89" i="3"/>
  <c r="BP89" i="3"/>
  <c r="BQ89" i="3"/>
  <c r="D90" i="3"/>
  <c r="E90" i="3"/>
  <c r="F90" i="3"/>
  <c r="G90" i="3"/>
  <c r="H90" i="3"/>
  <c r="I90" i="3"/>
  <c r="J90" i="3"/>
  <c r="K90" i="3"/>
  <c r="L90" i="3"/>
  <c r="M90" i="3"/>
  <c r="N90" i="3"/>
  <c r="O90" i="3"/>
  <c r="P90" i="3"/>
  <c r="Q90" i="3"/>
  <c r="R90" i="3"/>
  <c r="S90" i="3"/>
  <c r="T90" i="3"/>
  <c r="U90" i="3"/>
  <c r="V90" i="3"/>
  <c r="W90" i="3"/>
  <c r="X90" i="3"/>
  <c r="Y90" i="3"/>
  <c r="Z90" i="3"/>
  <c r="AA90" i="3"/>
  <c r="AB90" i="3"/>
  <c r="AC90" i="3"/>
  <c r="AD90" i="3"/>
  <c r="AE90" i="3"/>
  <c r="AF90" i="3"/>
  <c r="AG90" i="3"/>
  <c r="AH90" i="3"/>
  <c r="AI90" i="3"/>
  <c r="AJ90" i="3"/>
  <c r="AK90" i="3"/>
  <c r="AL90" i="3"/>
  <c r="AM90" i="3"/>
  <c r="AN90" i="3"/>
  <c r="AO90" i="3"/>
  <c r="AP90" i="3"/>
  <c r="AQ90" i="3"/>
  <c r="AR90" i="3"/>
  <c r="AS90" i="3"/>
  <c r="AT90" i="3"/>
  <c r="AU90" i="3"/>
  <c r="AV90" i="3"/>
  <c r="AW90" i="3"/>
  <c r="AX90" i="3"/>
  <c r="AY90" i="3"/>
  <c r="AZ90" i="3"/>
  <c r="BA90" i="3"/>
  <c r="BB90" i="3"/>
  <c r="BC90" i="3"/>
  <c r="BD90" i="3"/>
  <c r="BE90" i="3"/>
  <c r="BF90" i="3"/>
  <c r="BG90" i="3"/>
  <c r="BH90" i="3"/>
  <c r="BI90" i="3"/>
  <c r="BJ90" i="3"/>
  <c r="BK90" i="3"/>
  <c r="BL90" i="3"/>
  <c r="BM90" i="3"/>
  <c r="BN90" i="3"/>
  <c r="BO90" i="3"/>
  <c r="BP90" i="3"/>
  <c r="BQ90" i="3"/>
  <c r="D91" i="3"/>
  <c r="E91" i="3"/>
  <c r="F91" i="3"/>
  <c r="G91" i="3"/>
  <c r="H91" i="3"/>
  <c r="I91" i="3"/>
  <c r="J91" i="3"/>
  <c r="K91" i="3"/>
  <c r="L91" i="3"/>
  <c r="M91" i="3"/>
  <c r="N91" i="3"/>
  <c r="O91" i="3"/>
  <c r="P91" i="3"/>
  <c r="Q91" i="3"/>
  <c r="R91" i="3"/>
  <c r="S91" i="3"/>
  <c r="T91" i="3"/>
  <c r="U91" i="3"/>
  <c r="V91" i="3"/>
  <c r="W91" i="3"/>
  <c r="X91" i="3"/>
  <c r="Y91" i="3"/>
  <c r="Z91" i="3"/>
  <c r="AA91" i="3"/>
  <c r="AB91" i="3"/>
  <c r="AC91" i="3"/>
  <c r="AD91" i="3"/>
  <c r="AE91" i="3"/>
  <c r="AF91" i="3"/>
  <c r="AG91" i="3"/>
  <c r="AH91" i="3"/>
  <c r="AI91" i="3"/>
  <c r="AJ91" i="3"/>
  <c r="AK91" i="3"/>
  <c r="AL91" i="3"/>
  <c r="AM91" i="3"/>
  <c r="AN91" i="3"/>
  <c r="AO91" i="3"/>
  <c r="AP91" i="3"/>
  <c r="AQ91" i="3"/>
  <c r="AR91" i="3"/>
  <c r="AS91" i="3"/>
  <c r="AT91" i="3"/>
  <c r="AU91" i="3"/>
  <c r="AV91" i="3"/>
  <c r="AW91" i="3"/>
  <c r="AX91" i="3"/>
  <c r="AY91" i="3"/>
  <c r="AZ91" i="3"/>
  <c r="BA91" i="3"/>
  <c r="BB91" i="3"/>
  <c r="BC91" i="3"/>
  <c r="BD91" i="3"/>
  <c r="BE91" i="3"/>
  <c r="BF91" i="3"/>
  <c r="BG91" i="3"/>
  <c r="BH91" i="3"/>
  <c r="BI91" i="3"/>
  <c r="BJ91" i="3"/>
  <c r="BK91" i="3"/>
  <c r="BL91" i="3"/>
  <c r="BM91" i="3"/>
  <c r="BN91" i="3"/>
  <c r="BO91" i="3"/>
  <c r="BP91" i="3"/>
  <c r="BQ91" i="3"/>
  <c r="D92" i="3"/>
  <c r="E92" i="3"/>
  <c r="F92" i="3"/>
  <c r="G92" i="3"/>
  <c r="H92" i="3"/>
  <c r="I92" i="3"/>
  <c r="J92" i="3"/>
  <c r="K92" i="3"/>
  <c r="L92" i="3"/>
  <c r="M92" i="3"/>
  <c r="N92" i="3"/>
  <c r="O92" i="3"/>
  <c r="P92" i="3"/>
  <c r="Q92" i="3"/>
  <c r="R92" i="3"/>
  <c r="S92" i="3"/>
  <c r="T92" i="3"/>
  <c r="U92" i="3"/>
  <c r="V92" i="3"/>
  <c r="W92" i="3"/>
  <c r="X92" i="3"/>
  <c r="Y92" i="3"/>
  <c r="Z92" i="3"/>
  <c r="AA92" i="3"/>
  <c r="AB92" i="3"/>
  <c r="AC92" i="3"/>
  <c r="AD92" i="3"/>
  <c r="AE92" i="3"/>
  <c r="AF92" i="3"/>
  <c r="AG92" i="3"/>
  <c r="AH92" i="3"/>
  <c r="AI92" i="3"/>
  <c r="AJ92" i="3"/>
  <c r="AK92" i="3"/>
  <c r="AL92" i="3"/>
  <c r="AM92" i="3"/>
  <c r="AN92" i="3"/>
  <c r="AO92" i="3"/>
  <c r="AP92" i="3"/>
  <c r="AQ92" i="3"/>
  <c r="AR92" i="3"/>
  <c r="AS92" i="3"/>
  <c r="AT92" i="3"/>
  <c r="AU92" i="3"/>
  <c r="AV92" i="3"/>
  <c r="AW92" i="3"/>
  <c r="AX92" i="3"/>
  <c r="AY92" i="3"/>
  <c r="AZ92" i="3"/>
  <c r="BA92" i="3"/>
  <c r="BB92" i="3"/>
  <c r="BC92" i="3"/>
  <c r="BD92" i="3"/>
  <c r="BE92" i="3"/>
  <c r="BF92" i="3"/>
  <c r="BG92" i="3"/>
  <c r="BH92" i="3"/>
  <c r="BI92" i="3"/>
  <c r="BJ92" i="3"/>
  <c r="BK92" i="3"/>
  <c r="BL92" i="3"/>
  <c r="BM92" i="3"/>
  <c r="BN92" i="3"/>
  <c r="BO92" i="3"/>
  <c r="BP92" i="3"/>
  <c r="BQ92" i="3"/>
  <c r="D93" i="3"/>
  <c r="E93" i="3"/>
  <c r="F93" i="3"/>
  <c r="G93" i="3"/>
  <c r="H93" i="3"/>
  <c r="I93" i="3"/>
  <c r="J93" i="3"/>
  <c r="K93" i="3"/>
  <c r="L93" i="3"/>
  <c r="M93" i="3"/>
  <c r="N93" i="3"/>
  <c r="O93" i="3"/>
  <c r="P93" i="3"/>
  <c r="Q93" i="3"/>
  <c r="R93" i="3"/>
  <c r="S93" i="3"/>
  <c r="T93" i="3"/>
  <c r="U93" i="3"/>
  <c r="V93" i="3"/>
  <c r="W93" i="3"/>
  <c r="X93" i="3"/>
  <c r="Y93" i="3"/>
  <c r="Z93" i="3"/>
  <c r="AA93" i="3"/>
  <c r="AB93" i="3"/>
  <c r="AC93" i="3"/>
  <c r="AD93" i="3"/>
  <c r="AE93" i="3"/>
  <c r="AF93" i="3"/>
  <c r="AG93" i="3"/>
  <c r="AH93" i="3"/>
  <c r="AI93" i="3"/>
  <c r="AJ93" i="3"/>
  <c r="AK93" i="3"/>
  <c r="AL93" i="3"/>
  <c r="AM93" i="3"/>
  <c r="AN93" i="3"/>
  <c r="AO93" i="3"/>
  <c r="AP93" i="3"/>
  <c r="AQ93" i="3"/>
  <c r="AR93" i="3"/>
  <c r="AS93" i="3"/>
  <c r="AT93" i="3"/>
  <c r="AU93" i="3"/>
  <c r="AV93" i="3"/>
  <c r="AW93" i="3"/>
  <c r="AX93" i="3"/>
  <c r="AY93" i="3"/>
  <c r="AZ93" i="3"/>
  <c r="BA93" i="3"/>
  <c r="BB93" i="3"/>
  <c r="BC93" i="3"/>
  <c r="BD93" i="3"/>
  <c r="BE93" i="3"/>
  <c r="BF93" i="3"/>
  <c r="BG93" i="3"/>
  <c r="BH93" i="3"/>
  <c r="BI93" i="3"/>
  <c r="BJ93" i="3"/>
  <c r="BK93" i="3"/>
  <c r="BL93" i="3"/>
  <c r="BM93" i="3"/>
  <c r="BN93" i="3"/>
  <c r="BO93" i="3"/>
  <c r="BP93" i="3"/>
  <c r="BQ93" i="3"/>
  <c r="D94" i="3"/>
  <c r="E94" i="3"/>
  <c r="F94" i="3"/>
  <c r="G94" i="3"/>
  <c r="H94" i="3"/>
  <c r="I94" i="3"/>
  <c r="J94" i="3"/>
  <c r="K94" i="3"/>
  <c r="L94" i="3"/>
  <c r="M94" i="3"/>
  <c r="N94" i="3"/>
  <c r="O94" i="3"/>
  <c r="P94" i="3"/>
  <c r="Q94" i="3"/>
  <c r="R94" i="3"/>
  <c r="S94" i="3"/>
  <c r="T94" i="3"/>
  <c r="U94" i="3"/>
  <c r="V94" i="3"/>
  <c r="W94" i="3"/>
  <c r="X94" i="3"/>
  <c r="Y94" i="3"/>
  <c r="Z94" i="3"/>
  <c r="AA94" i="3"/>
  <c r="AB94" i="3"/>
  <c r="AC94" i="3"/>
  <c r="AD94" i="3"/>
  <c r="AE94" i="3"/>
  <c r="AF94" i="3"/>
  <c r="AG94" i="3"/>
  <c r="AH94" i="3"/>
  <c r="AI94" i="3"/>
  <c r="AJ94" i="3"/>
  <c r="AK94" i="3"/>
  <c r="AL94" i="3"/>
  <c r="AM94" i="3"/>
  <c r="AN94" i="3"/>
  <c r="AO94" i="3"/>
  <c r="AP94" i="3"/>
  <c r="AQ94" i="3"/>
  <c r="AR94" i="3"/>
  <c r="AS94" i="3"/>
  <c r="AT94" i="3"/>
  <c r="AU94" i="3"/>
  <c r="AV94" i="3"/>
  <c r="AW94" i="3"/>
  <c r="AX94" i="3"/>
  <c r="AY94" i="3"/>
  <c r="AZ94" i="3"/>
  <c r="BA94" i="3"/>
  <c r="BB94" i="3"/>
  <c r="BC94" i="3"/>
  <c r="BD94" i="3"/>
  <c r="BE94" i="3"/>
  <c r="BF94" i="3"/>
  <c r="BG94" i="3"/>
  <c r="BH94" i="3"/>
  <c r="BI94" i="3"/>
  <c r="BJ94" i="3"/>
  <c r="BK94" i="3"/>
  <c r="BL94" i="3"/>
  <c r="BM94" i="3"/>
  <c r="BN94" i="3"/>
  <c r="BO94" i="3"/>
  <c r="BP94" i="3"/>
  <c r="BQ94" i="3"/>
  <c r="D95" i="3"/>
  <c r="E95" i="3"/>
  <c r="F95" i="3"/>
  <c r="G95" i="3"/>
  <c r="H95" i="3"/>
  <c r="I95" i="3"/>
  <c r="J95" i="3"/>
  <c r="K95" i="3"/>
  <c r="L95" i="3"/>
  <c r="M95" i="3"/>
  <c r="N95" i="3"/>
  <c r="O95" i="3"/>
  <c r="P95" i="3"/>
  <c r="Q95" i="3"/>
  <c r="R95" i="3"/>
  <c r="S95" i="3"/>
  <c r="T95" i="3"/>
  <c r="U95" i="3"/>
  <c r="V95" i="3"/>
  <c r="W95" i="3"/>
  <c r="X95" i="3"/>
  <c r="Y95" i="3"/>
  <c r="Z95" i="3"/>
  <c r="AA95" i="3"/>
  <c r="AB95" i="3"/>
  <c r="AC95" i="3"/>
  <c r="AD95" i="3"/>
  <c r="AE95" i="3"/>
  <c r="AF95" i="3"/>
  <c r="AG95" i="3"/>
  <c r="AH95" i="3"/>
  <c r="AI95" i="3"/>
  <c r="AJ95" i="3"/>
  <c r="AK95" i="3"/>
  <c r="AL95" i="3"/>
  <c r="AM95" i="3"/>
  <c r="AN95" i="3"/>
  <c r="AO95" i="3"/>
  <c r="AP95" i="3"/>
  <c r="AQ95" i="3"/>
  <c r="AR95" i="3"/>
  <c r="AS95" i="3"/>
  <c r="AT95" i="3"/>
  <c r="AU95" i="3"/>
  <c r="AV95" i="3"/>
  <c r="AW95" i="3"/>
  <c r="AX95" i="3"/>
  <c r="AY95" i="3"/>
  <c r="AZ95" i="3"/>
  <c r="BA95" i="3"/>
  <c r="BB95" i="3"/>
  <c r="BC95" i="3"/>
  <c r="BD95" i="3"/>
  <c r="BE95" i="3"/>
  <c r="BF95" i="3"/>
  <c r="BG95" i="3"/>
  <c r="BH95" i="3"/>
  <c r="BI95" i="3"/>
  <c r="BJ95" i="3"/>
  <c r="BK95" i="3"/>
  <c r="BL95" i="3"/>
  <c r="BM95" i="3"/>
  <c r="BN95" i="3"/>
  <c r="BO95" i="3"/>
  <c r="BP95" i="3"/>
  <c r="BQ95" i="3"/>
  <c r="D96" i="3"/>
  <c r="E96" i="3"/>
  <c r="F96" i="3"/>
  <c r="G96" i="3"/>
  <c r="H96" i="3"/>
  <c r="I96" i="3"/>
  <c r="J96" i="3"/>
  <c r="K96" i="3"/>
  <c r="L96" i="3"/>
  <c r="M96" i="3"/>
  <c r="N96" i="3"/>
  <c r="O96" i="3"/>
  <c r="P96" i="3"/>
  <c r="Q96" i="3"/>
  <c r="R96" i="3"/>
  <c r="S96" i="3"/>
  <c r="T96" i="3"/>
  <c r="U96" i="3"/>
  <c r="V96" i="3"/>
  <c r="W96" i="3"/>
  <c r="X96" i="3"/>
  <c r="Y96" i="3"/>
  <c r="Z96" i="3"/>
  <c r="AA96" i="3"/>
  <c r="AB96" i="3"/>
  <c r="AC96" i="3"/>
  <c r="AD96" i="3"/>
  <c r="AE96" i="3"/>
  <c r="AF96" i="3"/>
  <c r="AG96" i="3"/>
  <c r="AH96" i="3"/>
  <c r="AI96" i="3"/>
  <c r="AJ96" i="3"/>
  <c r="AK96" i="3"/>
  <c r="AL96" i="3"/>
  <c r="AM96" i="3"/>
  <c r="AN96" i="3"/>
  <c r="AO96" i="3"/>
  <c r="AP96" i="3"/>
  <c r="AQ96" i="3"/>
  <c r="AR96" i="3"/>
  <c r="AS96" i="3"/>
  <c r="AT96" i="3"/>
  <c r="AU96" i="3"/>
  <c r="AV96" i="3"/>
  <c r="AW96" i="3"/>
  <c r="AX96" i="3"/>
  <c r="AY96" i="3"/>
  <c r="AZ96" i="3"/>
  <c r="BA96" i="3"/>
  <c r="BB96" i="3"/>
  <c r="BC96" i="3"/>
  <c r="BD96" i="3"/>
  <c r="BE96" i="3"/>
  <c r="BF96" i="3"/>
  <c r="BG96" i="3"/>
  <c r="BH96" i="3"/>
  <c r="BI96" i="3"/>
  <c r="BJ96" i="3"/>
  <c r="BK96" i="3"/>
  <c r="BL96" i="3"/>
  <c r="BM96" i="3"/>
  <c r="BN96" i="3"/>
  <c r="BO96" i="3"/>
  <c r="BP96" i="3"/>
  <c r="BQ96" i="3"/>
  <c r="D97" i="3"/>
  <c r="E97" i="3"/>
  <c r="F97" i="3"/>
  <c r="G97" i="3"/>
  <c r="H97" i="3"/>
  <c r="I97" i="3"/>
  <c r="J97" i="3"/>
  <c r="K97" i="3"/>
  <c r="L97" i="3"/>
  <c r="M97" i="3"/>
  <c r="N97" i="3"/>
  <c r="O97" i="3"/>
  <c r="P97" i="3"/>
  <c r="Q97" i="3"/>
  <c r="R97" i="3"/>
  <c r="S97" i="3"/>
  <c r="T97" i="3"/>
  <c r="U97" i="3"/>
  <c r="V97" i="3"/>
  <c r="W97" i="3"/>
  <c r="X97" i="3"/>
  <c r="Y97" i="3"/>
  <c r="Z97" i="3"/>
  <c r="AA97" i="3"/>
  <c r="AB97" i="3"/>
  <c r="AC97" i="3"/>
  <c r="AD97" i="3"/>
  <c r="AE97" i="3"/>
  <c r="AF97" i="3"/>
  <c r="AG97" i="3"/>
  <c r="AH97" i="3"/>
  <c r="AI97" i="3"/>
  <c r="AJ97" i="3"/>
  <c r="AK97" i="3"/>
  <c r="AL97" i="3"/>
  <c r="AM97" i="3"/>
  <c r="AN97" i="3"/>
  <c r="AO97" i="3"/>
  <c r="AP97" i="3"/>
  <c r="AQ97" i="3"/>
  <c r="AR97" i="3"/>
  <c r="AS97" i="3"/>
  <c r="AT97" i="3"/>
  <c r="AU97" i="3"/>
  <c r="AV97" i="3"/>
  <c r="AW97" i="3"/>
  <c r="AX97" i="3"/>
  <c r="AY97" i="3"/>
  <c r="AZ97" i="3"/>
  <c r="BA97" i="3"/>
  <c r="BB97" i="3"/>
  <c r="BC97" i="3"/>
  <c r="BD97" i="3"/>
  <c r="BE97" i="3"/>
  <c r="BF97" i="3"/>
  <c r="BG97" i="3"/>
  <c r="BH97" i="3"/>
  <c r="BI97" i="3"/>
  <c r="BJ97" i="3"/>
  <c r="BK97" i="3"/>
  <c r="BL97" i="3"/>
  <c r="BM97" i="3"/>
  <c r="BN97" i="3"/>
  <c r="BO97" i="3"/>
  <c r="BP97" i="3"/>
  <c r="BQ97" i="3"/>
  <c r="D98" i="3"/>
  <c r="E98" i="3"/>
  <c r="F98" i="3"/>
  <c r="G98" i="3"/>
  <c r="H98" i="3"/>
  <c r="I98" i="3"/>
  <c r="J98" i="3"/>
  <c r="K98" i="3"/>
  <c r="L98" i="3"/>
  <c r="M98" i="3"/>
  <c r="N98" i="3"/>
  <c r="O98" i="3"/>
  <c r="P98" i="3"/>
  <c r="Q98" i="3"/>
  <c r="R98" i="3"/>
  <c r="S98" i="3"/>
  <c r="T98" i="3"/>
  <c r="U98" i="3"/>
  <c r="V98" i="3"/>
  <c r="W98" i="3"/>
  <c r="X98" i="3"/>
  <c r="Y98" i="3"/>
  <c r="Z98" i="3"/>
  <c r="AA98" i="3"/>
  <c r="AB98" i="3"/>
  <c r="AC98" i="3"/>
  <c r="AD98" i="3"/>
  <c r="AE98" i="3"/>
  <c r="AF98" i="3"/>
  <c r="AG98" i="3"/>
  <c r="AH98" i="3"/>
  <c r="AI98" i="3"/>
  <c r="AJ98" i="3"/>
  <c r="AK98" i="3"/>
  <c r="AL98" i="3"/>
  <c r="AM98" i="3"/>
  <c r="AN98" i="3"/>
  <c r="AO98" i="3"/>
  <c r="AP98" i="3"/>
  <c r="AQ98" i="3"/>
  <c r="AR98" i="3"/>
  <c r="AS98" i="3"/>
  <c r="AT98" i="3"/>
  <c r="AU98" i="3"/>
  <c r="AV98" i="3"/>
  <c r="AW98" i="3"/>
  <c r="AX98" i="3"/>
  <c r="AY98" i="3"/>
  <c r="AZ98" i="3"/>
  <c r="BA98" i="3"/>
  <c r="BB98" i="3"/>
  <c r="BC98" i="3"/>
  <c r="BD98" i="3"/>
  <c r="BE98" i="3"/>
  <c r="BF98" i="3"/>
  <c r="BG98" i="3"/>
  <c r="BH98" i="3"/>
  <c r="BI98" i="3"/>
  <c r="BJ98" i="3"/>
  <c r="BK98" i="3"/>
  <c r="BL98" i="3"/>
  <c r="BM98" i="3"/>
  <c r="BN98" i="3"/>
  <c r="BO98" i="3"/>
  <c r="BP98" i="3"/>
  <c r="BQ98" i="3"/>
  <c r="D99" i="3"/>
  <c r="E99" i="3"/>
  <c r="F99" i="3"/>
  <c r="G99" i="3"/>
  <c r="H99" i="3"/>
  <c r="I99" i="3"/>
  <c r="J99" i="3"/>
  <c r="K99" i="3"/>
  <c r="L99" i="3"/>
  <c r="M99" i="3"/>
  <c r="N99" i="3"/>
  <c r="O99" i="3"/>
  <c r="P99" i="3"/>
  <c r="Q99" i="3"/>
  <c r="R99" i="3"/>
  <c r="S99" i="3"/>
  <c r="T99" i="3"/>
  <c r="U99" i="3"/>
  <c r="V99" i="3"/>
  <c r="W99" i="3"/>
  <c r="X99" i="3"/>
  <c r="Y99" i="3"/>
  <c r="Z99" i="3"/>
  <c r="AA99" i="3"/>
  <c r="AB99" i="3"/>
  <c r="AC99" i="3"/>
  <c r="AD99" i="3"/>
  <c r="AE99" i="3"/>
  <c r="AF99" i="3"/>
  <c r="AG99" i="3"/>
  <c r="AH99" i="3"/>
  <c r="AI99" i="3"/>
  <c r="AJ99" i="3"/>
  <c r="AK99" i="3"/>
  <c r="AL99" i="3"/>
  <c r="AM99" i="3"/>
  <c r="AN99" i="3"/>
  <c r="AO99" i="3"/>
  <c r="AP99" i="3"/>
  <c r="AQ99" i="3"/>
  <c r="AR99" i="3"/>
  <c r="AS99" i="3"/>
  <c r="AT99" i="3"/>
  <c r="AU99" i="3"/>
  <c r="AV99" i="3"/>
  <c r="AW99" i="3"/>
  <c r="AX99" i="3"/>
  <c r="AY99" i="3"/>
  <c r="AZ99" i="3"/>
  <c r="BA99" i="3"/>
  <c r="BB99" i="3"/>
  <c r="BC99" i="3"/>
  <c r="BD99" i="3"/>
  <c r="BE99" i="3"/>
  <c r="BF99" i="3"/>
  <c r="BG99" i="3"/>
  <c r="BH99" i="3"/>
  <c r="BI99" i="3"/>
  <c r="BJ99" i="3"/>
  <c r="BK99" i="3"/>
  <c r="BL99" i="3"/>
  <c r="BM99" i="3"/>
  <c r="BN99" i="3"/>
  <c r="BO99" i="3"/>
  <c r="BP99" i="3"/>
  <c r="BQ99" i="3"/>
  <c r="D100" i="3"/>
  <c r="E100" i="3"/>
  <c r="F100" i="3"/>
  <c r="G100" i="3"/>
  <c r="H100" i="3"/>
  <c r="I100" i="3"/>
  <c r="J100" i="3"/>
  <c r="K100" i="3"/>
  <c r="L100" i="3"/>
  <c r="M100" i="3"/>
  <c r="N100" i="3"/>
  <c r="O100" i="3"/>
  <c r="P100" i="3"/>
  <c r="Q100" i="3"/>
  <c r="R100" i="3"/>
  <c r="S100" i="3"/>
  <c r="T100" i="3"/>
  <c r="U100" i="3"/>
  <c r="V100" i="3"/>
  <c r="W100" i="3"/>
  <c r="X100" i="3"/>
  <c r="Y100" i="3"/>
  <c r="Z100" i="3"/>
  <c r="AA100" i="3"/>
  <c r="AB100" i="3"/>
  <c r="AC100" i="3"/>
  <c r="AD100" i="3"/>
  <c r="AE100" i="3"/>
  <c r="AF100" i="3"/>
  <c r="AG100" i="3"/>
  <c r="AH100" i="3"/>
  <c r="AI100" i="3"/>
  <c r="AJ100" i="3"/>
  <c r="AK100" i="3"/>
  <c r="AL100" i="3"/>
  <c r="AM100" i="3"/>
  <c r="AN100" i="3"/>
  <c r="AO100" i="3"/>
  <c r="AP100" i="3"/>
  <c r="AQ100" i="3"/>
  <c r="AR100" i="3"/>
  <c r="AS100" i="3"/>
  <c r="AT100" i="3"/>
  <c r="AU100" i="3"/>
  <c r="AV100" i="3"/>
  <c r="AW100" i="3"/>
  <c r="AX100" i="3"/>
  <c r="AY100" i="3"/>
  <c r="AZ100" i="3"/>
  <c r="BA100" i="3"/>
  <c r="BB100" i="3"/>
  <c r="BC100" i="3"/>
  <c r="BD100" i="3"/>
  <c r="BE100" i="3"/>
  <c r="BF100" i="3"/>
  <c r="BG100" i="3"/>
  <c r="BH100" i="3"/>
  <c r="BI100" i="3"/>
  <c r="BJ100" i="3"/>
  <c r="BK100" i="3"/>
  <c r="BL100" i="3"/>
  <c r="BM100" i="3"/>
  <c r="BN100" i="3"/>
  <c r="BO100" i="3"/>
  <c r="BP100" i="3"/>
  <c r="BQ100" i="3"/>
  <c r="D101" i="3"/>
  <c r="E101" i="3"/>
  <c r="F101" i="3"/>
  <c r="G101" i="3"/>
  <c r="H101" i="3"/>
  <c r="I101" i="3"/>
  <c r="J101" i="3"/>
  <c r="K101" i="3"/>
  <c r="L101" i="3"/>
  <c r="M101" i="3"/>
  <c r="N101" i="3"/>
  <c r="O101" i="3"/>
  <c r="P101" i="3"/>
  <c r="Q101" i="3"/>
  <c r="R101" i="3"/>
  <c r="S101" i="3"/>
  <c r="T101" i="3"/>
  <c r="U101" i="3"/>
  <c r="V101" i="3"/>
  <c r="W101" i="3"/>
  <c r="X101" i="3"/>
  <c r="Y101" i="3"/>
  <c r="Z101" i="3"/>
  <c r="AA101" i="3"/>
  <c r="AB101" i="3"/>
  <c r="AC101" i="3"/>
  <c r="AD101" i="3"/>
  <c r="AE101" i="3"/>
  <c r="AF101" i="3"/>
  <c r="AG101" i="3"/>
  <c r="AH101" i="3"/>
  <c r="AI101" i="3"/>
  <c r="AJ101" i="3"/>
  <c r="AK101" i="3"/>
  <c r="AL101" i="3"/>
  <c r="AM101" i="3"/>
  <c r="AN101" i="3"/>
  <c r="AO101" i="3"/>
  <c r="AP101" i="3"/>
  <c r="AQ101" i="3"/>
  <c r="AR101" i="3"/>
  <c r="AS101" i="3"/>
  <c r="AT101" i="3"/>
  <c r="AU101" i="3"/>
  <c r="AV101" i="3"/>
  <c r="AW101" i="3"/>
  <c r="AX101" i="3"/>
  <c r="AY101" i="3"/>
  <c r="AZ101" i="3"/>
  <c r="BA101" i="3"/>
  <c r="BB101" i="3"/>
  <c r="BC101" i="3"/>
  <c r="BD101" i="3"/>
  <c r="BE101" i="3"/>
  <c r="BF101" i="3"/>
  <c r="BG101" i="3"/>
  <c r="BH101" i="3"/>
  <c r="BI101" i="3"/>
  <c r="BJ101" i="3"/>
  <c r="BK101" i="3"/>
  <c r="BL101" i="3"/>
  <c r="BM101" i="3"/>
  <c r="BN101" i="3"/>
  <c r="BO101" i="3"/>
  <c r="BP101" i="3"/>
  <c r="BQ101" i="3"/>
  <c r="D102" i="3"/>
  <c r="E102" i="3"/>
  <c r="F102" i="3"/>
  <c r="G102" i="3"/>
  <c r="H102" i="3"/>
  <c r="I102" i="3"/>
  <c r="J102" i="3"/>
  <c r="K102" i="3"/>
  <c r="L102" i="3"/>
  <c r="M102" i="3"/>
  <c r="N102" i="3"/>
  <c r="O102" i="3"/>
  <c r="P102" i="3"/>
  <c r="Q102" i="3"/>
  <c r="R102" i="3"/>
  <c r="S102" i="3"/>
  <c r="T102" i="3"/>
  <c r="U102" i="3"/>
  <c r="V102" i="3"/>
  <c r="W102" i="3"/>
  <c r="X102" i="3"/>
  <c r="Y102" i="3"/>
  <c r="Z102" i="3"/>
  <c r="AA102" i="3"/>
  <c r="AB102" i="3"/>
  <c r="AC102" i="3"/>
  <c r="AD102" i="3"/>
  <c r="AE102" i="3"/>
  <c r="AF102" i="3"/>
  <c r="AG102" i="3"/>
  <c r="AH102" i="3"/>
  <c r="AI102" i="3"/>
  <c r="AJ102" i="3"/>
  <c r="AK102" i="3"/>
  <c r="AL102" i="3"/>
  <c r="AM102" i="3"/>
  <c r="AN102" i="3"/>
  <c r="AO102" i="3"/>
  <c r="AP102" i="3"/>
  <c r="AQ102" i="3"/>
  <c r="AR102" i="3"/>
  <c r="AS102" i="3"/>
  <c r="AT102" i="3"/>
  <c r="AU102" i="3"/>
  <c r="AV102" i="3"/>
  <c r="AW102" i="3"/>
  <c r="AX102" i="3"/>
  <c r="AY102" i="3"/>
  <c r="AZ102" i="3"/>
  <c r="BA102" i="3"/>
  <c r="BB102" i="3"/>
  <c r="BC102" i="3"/>
  <c r="BD102" i="3"/>
  <c r="BE102" i="3"/>
  <c r="BF102" i="3"/>
  <c r="BG102" i="3"/>
  <c r="BH102" i="3"/>
  <c r="BI102" i="3"/>
  <c r="BJ102" i="3"/>
  <c r="BK102" i="3"/>
  <c r="BL102" i="3"/>
  <c r="BM102" i="3"/>
  <c r="BN102" i="3"/>
  <c r="BO102" i="3"/>
  <c r="BP102" i="3"/>
  <c r="BQ102" i="3"/>
  <c r="D103" i="3"/>
  <c r="E103" i="3"/>
  <c r="F103" i="3"/>
  <c r="G103" i="3"/>
  <c r="H103" i="3"/>
  <c r="I103" i="3"/>
  <c r="J103" i="3"/>
  <c r="K103" i="3"/>
  <c r="L103" i="3"/>
  <c r="M103" i="3"/>
  <c r="N103" i="3"/>
  <c r="O103" i="3"/>
  <c r="P103" i="3"/>
  <c r="Q103" i="3"/>
  <c r="R103" i="3"/>
  <c r="S103" i="3"/>
  <c r="T103" i="3"/>
  <c r="U103" i="3"/>
  <c r="V103" i="3"/>
  <c r="W103" i="3"/>
  <c r="X103" i="3"/>
  <c r="Y103" i="3"/>
  <c r="Z103" i="3"/>
  <c r="AA103" i="3"/>
  <c r="AB103" i="3"/>
  <c r="AC103" i="3"/>
  <c r="AD103" i="3"/>
  <c r="AE103" i="3"/>
  <c r="AF103" i="3"/>
  <c r="AG103" i="3"/>
  <c r="AH103" i="3"/>
  <c r="AI103" i="3"/>
  <c r="AJ103" i="3"/>
  <c r="AK103" i="3"/>
  <c r="AL103" i="3"/>
  <c r="AM103" i="3"/>
  <c r="AN103" i="3"/>
  <c r="AO103" i="3"/>
  <c r="AP103" i="3"/>
  <c r="AQ103" i="3"/>
  <c r="AR103" i="3"/>
  <c r="AS103" i="3"/>
  <c r="AT103" i="3"/>
  <c r="AU103" i="3"/>
  <c r="AV103" i="3"/>
  <c r="AW103" i="3"/>
  <c r="AX103" i="3"/>
  <c r="AY103" i="3"/>
  <c r="AZ103" i="3"/>
  <c r="BA103" i="3"/>
  <c r="BB103" i="3"/>
  <c r="BC103" i="3"/>
  <c r="BD103" i="3"/>
  <c r="BE103" i="3"/>
  <c r="BF103" i="3"/>
  <c r="BG103" i="3"/>
  <c r="BH103" i="3"/>
  <c r="BI103" i="3"/>
  <c r="BJ103" i="3"/>
  <c r="BK103" i="3"/>
  <c r="BL103" i="3"/>
  <c r="BM103" i="3"/>
  <c r="BN103" i="3"/>
  <c r="BO103" i="3"/>
  <c r="BP103" i="3"/>
  <c r="BQ103" i="3"/>
  <c r="D104" i="3"/>
  <c r="E104" i="3"/>
  <c r="F104" i="3"/>
  <c r="G104" i="3"/>
  <c r="H104" i="3"/>
  <c r="I104" i="3"/>
  <c r="J104" i="3"/>
  <c r="K104" i="3"/>
  <c r="L104" i="3"/>
  <c r="M104" i="3"/>
  <c r="N104" i="3"/>
  <c r="O104" i="3"/>
  <c r="P104" i="3"/>
  <c r="Q104" i="3"/>
  <c r="R104" i="3"/>
  <c r="S104" i="3"/>
  <c r="T104" i="3"/>
  <c r="U104" i="3"/>
  <c r="V104" i="3"/>
  <c r="W104" i="3"/>
  <c r="X104" i="3"/>
  <c r="Y104" i="3"/>
  <c r="Z104" i="3"/>
  <c r="AA104" i="3"/>
  <c r="AB104" i="3"/>
  <c r="AC104" i="3"/>
  <c r="AD104" i="3"/>
  <c r="AE104" i="3"/>
  <c r="AF104" i="3"/>
  <c r="AG104" i="3"/>
  <c r="AH104" i="3"/>
  <c r="AI104" i="3"/>
  <c r="AJ104" i="3"/>
  <c r="AK104" i="3"/>
  <c r="AL104" i="3"/>
  <c r="AM104" i="3"/>
  <c r="AN104" i="3"/>
  <c r="AO104" i="3"/>
  <c r="AP104" i="3"/>
  <c r="AQ104" i="3"/>
  <c r="AR104" i="3"/>
  <c r="AS104" i="3"/>
  <c r="AT104" i="3"/>
  <c r="AU104" i="3"/>
  <c r="AV104" i="3"/>
  <c r="AW104" i="3"/>
  <c r="AX104" i="3"/>
  <c r="AY104" i="3"/>
  <c r="AZ104" i="3"/>
  <c r="BA104" i="3"/>
  <c r="BB104" i="3"/>
  <c r="BC104" i="3"/>
  <c r="BD104" i="3"/>
  <c r="BE104" i="3"/>
  <c r="BF104" i="3"/>
  <c r="BG104" i="3"/>
  <c r="BH104" i="3"/>
  <c r="BI104" i="3"/>
  <c r="BJ104" i="3"/>
  <c r="BK104" i="3"/>
  <c r="BL104" i="3"/>
  <c r="BM104" i="3"/>
  <c r="BN104" i="3"/>
  <c r="BO104" i="3"/>
  <c r="BP104" i="3"/>
  <c r="BQ104" i="3"/>
  <c r="D105" i="3"/>
  <c r="E105" i="3"/>
  <c r="F105" i="3"/>
  <c r="G105" i="3"/>
  <c r="H105" i="3"/>
  <c r="I105" i="3"/>
  <c r="J105" i="3"/>
  <c r="K105" i="3"/>
  <c r="L105" i="3"/>
  <c r="M105" i="3"/>
  <c r="N105" i="3"/>
  <c r="O105" i="3"/>
  <c r="P105" i="3"/>
  <c r="Q105" i="3"/>
  <c r="R105" i="3"/>
  <c r="S105" i="3"/>
  <c r="T105" i="3"/>
  <c r="U105" i="3"/>
  <c r="V105" i="3"/>
  <c r="W105" i="3"/>
  <c r="X105" i="3"/>
  <c r="Y105" i="3"/>
  <c r="Z105" i="3"/>
  <c r="AA105" i="3"/>
  <c r="AB105" i="3"/>
  <c r="AC105" i="3"/>
  <c r="AD105" i="3"/>
  <c r="AE105" i="3"/>
  <c r="AF105" i="3"/>
  <c r="AG105" i="3"/>
  <c r="AH105" i="3"/>
  <c r="AI105" i="3"/>
  <c r="AJ105" i="3"/>
  <c r="AK105" i="3"/>
  <c r="AL105" i="3"/>
  <c r="AM105" i="3"/>
  <c r="AN105" i="3"/>
  <c r="AO105" i="3"/>
  <c r="AP105" i="3"/>
  <c r="AQ105" i="3"/>
  <c r="AR105" i="3"/>
  <c r="AS105" i="3"/>
  <c r="AT105" i="3"/>
  <c r="AU105" i="3"/>
  <c r="AV105" i="3"/>
  <c r="AW105" i="3"/>
  <c r="AX105" i="3"/>
  <c r="AY105" i="3"/>
  <c r="AZ105" i="3"/>
  <c r="BA105" i="3"/>
  <c r="BB105" i="3"/>
  <c r="BC105" i="3"/>
  <c r="BD105" i="3"/>
  <c r="BE105" i="3"/>
  <c r="BF105" i="3"/>
  <c r="BG105" i="3"/>
  <c r="BH105" i="3"/>
  <c r="BI105" i="3"/>
  <c r="BJ105" i="3"/>
  <c r="BK105" i="3"/>
  <c r="BL105" i="3"/>
  <c r="BM105" i="3"/>
  <c r="BN105" i="3"/>
  <c r="BO105" i="3"/>
  <c r="BP105" i="3"/>
  <c r="BQ105" i="3"/>
  <c r="D106" i="3"/>
  <c r="E106" i="3"/>
  <c r="F106" i="3"/>
  <c r="G106" i="3"/>
  <c r="H106" i="3"/>
  <c r="I106" i="3"/>
  <c r="J106" i="3"/>
  <c r="K106" i="3"/>
  <c r="L106" i="3"/>
  <c r="M106" i="3"/>
  <c r="N106" i="3"/>
  <c r="O106" i="3"/>
  <c r="P106" i="3"/>
  <c r="Q106" i="3"/>
  <c r="R106" i="3"/>
  <c r="S106" i="3"/>
  <c r="T106" i="3"/>
  <c r="U106" i="3"/>
  <c r="V106" i="3"/>
  <c r="W106" i="3"/>
  <c r="X106" i="3"/>
  <c r="Y106" i="3"/>
  <c r="Z106" i="3"/>
  <c r="AA106" i="3"/>
  <c r="AB106" i="3"/>
  <c r="AC106" i="3"/>
  <c r="AD106" i="3"/>
  <c r="AE106" i="3"/>
  <c r="AF106" i="3"/>
  <c r="AG106" i="3"/>
  <c r="AH106" i="3"/>
  <c r="AI106" i="3"/>
  <c r="AJ106" i="3"/>
  <c r="AK106" i="3"/>
  <c r="AL106" i="3"/>
  <c r="AM106" i="3"/>
  <c r="AN106" i="3"/>
  <c r="AO106" i="3"/>
  <c r="AP106" i="3"/>
  <c r="AQ106" i="3"/>
  <c r="AR106" i="3"/>
  <c r="AS106" i="3"/>
  <c r="AT106" i="3"/>
  <c r="AU106" i="3"/>
  <c r="AV106" i="3"/>
  <c r="AW106" i="3"/>
  <c r="AX106" i="3"/>
  <c r="AY106" i="3"/>
  <c r="AZ106" i="3"/>
  <c r="BA106" i="3"/>
  <c r="BB106" i="3"/>
  <c r="BC106" i="3"/>
  <c r="BD106" i="3"/>
  <c r="BE106" i="3"/>
  <c r="BF106" i="3"/>
  <c r="BG106" i="3"/>
  <c r="BH106" i="3"/>
  <c r="BI106" i="3"/>
  <c r="BJ106" i="3"/>
  <c r="BK106" i="3"/>
  <c r="BL106" i="3"/>
  <c r="BM106" i="3"/>
  <c r="BN106" i="3"/>
  <c r="BO106" i="3"/>
  <c r="BP106" i="3"/>
  <c r="BQ106" i="3"/>
  <c r="D107" i="3"/>
  <c r="E107" i="3"/>
  <c r="F107" i="3"/>
  <c r="G107" i="3"/>
  <c r="H107" i="3"/>
  <c r="I107" i="3"/>
  <c r="J107" i="3"/>
  <c r="K107" i="3"/>
  <c r="L107" i="3"/>
  <c r="M107" i="3"/>
  <c r="N107" i="3"/>
  <c r="O107" i="3"/>
  <c r="P107" i="3"/>
  <c r="Q107" i="3"/>
  <c r="R107" i="3"/>
  <c r="S107" i="3"/>
  <c r="T107" i="3"/>
  <c r="U107" i="3"/>
  <c r="V107" i="3"/>
  <c r="W107" i="3"/>
  <c r="X107" i="3"/>
  <c r="Y107" i="3"/>
  <c r="Z107" i="3"/>
  <c r="AA107" i="3"/>
  <c r="AB107" i="3"/>
  <c r="AC107" i="3"/>
  <c r="AD107" i="3"/>
  <c r="AE107" i="3"/>
  <c r="AF107" i="3"/>
  <c r="AG107" i="3"/>
  <c r="AH107" i="3"/>
  <c r="AI107" i="3"/>
  <c r="AJ107" i="3"/>
  <c r="AK107" i="3"/>
  <c r="AL107" i="3"/>
  <c r="AM107" i="3"/>
  <c r="AN107" i="3"/>
  <c r="AO107" i="3"/>
  <c r="AP107" i="3"/>
  <c r="AQ107" i="3"/>
  <c r="AR107" i="3"/>
  <c r="AS107" i="3"/>
  <c r="AT107" i="3"/>
  <c r="AU107" i="3"/>
  <c r="AV107" i="3"/>
  <c r="AW107" i="3"/>
  <c r="AX107" i="3"/>
  <c r="AY107" i="3"/>
  <c r="AZ107" i="3"/>
  <c r="BA107" i="3"/>
  <c r="BB107" i="3"/>
  <c r="BC107" i="3"/>
  <c r="BD107" i="3"/>
  <c r="BE107" i="3"/>
  <c r="BF107" i="3"/>
  <c r="BG107" i="3"/>
  <c r="BH107" i="3"/>
  <c r="BI107" i="3"/>
  <c r="BJ107" i="3"/>
  <c r="BK107" i="3"/>
  <c r="BL107" i="3"/>
  <c r="BM107" i="3"/>
  <c r="BN107" i="3"/>
  <c r="BO107" i="3"/>
  <c r="BP107" i="3"/>
  <c r="BQ107" i="3"/>
  <c r="D108" i="3"/>
  <c r="E108" i="3"/>
  <c r="F108" i="3"/>
  <c r="G108" i="3"/>
  <c r="H108" i="3"/>
  <c r="I108" i="3"/>
  <c r="J108" i="3"/>
  <c r="K108" i="3"/>
  <c r="L108" i="3"/>
  <c r="M108" i="3"/>
  <c r="N108" i="3"/>
  <c r="O108" i="3"/>
  <c r="P108" i="3"/>
  <c r="Q108" i="3"/>
  <c r="R108" i="3"/>
  <c r="S108" i="3"/>
  <c r="T108" i="3"/>
  <c r="U108" i="3"/>
  <c r="V108" i="3"/>
  <c r="W108" i="3"/>
  <c r="X108" i="3"/>
  <c r="Y108" i="3"/>
  <c r="Z108" i="3"/>
  <c r="AA108" i="3"/>
  <c r="AB108" i="3"/>
  <c r="AC108" i="3"/>
  <c r="AD108" i="3"/>
  <c r="AE108" i="3"/>
  <c r="AF108" i="3"/>
  <c r="AG108" i="3"/>
  <c r="AH108" i="3"/>
  <c r="AI108" i="3"/>
  <c r="AJ108" i="3"/>
  <c r="AK108" i="3"/>
  <c r="AL108" i="3"/>
  <c r="AM108" i="3"/>
  <c r="AN108" i="3"/>
  <c r="AO108" i="3"/>
  <c r="AP108" i="3"/>
  <c r="AQ108" i="3"/>
  <c r="AR108" i="3"/>
  <c r="AS108" i="3"/>
  <c r="AT108" i="3"/>
  <c r="AU108" i="3"/>
  <c r="AV108" i="3"/>
  <c r="AW108" i="3"/>
  <c r="AX108" i="3"/>
  <c r="AY108" i="3"/>
  <c r="AZ108" i="3"/>
  <c r="BA108" i="3"/>
  <c r="BB108" i="3"/>
  <c r="BC108" i="3"/>
  <c r="BD108" i="3"/>
  <c r="BE108" i="3"/>
  <c r="BF108" i="3"/>
  <c r="BG108" i="3"/>
  <c r="BH108" i="3"/>
  <c r="BI108" i="3"/>
  <c r="BJ108" i="3"/>
  <c r="BK108" i="3"/>
  <c r="BL108" i="3"/>
  <c r="BM108" i="3"/>
  <c r="BN108" i="3"/>
  <c r="BO108" i="3"/>
  <c r="BP108" i="3"/>
  <c r="BQ108" i="3"/>
  <c r="D109" i="3"/>
  <c r="E109" i="3"/>
  <c r="F109" i="3"/>
  <c r="G109" i="3"/>
  <c r="H109" i="3"/>
  <c r="I109" i="3"/>
  <c r="J109" i="3"/>
  <c r="K109" i="3"/>
  <c r="L109" i="3"/>
  <c r="M109" i="3"/>
  <c r="N109" i="3"/>
  <c r="O109" i="3"/>
  <c r="P109" i="3"/>
  <c r="Q109" i="3"/>
  <c r="R109" i="3"/>
  <c r="S109" i="3"/>
  <c r="T109" i="3"/>
  <c r="U109" i="3"/>
  <c r="V109" i="3"/>
  <c r="W109" i="3"/>
  <c r="X109" i="3"/>
  <c r="Y109" i="3"/>
  <c r="Z109" i="3"/>
  <c r="AA109" i="3"/>
  <c r="AB109" i="3"/>
  <c r="AC109" i="3"/>
  <c r="AD109" i="3"/>
  <c r="AE109" i="3"/>
  <c r="AF109" i="3"/>
  <c r="AG109" i="3"/>
  <c r="AH109" i="3"/>
  <c r="AI109" i="3"/>
  <c r="AJ109" i="3"/>
  <c r="AK109" i="3"/>
  <c r="AL109" i="3"/>
  <c r="AM109" i="3"/>
  <c r="AN109" i="3"/>
  <c r="AO109" i="3"/>
  <c r="AP109" i="3"/>
  <c r="AQ109" i="3"/>
  <c r="AR109" i="3"/>
  <c r="AS109" i="3"/>
  <c r="AT109" i="3"/>
  <c r="AU109" i="3"/>
  <c r="AV109" i="3"/>
  <c r="AW109" i="3"/>
  <c r="AX109" i="3"/>
  <c r="AY109" i="3"/>
  <c r="AZ109" i="3"/>
  <c r="BA109" i="3"/>
  <c r="BB109" i="3"/>
  <c r="BC109" i="3"/>
  <c r="BD109" i="3"/>
  <c r="BE109" i="3"/>
  <c r="BF109" i="3"/>
  <c r="BG109" i="3"/>
  <c r="BH109" i="3"/>
  <c r="BI109" i="3"/>
  <c r="BJ109" i="3"/>
  <c r="BK109" i="3"/>
  <c r="BL109" i="3"/>
  <c r="BM109" i="3"/>
  <c r="BN109" i="3"/>
  <c r="BO109" i="3"/>
  <c r="BP109" i="3"/>
  <c r="BQ109" i="3"/>
  <c r="D110" i="3"/>
  <c r="E110" i="3"/>
  <c r="F110" i="3"/>
  <c r="G110" i="3"/>
  <c r="H110" i="3"/>
  <c r="I110" i="3"/>
  <c r="J110" i="3"/>
  <c r="K110" i="3"/>
  <c r="L110" i="3"/>
  <c r="M110" i="3"/>
  <c r="N110" i="3"/>
  <c r="O110" i="3"/>
  <c r="P110" i="3"/>
  <c r="Q110" i="3"/>
  <c r="R110" i="3"/>
  <c r="S110" i="3"/>
  <c r="T110" i="3"/>
  <c r="U110" i="3"/>
  <c r="V110" i="3"/>
  <c r="W110" i="3"/>
  <c r="X110" i="3"/>
  <c r="Y110" i="3"/>
  <c r="Z110" i="3"/>
  <c r="AA110" i="3"/>
  <c r="AB110" i="3"/>
  <c r="AC110" i="3"/>
  <c r="AD110" i="3"/>
  <c r="AE110" i="3"/>
  <c r="AF110" i="3"/>
  <c r="AG110" i="3"/>
  <c r="AH110" i="3"/>
  <c r="AI110" i="3"/>
  <c r="AJ110" i="3"/>
  <c r="AK110" i="3"/>
  <c r="AL110" i="3"/>
  <c r="AM110" i="3"/>
  <c r="AN110" i="3"/>
  <c r="AO110" i="3"/>
  <c r="AP110" i="3"/>
  <c r="AQ110" i="3"/>
  <c r="AR110" i="3"/>
  <c r="AS110" i="3"/>
  <c r="AT110" i="3"/>
  <c r="AU110" i="3"/>
  <c r="AV110" i="3"/>
  <c r="AW110" i="3"/>
  <c r="AX110" i="3"/>
  <c r="AY110" i="3"/>
  <c r="AZ110" i="3"/>
  <c r="BA110" i="3"/>
  <c r="BB110" i="3"/>
  <c r="BC110" i="3"/>
  <c r="BD110" i="3"/>
  <c r="BE110" i="3"/>
  <c r="BF110" i="3"/>
  <c r="BG110" i="3"/>
  <c r="BH110" i="3"/>
  <c r="BI110" i="3"/>
  <c r="BJ110" i="3"/>
  <c r="BK110" i="3"/>
  <c r="BL110" i="3"/>
  <c r="BM110" i="3"/>
  <c r="BN110" i="3"/>
  <c r="BO110" i="3"/>
  <c r="BP110" i="3"/>
  <c r="BQ110" i="3"/>
  <c r="D111" i="3"/>
  <c r="E111" i="3"/>
  <c r="F111" i="3"/>
  <c r="G111" i="3"/>
  <c r="H111" i="3"/>
  <c r="I111" i="3"/>
  <c r="J111" i="3"/>
  <c r="K111" i="3"/>
  <c r="L111" i="3"/>
  <c r="M111" i="3"/>
  <c r="N111" i="3"/>
  <c r="O111" i="3"/>
  <c r="P111" i="3"/>
  <c r="Q111" i="3"/>
  <c r="R111" i="3"/>
  <c r="S111" i="3"/>
  <c r="T111" i="3"/>
  <c r="U111" i="3"/>
  <c r="V111" i="3"/>
  <c r="W111" i="3"/>
  <c r="X111" i="3"/>
  <c r="Y111" i="3"/>
  <c r="Z111" i="3"/>
  <c r="AA111" i="3"/>
  <c r="AB111" i="3"/>
  <c r="AC111" i="3"/>
  <c r="AD111" i="3"/>
  <c r="AE111" i="3"/>
  <c r="AF111" i="3"/>
  <c r="AG111" i="3"/>
  <c r="AH111" i="3"/>
  <c r="AI111" i="3"/>
  <c r="AJ111" i="3"/>
  <c r="AK111" i="3"/>
  <c r="AL111" i="3"/>
  <c r="AM111" i="3"/>
  <c r="AN111" i="3"/>
  <c r="AO111" i="3"/>
  <c r="AP111" i="3"/>
  <c r="AQ111" i="3"/>
  <c r="AR111" i="3"/>
  <c r="AS111" i="3"/>
  <c r="AT111" i="3"/>
  <c r="AU111" i="3"/>
  <c r="AV111" i="3"/>
  <c r="AW111" i="3"/>
  <c r="AX111" i="3"/>
  <c r="AY111" i="3"/>
  <c r="AZ111" i="3"/>
  <c r="BA111" i="3"/>
  <c r="BB111" i="3"/>
  <c r="BC111" i="3"/>
  <c r="BD111" i="3"/>
  <c r="BE111" i="3"/>
  <c r="BF111" i="3"/>
  <c r="BG111" i="3"/>
  <c r="BH111" i="3"/>
  <c r="BI111" i="3"/>
  <c r="BJ111" i="3"/>
  <c r="BK111" i="3"/>
  <c r="BL111" i="3"/>
  <c r="BM111" i="3"/>
  <c r="BN111" i="3"/>
  <c r="BO111" i="3"/>
  <c r="BP111" i="3"/>
  <c r="BQ111" i="3"/>
  <c r="D112" i="3"/>
  <c r="E112" i="3"/>
  <c r="F112" i="3"/>
  <c r="G112" i="3"/>
  <c r="H112" i="3"/>
  <c r="I112" i="3"/>
  <c r="J112" i="3"/>
  <c r="K112" i="3"/>
  <c r="L112" i="3"/>
  <c r="M112" i="3"/>
  <c r="N112" i="3"/>
  <c r="O112" i="3"/>
  <c r="P112" i="3"/>
  <c r="Q112" i="3"/>
  <c r="R112" i="3"/>
  <c r="S112" i="3"/>
  <c r="T112" i="3"/>
  <c r="U112" i="3"/>
  <c r="V112" i="3"/>
  <c r="W112" i="3"/>
  <c r="X112" i="3"/>
  <c r="Y112" i="3"/>
  <c r="Z112" i="3"/>
  <c r="AA112" i="3"/>
  <c r="AB112" i="3"/>
  <c r="AC112" i="3"/>
  <c r="AD112" i="3"/>
  <c r="AE112" i="3"/>
  <c r="AF112" i="3"/>
  <c r="AG112" i="3"/>
  <c r="AH112" i="3"/>
  <c r="AI112" i="3"/>
  <c r="AJ112" i="3"/>
  <c r="AK112" i="3"/>
  <c r="AL112" i="3"/>
  <c r="AM112" i="3"/>
  <c r="AN112" i="3"/>
  <c r="AO112" i="3"/>
  <c r="AP112" i="3"/>
  <c r="AQ112" i="3"/>
  <c r="AR112" i="3"/>
  <c r="AS112" i="3"/>
  <c r="AT112" i="3"/>
  <c r="AU112" i="3"/>
  <c r="AV112" i="3"/>
  <c r="AW112" i="3"/>
  <c r="AX112" i="3"/>
  <c r="AY112" i="3"/>
  <c r="AZ112" i="3"/>
  <c r="BA112" i="3"/>
  <c r="BB112" i="3"/>
  <c r="BC112" i="3"/>
  <c r="BD112" i="3"/>
  <c r="BE112" i="3"/>
  <c r="BF112" i="3"/>
  <c r="BG112" i="3"/>
  <c r="BH112" i="3"/>
  <c r="BI112" i="3"/>
  <c r="BJ112" i="3"/>
  <c r="BK112" i="3"/>
  <c r="BL112" i="3"/>
  <c r="BM112" i="3"/>
  <c r="BN112" i="3"/>
  <c r="BO112" i="3"/>
  <c r="BP112" i="3"/>
  <c r="BQ112" i="3"/>
  <c r="D113" i="3"/>
  <c r="E113" i="3"/>
  <c r="F113" i="3"/>
  <c r="G113" i="3"/>
  <c r="H113" i="3"/>
  <c r="I113" i="3"/>
  <c r="J113" i="3"/>
  <c r="K113" i="3"/>
  <c r="L113" i="3"/>
  <c r="M113" i="3"/>
  <c r="N113" i="3"/>
  <c r="O113" i="3"/>
  <c r="P113" i="3"/>
  <c r="Q113" i="3"/>
  <c r="R113" i="3"/>
  <c r="S113" i="3"/>
  <c r="T113" i="3"/>
  <c r="U113" i="3"/>
  <c r="V113" i="3"/>
  <c r="W113" i="3"/>
  <c r="X113" i="3"/>
  <c r="Y113" i="3"/>
  <c r="Z113" i="3"/>
  <c r="AA113" i="3"/>
  <c r="AB113" i="3"/>
  <c r="AC113" i="3"/>
  <c r="AD113" i="3"/>
  <c r="AE113" i="3"/>
  <c r="AF113" i="3"/>
  <c r="AG113" i="3"/>
  <c r="AH113" i="3"/>
  <c r="AI113" i="3"/>
  <c r="AJ113" i="3"/>
  <c r="AK113" i="3"/>
  <c r="AL113" i="3"/>
  <c r="AM113" i="3"/>
  <c r="AN113" i="3"/>
  <c r="AO113" i="3"/>
  <c r="AP113" i="3"/>
  <c r="AQ113" i="3"/>
  <c r="AR113" i="3"/>
  <c r="AS113" i="3"/>
  <c r="AT113" i="3"/>
  <c r="AU113" i="3"/>
  <c r="AV113" i="3"/>
  <c r="AW113" i="3"/>
  <c r="AX113" i="3"/>
  <c r="AY113" i="3"/>
  <c r="AZ113" i="3"/>
  <c r="BA113" i="3"/>
  <c r="BB113" i="3"/>
  <c r="BC113" i="3"/>
  <c r="BD113" i="3"/>
  <c r="BE113" i="3"/>
  <c r="BF113" i="3"/>
  <c r="BG113" i="3"/>
  <c r="BH113" i="3"/>
  <c r="BI113" i="3"/>
  <c r="BJ113" i="3"/>
  <c r="BK113" i="3"/>
  <c r="BL113" i="3"/>
  <c r="BM113" i="3"/>
  <c r="BN113" i="3"/>
  <c r="BO113" i="3"/>
  <c r="BP113" i="3"/>
  <c r="BQ113" i="3"/>
  <c r="D114" i="3"/>
  <c r="E114" i="3"/>
  <c r="F114" i="3"/>
  <c r="G114" i="3"/>
  <c r="H114" i="3"/>
  <c r="I114" i="3"/>
  <c r="J114" i="3"/>
  <c r="K114" i="3"/>
  <c r="L114" i="3"/>
  <c r="M114" i="3"/>
  <c r="N114" i="3"/>
  <c r="O114" i="3"/>
  <c r="P114" i="3"/>
  <c r="Q114" i="3"/>
  <c r="R114" i="3"/>
  <c r="S114" i="3"/>
  <c r="T114" i="3"/>
  <c r="U114" i="3"/>
  <c r="V114" i="3"/>
  <c r="W114" i="3"/>
  <c r="X114" i="3"/>
  <c r="Y114" i="3"/>
  <c r="Z114" i="3"/>
  <c r="AA114" i="3"/>
  <c r="AB114" i="3"/>
  <c r="AC114" i="3"/>
  <c r="AD114" i="3"/>
  <c r="AE114" i="3"/>
  <c r="AF114" i="3"/>
  <c r="AG114" i="3"/>
  <c r="AH114" i="3"/>
  <c r="AI114" i="3"/>
  <c r="AJ114" i="3"/>
  <c r="AK114" i="3"/>
  <c r="AL114" i="3"/>
  <c r="AM114" i="3"/>
  <c r="AN114" i="3"/>
  <c r="AO114" i="3"/>
  <c r="AP114" i="3"/>
  <c r="AQ114" i="3"/>
  <c r="AR114" i="3"/>
  <c r="AS114" i="3"/>
  <c r="AT114" i="3"/>
  <c r="AU114" i="3"/>
  <c r="AV114" i="3"/>
  <c r="AW114" i="3"/>
  <c r="AX114" i="3"/>
  <c r="AY114" i="3"/>
  <c r="AZ114" i="3"/>
  <c r="BA114" i="3"/>
  <c r="BB114" i="3"/>
  <c r="BC114" i="3"/>
  <c r="BD114" i="3"/>
  <c r="BE114" i="3"/>
  <c r="BF114" i="3"/>
  <c r="BG114" i="3"/>
  <c r="BH114" i="3"/>
  <c r="BI114" i="3"/>
  <c r="BJ114" i="3"/>
  <c r="BK114" i="3"/>
  <c r="BL114" i="3"/>
  <c r="BM114" i="3"/>
  <c r="BN114" i="3"/>
  <c r="BO114" i="3"/>
  <c r="BP114" i="3"/>
  <c r="BQ114" i="3"/>
  <c r="D115" i="3"/>
  <c r="E115" i="3"/>
  <c r="F115" i="3"/>
  <c r="G115" i="3"/>
  <c r="H115" i="3"/>
  <c r="I115" i="3"/>
  <c r="J115" i="3"/>
  <c r="K115" i="3"/>
  <c r="L115" i="3"/>
  <c r="M115" i="3"/>
  <c r="N115" i="3"/>
  <c r="O115" i="3"/>
  <c r="P115" i="3"/>
  <c r="Q115" i="3"/>
  <c r="R115" i="3"/>
  <c r="S115" i="3"/>
  <c r="T115" i="3"/>
  <c r="U115" i="3"/>
  <c r="V115" i="3"/>
  <c r="W115" i="3"/>
  <c r="X115" i="3"/>
  <c r="Y115" i="3"/>
  <c r="Z115" i="3"/>
  <c r="AA115" i="3"/>
  <c r="AB115" i="3"/>
  <c r="AC115" i="3"/>
  <c r="AD115" i="3"/>
  <c r="AE115" i="3"/>
  <c r="AF115" i="3"/>
  <c r="AG115" i="3"/>
  <c r="AH115" i="3"/>
  <c r="AI115" i="3"/>
  <c r="AJ115" i="3"/>
  <c r="AK115" i="3"/>
  <c r="AL115" i="3"/>
  <c r="AM115" i="3"/>
  <c r="AN115" i="3"/>
  <c r="AO115" i="3"/>
  <c r="AP115" i="3"/>
  <c r="AQ115" i="3"/>
  <c r="AR115" i="3"/>
  <c r="AS115" i="3"/>
  <c r="AT115" i="3"/>
  <c r="AU115" i="3"/>
  <c r="AV115" i="3"/>
  <c r="AW115" i="3"/>
  <c r="AX115" i="3"/>
  <c r="AY115" i="3"/>
  <c r="AZ115" i="3"/>
  <c r="BA115" i="3"/>
  <c r="BB115" i="3"/>
  <c r="BC115" i="3"/>
  <c r="BD115" i="3"/>
  <c r="BE115" i="3"/>
  <c r="BF115" i="3"/>
  <c r="BG115" i="3"/>
  <c r="BH115" i="3"/>
  <c r="BI115" i="3"/>
  <c r="BJ115" i="3"/>
  <c r="BK115" i="3"/>
  <c r="BL115" i="3"/>
  <c r="BM115" i="3"/>
  <c r="BN115" i="3"/>
  <c r="BO115" i="3"/>
  <c r="BP115" i="3"/>
  <c r="BQ115" i="3"/>
  <c r="D116" i="3"/>
  <c r="E116" i="3"/>
  <c r="F116" i="3"/>
  <c r="G116" i="3"/>
  <c r="H116" i="3"/>
  <c r="I116" i="3"/>
  <c r="J116" i="3"/>
  <c r="K116" i="3"/>
  <c r="L116" i="3"/>
  <c r="M116" i="3"/>
  <c r="N116" i="3"/>
  <c r="O116" i="3"/>
  <c r="P116" i="3"/>
  <c r="Q116" i="3"/>
  <c r="R116" i="3"/>
  <c r="S116" i="3"/>
  <c r="T116" i="3"/>
  <c r="U116" i="3"/>
  <c r="V116" i="3"/>
  <c r="W116" i="3"/>
  <c r="X116" i="3"/>
  <c r="Y116" i="3"/>
  <c r="Z116" i="3"/>
  <c r="AA116" i="3"/>
  <c r="AB116" i="3"/>
  <c r="AC116" i="3"/>
  <c r="AD116" i="3"/>
  <c r="AE116" i="3"/>
  <c r="AF116" i="3"/>
  <c r="AG116" i="3"/>
  <c r="AH116" i="3"/>
  <c r="AI116" i="3"/>
  <c r="AJ116" i="3"/>
  <c r="AK116" i="3"/>
  <c r="AL116" i="3"/>
  <c r="AM116" i="3"/>
  <c r="AN116" i="3"/>
  <c r="AO116" i="3"/>
  <c r="AP116" i="3"/>
  <c r="AQ116" i="3"/>
  <c r="AR116" i="3"/>
  <c r="AS116" i="3"/>
  <c r="AT116" i="3"/>
  <c r="AU116" i="3"/>
  <c r="AV116" i="3"/>
  <c r="AW116" i="3"/>
  <c r="AX116" i="3"/>
  <c r="AY116" i="3"/>
  <c r="AZ116" i="3"/>
  <c r="BA116" i="3"/>
  <c r="BB116" i="3"/>
  <c r="BC116" i="3"/>
  <c r="BD116" i="3"/>
  <c r="BE116" i="3"/>
  <c r="BF116" i="3"/>
  <c r="BG116" i="3"/>
  <c r="BH116" i="3"/>
  <c r="BI116" i="3"/>
  <c r="BJ116" i="3"/>
  <c r="BK116" i="3"/>
  <c r="BL116" i="3"/>
  <c r="BM116" i="3"/>
  <c r="BN116" i="3"/>
  <c r="BO116" i="3"/>
  <c r="BP116" i="3"/>
  <c r="BQ116" i="3"/>
  <c r="D117" i="3"/>
  <c r="E117" i="3"/>
  <c r="F117" i="3"/>
  <c r="G117" i="3"/>
  <c r="H117" i="3"/>
  <c r="I117" i="3"/>
  <c r="J117" i="3"/>
  <c r="K117" i="3"/>
  <c r="L117" i="3"/>
  <c r="M117" i="3"/>
  <c r="N117" i="3"/>
  <c r="O117" i="3"/>
  <c r="P117" i="3"/>
  <c r="Q117" i="3"/>
  <c r="R117" i="3"/>
  <c r="S117" i="3"/>
  <c r="T117" i="3"/>
  <c r="U117" i="3"/>
  <c r="V117" i="3"/>
  <c r="W117" i="3"/>
  <c r="X117" i="3"/>
  <c r="Y117" i="3"/>
  <c r="Z117" i="3"/>
  <c r="AA117" i="3"/>
  <c r="AB117" i="3"/>
  <c r="AC117" i="3"/>
  <c r="AD117" i="3"/>
  <c r="AE117" i="3"/>
  <c r="AF117" i="3"/>
  <c r="AG117" i="3"/>
  <c r="AH117" i="3"/>
  <c r="AI117" i="3"/>
  <c r="AJ117" i="3"/>
  <c r="AK117" i="3"/>
  <c r="AL117" i="3"/>
  <c r="AM117" i="3"/>
  <c r="AN117" i="3"/>
  <c r="AO117" i="3"/>
  <c r="AP117" i="3"/>
  <c r="AQ117" i="3"/>
  <c r="AR117" i="3"/>
  <c r="AS117" i="3"/>
  <c r="AT117" i="3"/>
  <c r="AU117" i="3"/>
  <c r="AV117" i="3"/>
  <c r="AW117" i="3"/>
  <c r="AX117" i="3"/>
  <c r="AY117" i="3"/>
  <c r="AZ117" i="3"/>
  <c r="BA117" i="3"/>
  <c r="BB117" i="3"/>
  <c r="BC117" i="3"/>
  <c r="BD117" i="3"/>
  <c r="BE117" i="3"/>
  <c r="BF117" i="3"/>
  <c r="BG117" i="3"/>
  <c r="BH117" i="3"/>
  <c r="BI117" i="3"/>
  <c r="BJ117" i="3"/>
  <c r="BK117" i="3"/>
  <c r="BL117" i="3"/>
  <c r="BM117" i="3"/>
  <c r="BN117" i="3"/>
  <c r="BO117" i="3"/>
  <c r="BP117" i="3"/>
  <c r="BQ117" i="3"/>
  <c r="D118" i="3"/>
  <c r="E118" i="3"/>
  <c r="F118" i="3"/>
  <c r="G118" i="3"/>
  <c r="H118" i="3"/>
  <c r="I118" i="3"/>
  <c r="J118" i="3"/>
  <c r="K118" i="3"/>
  <c r="L118" i="3"/>
  <c r="M118" i="3"/>
  <c r="N118" i="3"/>
  <c r="O118" i="3"/>
  <c r="P118" i="3"/>
  <c r="Q118" i="3"/>
  <c r="R118" i="3"/>
  <c r="S118" i="3"/>
  <c r="T118" i="3"/>
  <c r="U118" i="3"/>
  <c r="V118" i="3"/>
  <c r="W118" i="3"/>
  <c r="X118" i="3"/>
  <c r="Y118" i="3"/>
  <c r="Z118" i="3"/>
  <c r="AA118" i="3"/>
  <c r="AB118" i="3"/>
  <c r="AC118" i="3"/>
  <c r="AD118" i="3"/>
  <c r="AE118" i="3"/>
  <c r="AF118" i="3"/>
  <c r="AG118" i="3"/>
  <c r="AH118" i="3"/>
  <c r="AI118" i="3"/>
  <c r="AJ118" i="3"/>
  <c r="AK118" i="3"/>
  <c r="AL118" i="3"/>
  <c r="AM118" i="3"/>
  <c r="AN118" i="3"/>
  <c r="AO118" i="3"/>
  <c r="AP118" i="3"/>
  <c r="AQ118" i="3"/>
  <c r="AR118" i="3"/>
  <c r="AS118" i="3"/>
  <c r="AT118" i="3"/>
  <c r="AU118" i="3"/>
  <c r="AV118" i="3"/>
  <c r="AW118" i="3"/>
  <c r="AX118" i="3"/>
  <c r="AY118" i="3"/>
  <c r="AZ118" i="3"/>
  <c r="BA118" i="3"/>
  <c r="BB118" i="3"/>
  <c r="BC118" i="3"/>
  <c r="BD118" i="3"/>
  <c r="BE118" i="3"/>
  <c r="BF118" i="3"/>
  <c r="BG118" i="3"/>
  <c r="BH118" i="3"/>
  <c r="BI118" i="3"/>
  <c r="BJ118" i="3"/>
  <c r="BK118" i="3"/>
  <c r="BL118" i="3"/>
  <c r="BM118" i="3"/>
  <c r="BN118" i="3"/>
  <c r="BO118" i="3"/>
  <c r="BP118" i="3"/>
  <c r="BQ118" i="3"/>
  <c r="D119" i="3"/>
  <c r="E119" i="3"/>
  <c r="F119" i="3"/>
  <c r="G119" i="3"/>
  <c r="H119" i="3"/>
  <c r="I119" i="3"/>
  <c r="J119" i="3"/>
  <c r="K119" i="3"/>
  <c r="L119" i="3"/>
  <c r="M119" i="3"/>
  <c r="N119" i="3"/>
  <c r="O119" i="3"/>
  <c r="P119" i="3"/>
  <c r="Q119" i="3"/>
  <c r="R119" i="3"/>
  <c r="S119" i="3"/>
  <c r="T119" i="3"/>
  <c r="U119" i="3"/>
  <c r="V119" i="3"/>
  <c r="W119" i="3"/>
  <c r="X119" i="3"/>
  <c r="Y119" i="3"/>
  <c r="Z119" i="3"/>
  <c r="AA119" i="3"/>
  <c r="AB119" i="3"/>
  <c r="AC119" i="3"/>
  <c r="AD119" i="3"/>
  <c r="AE119" i="3"/>
  <c r="AF119" i="3"/>
  <c r="AG119" i="3"/>
  <c r="AH119" i="3"/>
  <c r="AI119" i="3"/>
  <c r="AJ119" i="3"/>
  <c r="AK119" i="3"/>
  <c r="AL119" i="3"/>
  <c r="AM119" i="3"/>
  <c r="AN119" i="3"/>
  <c r="AO119" i="3"/>
  <c r="AP119" i="3"/>
  <c r="AQ119" i="3"/>
  <c r="AR119" i="3"/>
  <c r="AS119" i="3"/>
  <c r="AT119" i="3"/>
  <c r="AU119" i="3"/>
  <c r="AV119" i="3"/>
  <c r="AW119" i="3"/>
  <c r="AX119" i="3"/>
  <c r="AY119" i="3"/>
  <c r="AZ119" i="3"/>
  <c r="BA119" i="3"/>
  <c r="BB119" i="3"/>
  <c r="BC119" i="3"/>
  <c r="BD119" i="3"/>
  <c r="BE119" i="3"/>
  <c r="BF119" i="3"/>
  <c r="BG119" i="3"/>
  <c r="BH119" i="3"/>
  <c r="BI119" i="3"/>
  <c r="BJ119" i="3"/>
  <c r="BK119" i="3"/>
  <c r="BL119" i="3"/>
  <c r="BM119" i="3"/>
  <c r="BN119" i="3"/>
  <c r="BO119" i="3"/>
  <c r="BP119" i="3"/>
  <c r="BQ119" i="3"/>
  <c r="D120" i="3"/>
  <c r="E120" i="3"/>
  <c r="F120" i="3"/>
  <c r="G120" i="3"/>
  <c r="H120" i="3"/>
  <c r="I120" i="3"/>
  <c r="J120" i="3"/>
  <c r="K120" i="3"/>
  <c r="L120" i="3"/>
  <c r="M120" i="3"/>
  <c r="N120" i="3"/>
  <c r="O120" i="3"/>
  <c r="P120" i="3"/>
  <c r="Q120" i="3"/>
  <c r="R120" i="3"/>
  <c r="S120" i="3"/>
  <c r="T120" i="3"/>
  <c r="U120" i="3"/>
  <c r="V120" i="3"/>
  <c r="W120" i="3"/>
  <c r="X120" i="3"/>
  <c r="Y120" i="3"/>
  <c r="Z120" i="3"/>
  <c r="AA120" i="3"/>
  <c r="AB120" i="3"/>
  <c r="AC120" i="3"/>
  <c r="AD120" i="3"/>
  <c r="AE120" i="3"/>
  <c r="AF120" i="3"/>
  <c r="AG120" i="3"/>
  <c r="AH120" i="3"/>
  <c r="AI120" i="3"/>
  <c r="AJ120" i="3"/>
  <c r="AK120" i="3"/>
  <c r="AL120" i="3"/>
  <c r="AM120" i="3"/>
  <c r="AN120" i="3"/>
  <c r="AO120" i="3"/>
  <c r="AP120" i="3"/>
  <c r="AQ120" i="3"/>
  <c r="AR120" i="3"/>
  <c r="AS120" i="3"/>
  <c r="AT120" i="3"/>
  <c r="AU120" i="3"/>
  <c r="AV120" i="3"/>
  <c r="AW120" i="3"/>
  <c r="AX120" i="3"/>
  <c r="AY120" i="3"/>
  <c r="AZ120" i="3"/>
  <c r="BA120" i="3"/>
  <c r="BB120" i="3"/>
  <c r="BC120" i="3"/>
  <c r="BD120" i="3"/>
  <c r="BE120" i="3"/>
  <c r="BF120" i="3"/>
  <c r="BG120" i="3"/>
  <c r="BH120" i="3"/>
  <c r="BI120" i="3"/>
  <c r="BJ120" i="3"/>
  <c r="BK120" i="3"/>
  <c r="BL120" i="3"/>
  <c r="BM120" i="3"/>
  <c r="BN120" i="3"/>
  <c r="BO120" i="3"/>
  <c r="BP120" i="3"/>
  <c r="BQ120" i="3"/>
  <c r="D121" i="3"/>
  <c r="E121" i="3"/>
  <c r="F121" i="3"/>
  <c r="G121" i="3"/>
  <c r="H121" i="3"/>
  <c r="I121" i="3"/>
  <c r="J121" i="3"/>
  <c r="K121" i="3"/>
  <c r="L121" i="3"/>
  <c r="M121" i="3"/>
  <c r="N121" i="3"/>
  <c r="O121" i="3"/>
  <c r="P121" i="3"/>
  <c r="Q121" i="3"/>
  <c r="R121" i="3"/>
  <c r="S121" i="3"/>
  <c r="T121" i="3"/>
  <c r="U121" i="3"/>
  <c r="V121" i="3"/>
  <c r="W121" i="3"/>
  <c r="X121" i="3"/>
  <c r="Y121" i="3"/>
  <c r="Z121" i="3"/>
  <c r="AA121" i="3"/>
  <c r="AB121" i="3"/>
  <c r="AC121" i="3"/>
  <c r="AD121" i="3"/>
  <c r="AE121" i="3"/>
  <c r="AF121" i="3"/>
  <c r="AG121" i="3"/>
  <c r="AH121" i="3"/>
  <c r="AI121" i="3"/>
  <c r="AJ121" i="3"/>
  <c r="AK121" i="3"/>
  <c r="AL121" i="3"/>
  <c r="AM121" i="3"/>
  <c r="AN121" i="3"/>
  <c r="AO121" i="3"/>
  <c r="AP121" i="3"/>
  <c r="AQ121" i="3"/>
  <c r="AR121" i="3"/>
  <c r="AS121" i="3"/>
  <c r="AT121" i="3"/>
  <c r="AU121" i="3"/>
  <c r="AV121" i="3"/>
  <c r="AW121" i="3"/>
  <c r="AX121" i="3"/>
  <c r="AY121" i="3"/>
  <c r="AZ121" i="3"/>
  <c r="BA121" i="3"/>
  <c r="BB121" i="3"/>
  <c r="BC121" i="3"/>
  <c r="BD121" i="3"/>
  <c r="BE121" i="3"/>
  <c r="BF121" i="3"/>
  <c r="BG121" i="3"/>
  <c r="BH121" i="3"/>
  <c r="BI121" i="3"/>
  <c r="BJ121" i="3"/>
  <c r="BK121" i="3"/>
  <c r="BL121" i="3"/>
  <c r="BM121" i="3"/>
  <c r="BN121" i="3"/>
  <c r="BO121" i="3"/>
  <c r="BP121" i="3"/>
  <c r="BQ121" i="3"/>
  <c r="D122" i="3"/>
  <c r="E122" i="3"/>
  <c r="F122" i="3"/>
  <c r="G122" i="3"/>
  <c r="H122" i="3"/>
  <c r="I122" i="3"/>
  <c r="J122" i="3"/>
  <c r="K122" i="3"/>
  <c r="L122" i="3"/>
  <c r="M122" i="3"/>
  <c r="N122" i="3"/>
  <c r="O122" i="3"/>
  <c r="P122" i="3"/>
  <c r="Q122" i="3"/>
  <c r="R122" i="3"/>
  <c r="S122" i="3"/>
  <c r="T122" i="3"/>
  <c r="U122" i="3"/>
  <c r="V122" i="3"/>
  <c r="W122" i="3"/>
  <c r="X122" i="3"/>
  <c r="Y122" i="3"/>
  <c r="Z122" i="3"/>
  <c r="AA122" i="3"/>
  <c r="AB122" i="3"/>
  <c r="AC122" i="3"/>
  <c r="AD122" i="3"/>
  <c r="AE122" i="3"/>
  <c r="AF122" i="3"/>
  <c r="AG122" i="3"/>
  <c r="AH122" i="3"/>
  <c r="AI122" i="3"/>
  <c r="AJ122" i="3"/>
  <c r="AK122" i="3"/>
  <c r="AL122" i="3"/>
  <c r="AM122" i="3"/>
  <c r="AN122" i="3"/>
  <c r="AO122" i="3"/>
  <c r="AP122" i="3"/>
  <c r="AQ122" i="3"/>
  <c r="AR122" i="3"/>
  <c r="AS122" i="3"/>
  <c r="AT122" i="3"/>
  <c r="AU122" i="3"/>
  <c r="AV122" i="3"/>
  <c r="AW122" i="3"/>
  <c r="AX122" i="3"/>
  <c r="AY122" i="3"/>
  <c r="AZ122" i="3"/>
  <c r="BA122" i="3"/>
  <c r="BB122" i="3"/>
  <c r="BC122" i="3"/>
  <c r="BD122" i="3"/>
  <c r="BE122" i="3"/>
  <c r="BF122" i="3"/>
  <c r="BG122" i="3"/>
  <c r="BH122" i="3"/>
  <c r="BI122" i="3"/>
  <c r="BJ122" i="3"/>
  <c r="BK122" i="3"/>
  <c r="BL122" i="3"/>
  <c r="BM122" i="3"/>
  <c r="BN122" i="3"/>
  <c r="BO122" i="3"/>
  <c r="BP122" i="3"/>
  <c r="BQ122" i="3"/>
  <c r="D123" i="3"/>
  <c r="E123" i="3"/>
  <c r="F123" i="3"/>
  <c r="G123" i="3"/>
  <c r="H123" i="3"/>
  <c r="I123" i="3"/>
  <c r="J123" i="3"/>
  <c r="K123" i="3"/>
  <c r="L123" i="3"/>
  <c r="M123" i="3"/>
  <c r="N123" i="3"/>
  <c r="O123" i="3"/>
  <c r="P123" i="3"/>
  <c r="Q123" i="3"/>
  <c r="R123" i="3"/>
  <c r="S123" i="3"/>
  <c r="T123" i="3"/>
  <c r="U123" i="3"/>
  <c r="V123" i="3"/>
  <c r="W123" i="3"/>
  <c r="X123" i="3"/>
  <c r="Y123" i="3"/>
  <c r="Z123" i="3"/>
  <c r="AA123" i="3"/>
  <c r="AB123" i="3"/>
  <c r="AC123" i="3"/>
  <c r="AD123" i="3"/>
  <c r="AE123" i="3"/>
  <c r="AF123" i="3"/>
  <c r="AG123" i="3"/>
  <c r="AH123" i="3"/>
  <c r="AI123" i="3"/>
  <c r="AJ123" i="3"/>
  <c r="AK123" i="3"/>
  <c r="AL123" i="3"/>
  <c r="AM123" i="3"/>
  <c r="AN123" i="3"/>
  <c r="AO123" i="3"/>
  <c r="AP123" i="3"/>
  <c r="AQ123" i="3"/>
  <c r="AR123" i="3"/>
  <c r="AS123" i="3"/>
  <c r="AT123" i="3"/>
  <c r="AU123" i="3"/>
  <c r="AV123" i="3"/>
  <c r="AW123" i="3"/>
  <c r="AX123" i="3"/>
  <c r="AY123" i="3"/>
  <c r="AZ123" i="3"/>
  <c r="BA123" i="3"/>
  <c r="BB123" i="3"/>
  <c r="BC123" i="3"/>
  <c r="BD123" i="3"/>
  <c r="BE123" i="3"/>
  <c r="BF123" i="3"/>
  <c r="BG123" i="3"/>
  <c r="BH123" i="3"/>
  <c r="BI123" i="3"/>
  <c r="BJ123" i="3"/>
  <c r="BK123" i="3"/>
  <c r="BL123" i="3"/>
  <c r="BM123" i="3"/>
  <c r="BN123" i="3"/>
  <c r="BO123" i="3"/>
  <c r="BP123" i="3"/>
  <c r="BQ123" i="3"/>
  <c r="D124" i="3"/>
  <c r="E124" i="3"/>
  <c r="F124" i="3"/>
  <c r="G124" i="3"/>
  <c r="H124" i="3"/>
  <c r="I124" i="3"/>
  <c r="J124" i="3"/>
  <c r="K124" i="3"/>
  <c r="L124" i="3"/>
  <c r="M124" i="3"/>
  <c r="N124" i="3"/>
  <c r="O124" i="3"/>
  <c r="P124" i="3"/>
  <c r="Q124" i="3"/>
  <c r="R124" i="3"/>
  <c r="S124" i="3"/>
  <c r="T124" i="3"/>
  <c r="U124" i="3"/>
  <c r="V124" i="3"/>
  <c r="W124" i="3"/>
  <c r="X124" i="3"/>
  <c r="Y124" i="3"/>
  <c r="Z124" i="3"/>
  <c r="AA124" i="3"/>
  <c r="AB124" i="3"/>
  <c r="AC124" i="3"/>
  <c r="AD124" i="3"/>
  <c r="AE124" i="3"/>
  <c r="AF124" i="3"/>
  <c r="AG124" i="3"/>
  <c r="AH124" i="3"/>
  <c r="AI124" i="3"/>
  <c r="AJ124" i="3"/>
  <c r="AK124" i="3"/>
  <c r="AL124" i="3"/>
  <c r="AM124" i="3"/>
  <c r="AN124" i="3"/>
  <c r="AO124" i="3"/>
  <c r="AP124" i="3"/>
  <c r="AQ124" i="3"/>
  <c r="AR124" i="3"/>
  <c r="AS124" i="3"/>
  <c r="AT124" i="3"/>
  <c r="AU124" i="3"/>
  <c r="AV124" i="3"/>
  <c r="AW124" i="3"/>
  <c r="AX124" i="3"/>
  <c r="AY124" i="3"/>
  <c r="AZ124" i="3"/>
  <c r="BA124" i="3"/>
  <c r="BB124" i="3"/>
  <c r="BC124" i="3"/>
  <c r="BD124" i="3"/>
  <c r="BE124" i="3"/>
  <c r="BF124" i="3"/>
  <c r="BG124" i="3"/>
  <c r="BH124" i="3"/>
  <c r="BI124" i="3"/>
  <c r="BJ124" i="3"/>
  <c r="BK124" i="3"/>
  <c r="BL124" i="3"/>
  <c r="BM124" i="3"/>
  <c r="BN124" i="3"/>
  <c r="BO124" i="3"/>
  <c r="BP124" i="3"/>
  <c r="BQ124" i="3"/>
  <c r="D125" i="3"/>
  <c r="E125" i="3"/>
  <c r="F125" i="3"/>
  <c r="G125" i="3"/>
  <c r="H125" i="3"/>
  <c r="I125" i="3"/>
  <c r="J125" i="3"/>
  <c r="K125" i="3"/>
  <c r="L125" i="3"/>
  <c r="M125" i="3"/>
  <c r="N125" i="3"/>
  <c r="O125" i="3"/>
  <c r="P125" i="3"/>
  <c r="Q125" i="3"/>
  <c r="R125" i="3"/>
  <c r="S125" i="3"/>
  <c r="T125" i="3"/>
  <c r="U125" i="3"/>
  <c r="V125" i="3"/>
  <c r="W125" i="3"/>
  <c r="X125" i="3"/>
  <c r="Y125" i="3"/>
  <c r="Z125" i="3"/>
  <c r="AA125" i="3"/>
  <c r="AB125" i="3"/>
  <c r="AC125" i="3"/>
  <c r="AD125" i="3"/>
  <c r="AE125" i="3"/>
  <c r="AF125" i="3"/>
  <c r="AG125" i="3"/>
  <c r="AH125" i="3"/>
  <c r="AI125" i="3"/>
  <c r="AJ125" i="3"/>
  <c r="AK125" i="3"/>
  <c r="AL125" i="3"/>
  <c r="AM125" i="3"/>
  <c r="AN125" i="3"/>
  <c r="AO125" i="3"/>
  <c r="AP125" i="3"/>
  <c r="AQ125" i="3"/>
  <c r="AR125" i="3"/>
  <c r="AS125" i="3"/>
  <c r="AT125" i="3"/>
  <c r="AU125" i="3"/>
  <c r="AV125" i="3"/>
  <c r="AW125" i="3"/>
  <c r="AX125" i="3"/>
  <c r="AY125" i="3"/>
  <c r="AZ125" i="3"/>
  <c r="BA125" i="3"/>
  <c r="BB125" i="3"/>
  <c r="BC125" i="3"/>
  <c r="BD125" i="3"/>
  <c r="BE125" i="3"/>
  <c r="BF125" i="3"/>
  <c r="BG125" i="3"/>
  <c r="BH125" i="3"/>
  <c r="BI125" i="3"/>
  <c r="BJ125" i="3"/>
  <c r="BK125" i="3"/>
  <c r="BL125" i="3"/>
  <c r="BM125" i="3"/>
  <c r="BN125" i="3"/>
  <c r="BO125" i="3"/>
  <c r="BP125" i="3"/>
  <c r="BQ125" i="3"/>
  <c r="D126" i="3"/>
  <c r="E126" i="3"/>
  <c r="F126" i="3"/>
  <c r="G126" i="3"/>
  <c r="H126" i="3"/>
  <c r="I126" i="3"/>
  <c r="J126" i="3"/>
  <c r="K126" i="3"/>
  <c r="L126" i="3"/>
  <c r="M126" i="3"/>
  <c r="N126" i="3"/>
  <c r="O126" i="3"/>
  <c r="P126" i="3"/>
  <c r="Q126" i="3"/>
  <c r="R126" i="3"/>
  <c r="S126" i="3"/>
  <c r="T126" i="3"/>
  <c r="U126" i="3"/>
  <c r="V126" i="3"/>
  <c r="W126" i="3"/>
  <c r="X126" i="3"/>
  <c r="Y126" i="3"/>
  <c r="Z126" i="3"/>
  <c r="AA126" i="3"/>
  <c r="AB126" i="3"/>
  <c r="AC126" i="3"/>
  <c r="AD126" i="3"/>
  <c r="AE126" i="3"/>
  <c r="AF126" i="3"/>
  <c r="AG126" i="3"/>
  <c r="AH126" i="3"/>
  <c r="AI126" i="3"/>
  <c r="AJ126" i="3"/>
  <c r="AK126" i="3"/>
  <c r="AL126" i="3"/>
  <c r="AM126" i="3"/>
  <c r="AN126" i="3"/>
  <c r="AO126" i="3"/>
  <c r="AP126" i="3"/>
  <c r="AQ126" i="3"/>
  <c r="AR126" i="3"/>
  <c r="AS126" i="3"/>
  <c r="AT126" i="3"/>
  <c r="AU126" i="3"/>
  <c r="AV126" i="3"/>
  <c r="AW126" i="3"/>
  <c r="AX126" i="3"/>
  <c r="AY126" i="3"/>
  <c r="AZ126" i="3"/>
  <c r="BA126" i="3"/>
  <c r="BB126" i="3"/>
  <c r="BC126" i="3"/>
  <c r="BD126" i="3"/>
  <c r="BE126" i="3"/>
  <c r="BF126" i="3"/>
  <c r="BG126" i="3"/>
  <c r="BH126" i="3"/>
  <c r="BI126" i="3"/>
  <c r="BJ126" i="3"/>
  <c r="BK126" i="3"/>
  <c r="BL126" i="3"/>
  <c r="BM126" i="3"/>
  <c r="BN126" i="3"/>
  <c r="BO126" i="3"/>
  <c r="BP126" i="3"/>
  <c r="BQ126" i="3"/>
  <c r="D127" i="3"/>
  <c r="E127" i="3"/>
  <c r="F127" i="3"/>
  <c r="G127" i="3"/>
  <c r="H127" i="3"/>
  <c r="I127" i="3"/>
  <c r="J127" i="3"/>
  <c r="K127" i="3"/>
  <c r="L127" i="3"/>
  <c r="M127" i="3"/>
  <c r="N127" i="3"/>
  <c r="O127" i="3"/>
  <c r="P127" i="3"/>
  <c r="Q127" i="3"/>
  <c r="R127" i="3"/>
  <c r="S127" i="3"/>
  <c r="T127" i="3"/>
  <c r="U127" i="3"/>
  <c r="V127" i="3"/>
  <c r="W127" i="3"/>
  <c r="X127" i="3"/>
  <c r="Y127" i="3"/>
  <c r="Z127" i="3"/>
  <c r="AA127" i="3"/>
  <c r="AB127" i="3"/>
  <c r="AC127" i="3"/>
  <c r="AD127" i="3"/>
  <c r="AE127" i="3"/>
  <c r="AF127" i="3"/>
  <c r="AG127" i="3"/>
  <c r="AH127" i="3"/>
  <c r="AI127" i="3"/>
  <c r="AJ127" i="3"/>
  <c r="AK127" i="3"/>
  <c r="AL127" i="3"/>
  <c r="AM127" i="3"/>
  <c r="AN127" i="3"/>
  <c r="AO127" i="3"/>
  <c r="AP127" i="3"/>
  <c r="AQ127" i="3"/>
  <c r="AR127" i="3"/>
  <c r="AS127" i="3"/>
  <c r="AT127" i="3"/>
  <c r="AU127" i="3"/>
  <c r="AV127" i="3"/>
  <c r="AW127" i="3"/>
  <c r="AX127" i="3"/>
  <c r="AY127" i="3"/>
  <c r="AZ127" i="3"/>
  <c r="BA127" i="3"/>
  <c r="BB127" i="3"/>
  <c r="BC127" i="3"/>
  <c r="BD127" i="3"/>
  <c r="BE127" i="3"/>
  <c r="BF127" i="3"/>
  <c r="BG127" i="3"/>
  <c r="BH127" i="3"/>
  <c r="BI127" i="3"/>
  <c r="BJ127" i="3"/>
  <c r="BK127" i="3"/>
  <c r="BL127" i="3"/>
  <c r="BM127" i="3"/>
  <c r="BN127" i="3"/>
  <c r="BO127" i="3"/>
  <c r="BP127" i="3"/>
  <c r="BQ127" i="3"/>
  <c r="D128" i="3"/>
  <c r="E128" i="3"/>
  <c r="F128" i="3"/>
  <c r="G128" i="3"/>
  <c r="H128" i="3"/>
  <c r="I128" i="3"/>
  <c r="J128" i="3"/>
  <c r="K128" i="3"/>
  <c r="L128" i="3"/>
  <c r="M128" i="3"/>
  <c r="N128" i="3"/>
  <c r="O128" i="3"/>
  <c r="P128" i="3"/>
  <c r="Q128" i="3"/>
  <c r="R128" i="3"/>
  <c r="S128" i="3"/>
  <c r="T128" i="3"/>
  <c r="U128" i="3"/>
  <c r="V128" i="3"/>
  <c r="W128" i="3"/>
  <c r="X128" i="3"/>
  <c r="Y128" i="3"/>
  <c r="Z128" i="3"/>
  <c r="AA128" i="3"/>
  <c r="AB128" i="3"/>
  <c r="AC128" i="3"/>
  <c r="AD128" i="3"/>
  <c r="AE128" i="3"/>
  <c r="AF128" i="3"/>
  <c r="AG128" i="3"/>
  <c r="AH128" i="3"/>
  <c r="AI128" i="3"/>
  <c r="AJ128" i="3"/>
  <c r="AK128" i="3"/>
  <c r="AL128" i="3"/>
  <c r="AM128" i="3"/>
  <c r="AN128" i="3"/>
  <c r="AO128" i="3"/>
  <c r="AP128" i="3"/>
  <c r="AQ128" i="3"/>
  <c r="AR128" i="3"/>
  <c r="AS128" i="3"/>
  <c r="AT128" i="3"/>
  <c r="AU128" i="3"/>
  <c r="AV128" i="3"/>
  <c r="AW128" i="3"/>
  <c r="AX128" i="3"/>
  <c r="AY128" i="3"/>
  <c r="AZ128" i="3"/>
  <c r="BA128" i="3"/>
  <c r="BB128" i="3"/>
  <c r="BC128" i="3"/>
  <c r="BD128" i="3"/>
  <c r="BE128" i="3"/>
  <c r="BF128" i="3"/>
  <c r="BG128" i="3"/>
  <c r="BH128" i="3"/>
  <c r="BI128" i="3"/>
  <c r="BJ128" i="3"/>
  <c r="BK128" i="3"/>
  <c r="BL128" i="3"/>
  <c r="BM128" i="3"/>
  <c r="BN128" i="3"/>
  <c r="BO128" i="3"/>
  <c r="BP128" i="3"/>
  <c r="BQ128" i="3"/>
  <c r="D129" i="3"/>
  <c r="E129" i="3"/>
  <c r="F129" i="3"/>
  <c r="G129" i="3"/>
  <c r="H129" i="3"/>
  <c r="I129" i="3"/>
  <c r="J129" i="3"/>
  <c r="K129" i="3"/>
  <c r="L129" i="3"/>
  <c r="M129" i="3"/>
  <c r="N129" i="3"/>
  <c r="O129" i="3"/>
  <c r="P129" i="3"/>
  <c r="Q129" i="3"/>
  <c r="R129" i="3"/>
  <c r="S129" i="3"/>
  <c r="T129" i="3"/>
  <c r="U129" i="3"/>
  <c r="V129" i="3"/>
  <c r="W129" i="3"/>
  <c r="X129" i="3"/>
  <c r="Y129" i="3"/>
  <c r="Z129" i="3"/>
  <c r="AA129" i="3"/>
  <c r="AB129" i="3"/>
  <c r="AC129" i="3"/>
  <c r="AD129" i="3"/>
  <c r="AE129" i="3"/>
  <c r="AF129" i="3"/>
  <c r="AG129" i="3"/>
  <c r="AH129" i="3"/>
  <c r="AI129" i="3"/>
  <c r="AJ129" i="3"/>
  <c r="AK129" i="3"/>
  <c r="AL129" i="3"/>
  <c r="AM129" i="3"/>
  <c r="AN129" i="3"/>
  <c r="AO129" i="3"/>
  <c r="AP129" i="3"/>
  <c r="AQ129" i="3"/>
  <c r="AR129" i="3"/>
  <c r="AS129" i="3"/>
  <c r="AT129" i="3"/>
  <c r="AU129" i="3"/>
  <c r="AV129" i="3"/>
  <c r="AW129" i="3"/>
  <c r="AX129" i="3"/>
  <c r="AY129" i="3"/>
  <c r="AZ129" i="3"/>
  <c r="BA129" i="3"/>
  <c r="BB129" i="3"/>
  <c r="BC129" i="3"/>
  <c r="BD129" i="3"/>
  <c r="BE129" i="3"/>
  <c r="BF129" i="3"/>
  <c r="BG129" i="3"/>
  <c r="BH129" i="3"/>
  <c r="BI129" i="3"/>
  <c r="BJ129" i="3"/>
  <c r="BK129" i="3"/>
  <c r="BL129" i="3"/>
  <c r="BM129" i="3"/>
  <c r="BN129" i="3"/>
  <c r="BO129" i="3"/>
  <c r="BP129" i="3"/>
  <c r="BQ129" i="3"/>
  <c r="D130" i="3"/>
  <c r="E130" i="3"/>
  <c r="F130" i="3"/>
  <c r="G130" i="3"/>
  <c r="H130" i="3"/>
  <c r="I130" i="3"/>
  <c r="J130" i="3"/>
  <c r="K130" i="3"/>
  <c r="L130" i="3"/>
  <c r="M130" i="3"/>
  <c r="N130" i="3"/>
  <c r="O130" i="3"/>
  <c r="P130" i="3"/>
  <c r="Q130" i="3"/>
  <c r="R130" i="3"/>
  <c r="S130" i="3"/>
  <c r="T130" i="3"/>
  <c r="U130" i="3"/>
  <c r="V130" i="3"/>
  <c r="W130" i="3"/>
  <c r="X130" i="3"/>
  <c r="Y130" i="3"/>
  <c r="Z130" i="3"/>
  <c r="AA130" i="3"/>
  <c r="AB130" i="3"/>
  <c r="AC130" i="3"/>
  <c r="AD130" i="3"/>
  <c r="AE130" i="3"/>
  <c r="AF130" i="3"/>
  <c r="AG130" i="3"/>
  <c r="AH130" i="3"/>
  <c r="AI130" i="3"/>
  <c r="AJ130" i="3"/>
  <c r="AK130" i="3"/>
  <c r="AL130" i="3"/>
  <c r="AM130" i="3"/>
  <c r="AN130" i="3"/>
  <c r="AO130" i="3"/>
  <c r="AP130" i="3"/>
  <c r="AQ130" i="3"/>
  <c r="AR130" i="3"/>
  <c r="AS130" i="3"/>
  <c r="AT130" i="3"/>
  <c r="AU130" i="3"/>
  <c r="AV130" i="3"/>
  <c r="AW130" i="3"/>
  <c r="AX130" i="3"/>
  <c r="AY130" i="3"/>
  <c r="AZ130" i="3"/>
  <c r="BA130" i="3"/>
  <c r="BB130" i="3"/>
  <c r="BC130" i="3"/>
  <c r="BD130" i="3"/>
  <c r="BE130" i="3"/>
  <c r="BF130" i="3"/>
  <c r="BG130" i="3"/>
  <c r="BH130" i="3"/>
  <c r="BI130" i="3"/>
  <c r="BJ130" i="3"/>
  <c r="BK130" i="3"/>
  <c r="BL130" i="3"/>
  <c r="BM130" i="3"/>
  <c r="BN130" i="3"/>
  <c r="BO130" i="3"/>
  <c r="BP130" i="3"/>
  <c r="BQ130" i="3"/>
  <c r="D131" i="3"/>
  <c r="E131" i="3"/>
  <c r="F131" i="3"/>
  <c r="G131" i="3"/>
  <c r="H131" i="3"/>
  <c r="I131" i="3"/>
  <c r="J131" i="3"/>
  <c r="K131" i="3"/>
  <c r="L131" i="3"/>
  <c r="M131" i="3"/>
  <c r="N131" i="3"/>
  <c r="O131" i="3"/>
  <c r="P131" i="3"/>
  <c r="Q131" i="3"/>
  <c r="R131" i="3"/>
  <c r="S131" i="3"/>
  <c r="T131" i="3"/>
  <c r="U131" i="3"/>
  <c r="V131" i="3"/>
  <c r="W131" i="3"/>
  <c r="X131" i="3"/>
  <c r="Y131" i="3"/>
  <c r="Z131" i="3"/>
  <c r="AA131" i="3"/>
  <c r="AB131" i="3"/>
  <c r="AC131" i="3"/>
  <c r="AD131" i="3"/>
  <c r="AE131" i="3"/>
  <c r="AF131" i="3"/>
  <c r="AG131" i="3"/>
  <c r="AH131" i="3"/>
  <c r="AI131" i="3"/>
  <c r="AJ131" i="3"/>
  <c r="AK131" i="3"/>
  <c r="AL131" i="3"/>
  <c r="AM131" i="3"/>
  <c r="AN131" i="3"/>
  <c r="AO131" i="3"/>
  <c r="AP131" i="3"/>
  <c r="AQ131" i="3"/>
  <c r="AR131" i="3"/>
  <c r="AS131" i="3"/>
  <c r="AT131" i="3"/>
  <c r="AU131" i="3"/>
  <c r="AV131" i="3"/>
  <c r="AW131" i="3"/>
  <c r="AX131" i="3"/>
  <c r="AY131" i="3"/>
  <c r="AZ131" i="3"/>
  <c r="BA131" i="3"/>
  <c r="BB131" i="3"/>
  <c r="BC131" i="3"/>
  <c r="BD131" i="3"/>
  <c r="BE131" i="3"/>
  <c r="BF131" i="3"/>
  <c r="BG131" i="3"/>
  <c r="BH131" i="3"/>
  <c r="BI131" i="3"/>
  <c r="BJ131" i="3"/>
  <c r="BK131" i="3"/>
  <c r="BL131" i="3"/>
  <c r="BM131" i="3"/>
  <c r="BN131" i="3"/>
  <c r="BO131" i="3"/>
  <c r="BP131" i="3"/>
  <c r="BQ131" i="3"/>
  <c r="D132" i="3"/>
  <c r="E132" i="3"/>
  <c r="F132" i="3"/>
  <c r="G132" i="3"/>
  <c r="H132" i="3"/>
  <c r="I132" i="3"/>
  <c r="J132" i="3"/>
  <c r="K132" i="3"/>
  <c r="L132" i="3"/>
  <c r="M132" i="3"/>
  <c r="N132" i="3"/>
  <c r="O132" i="3"/>
  <c r="P132" i="3"/>
  <c r="Q132" i="3"/>
  <c r="R132" i="3"/>
  <c r="S132" i="3"/>
  <c r="T132" i="3"/>
  <c r="U132" i="3"/>
  <c r="V132" i="3"/>
  <c r="W132" i="3"/>
  <c r="X132" i="3"/>
  <c r="Y132" i="3"/>
  <c r="Z132" i="3"/>
  <c r="AA132" i="3"/>
  <c r="AB132" i="3"/>
  <c r="AC132" i="3"/>
  <c r="AD132" i="3"/>
  <c r="AE132" i="3"/>
  <c r="AF132" i="3"/>
  <c r="AG132" i="3"/>
  <c r="AH132" i="3"/>
  <c r="AI132" i="3"/>
  <c r="AJ132" i="3"/>
  <c r="AK132" i="3"/>
  <c r="AL132" i="3"/>
  <c r="AM132" i="3"/>
  <c r="AN132" i="3"/>
  <c r="AO132" i="3"/>
  <c r="AP132" i="3"/>
  <c r="AQ132" i="3"/>
  <c r="AR132" i="3"/>
  <c r="AS132" i="3"/>
  <c r="AT132" i="3"/>
  <c r="AU132" i="3"/>
  <c r="AV132" i="3"/>
  <c r="AW132" i="3"/>
  <c r="AX132" i="3"/>
  <c r="AY132" i="3"/>
  <c r="AZ132" i="3"/>
  <c r="BA132" i="3"/>
  <c r="BB132" i="3"/>
  <c r="BC132" i="3"/>
  <c r="BD132" i="3"/>
  <c r="BE132" i="3"/>
  <c r="BF132" i="3"/>
  <c r="BG132" i="3"/>
  <c r="BH132" i="3"/>
  <c r="BI132" i="3"/>
  <c r="BJ132" i="3"/>
  <c r="BK132" i="3"/>
  <c r="BL132" i="3"/>
  <c r="BM132" i="3"/>
  <c r="BN132" i="3"/>
  <c r="BO132" i="3"/>
  <c r="BP132" i="3"/>
  <c r="BQ132" i="3"/>
  <c r="D133" i="3"/>
  <c r="E133" i="3"/>
  <c r="F133" i="3"/>
  <c r="G133" i="3"/>
  <c r="H133" i="3"/>
  <c r="I133" i="3"/>
  <c r="J133" i="3"/>
  <c r="K133" i="3"/>
  <c r="L133" i="3"/>
  <c r="M133" i="3"/>
  <c r="N133" i="3"/>
  <c r="O133" i="3"/>
  <c r="P133" i="3"/>
  <c r="Q133" i="3"/>
  <c r="R133" i="3"/>
  <c r="S133" i="3"/>
  <c r="T133" i="3"/>
  <c r="U133" i="3"/>
  <c r="V133" i="3"/>
  <c r="W133" i="3"/>
  <c r="X133" i="3"/>
  <c r="Y133" i="3"/>
  <c r="Z133" i="3"/>
  <c r="AA133" i="3"/>
  <c r="AB133" i="3"/>
  <c r="AC133" i="3"/>
  <c r="AD133" i="3"/>
  <c r="AE133" i="3"/>
  <c r="AF133" i="3"/>
  <c r="AG133" i="3"/>
  <c r="AH133" i="3"/>
  <c r="AI133" i="3"/>
  <c r="AJ133" i="3"/>
  <c r="AK133" i="3"/>
  <c r="AL133" i="3"/>
  <c r="AM133" i="3"/>
  <c r="AN133" i="3"/>
  <c r="AO133" i="3"/>
  <c r="AP133" i="3"/>
  <c r="AQ133" i="3"/>
  <c r="AR133" i="3"/>
  <c r="AS133" i="3"/>
  <c r="AT133" i="3"/>
  <c r="AU133" i="3"/>
  <c r="AV133" i="3"/>
  <c r="AW133" i="3"/>
  <c r="AX133" i="3"/>
  <c r="AY133" i="3"/>
  <c r="AZ133" i="3"/>
  <c r="BA133" i="3"/>
  <c r="BB133" i="3"/>
  <c r="BC133" i="3"/>
  <c r="BD133" i="3"/>
  <c r="BE133" i="3"/>
  <c r="BF133" i="3"/>
  <c r="BG133" i="3"/>
  <c r="BH133" i="3"/>
  <c r="BI133" i="3"/>
  <c r="BJ133" i="3"/>
  <c r="BK133" i="3"/>
  <c r="BL133" i="3"/>
  <c r="BM133" i="3"/>
  <c r="BN133" i="3"/>
  <c r="BO133" i="3"/>
  <c r="BP133" i="3"/>
  <c r="BQ133" i="3"/>
  <c r="D134" i="3"/>
  <c r="E134" i="3"/>
  <c r="F134" i="3"/>
  <c r="G134" i="3"/>
  <c r="H134" i="3"/>
  <c r="I134" i="3"/>
  <c r="J134" i="3"/>
  <c r="K134" i="3"/>
  <c r="L134" i="3"/>
  <c r="M134" i="3"/>
  <c r="N134" i="3"/>
  <c r="O134" i="3"/>
  <c r="P134" i="3"/>
  <c r="Q134" i="3"/>
  <c r="R134" i="3"/>
  <c r="S134" i="3"/>
  <c r="T134" i="3"/>
  <c r="U134" i="3"/>
  <c r="V134" i="3"/>
  <c r="W134" i="3"/>
  <c r="X134" i="3"/>
  <c r="Y134" i="3"/>
  <c r="Z134" i="3"/>
  <c r="AA134" i="3"/>
  <c r="AB134" i="3"/>
  <c r="AC134" i="3"/>
  <c r="AD134" i="3"/>
  <c r="AE134" i="3"/>
  <c r="AF134" i="3"/>
  <c r="AG134" i="3"/>
  <c r="AH134" i="3"/>
  <c r="AI134" i="3"/>
  <c r="AJ134" i="3"/>
  <c r="AK134" i="3"/>
  <c r="AL134" i="3"/>
  <c r="AM134" i="3"/>
  <c r="AN134" i="3"/>
  <c r="AO134" i="3"/>
  <c r="AP134" i="3"/>
  <c r="AQ134" i="3"/>
  <c r="AR134" i="3"/>
  <c r="AS134" i="3"/>
  <c r="AT134" i="3"/>
  <c r="AU134" i="3"/>
  <c r="AV134" i="3"/>
  <c r="AW134" i="3"/>
  <c r="AX134" i="3"/>
  <c r="AY134" i="3"/>
  <c r="AZ134" i="3"/>
  <c r="BA134" i="3"/>
  <c r="BB134" i="3"/>
  <c r="BC134" i="3"/>
  <c r="BD134" i="3"/>
  <c r="BE134" i="3"/>
  <c r="BF134" i="3"/>
  <c r="BG134" i="3"/>
  <c r="BH134" i="3"/>
  <c r="BI134" i="3"/>
  <c r="BJ134" i="3"/>
  <c r="BK134" i="3"/>
  <c r="BL134" i="3"/>
  <c r="BM134" i="3"/>
  <c r="BN134" i="3"/>
  <c r="BO134" i="3"/>
  <c r="BP134" i="3"/>
  <c r="BQ134" i="3"/>
  <c r="D135" i="3"/>
  <c r="E135" i="3"/>
  <c r="F135" i="3"/>
  <c r="G135" i="3"/>
  <c r="H135" i="3"/>
  <c r="I135" i="3"/>
  <c r="J135" i="3"/>
  <c r="K135" i="3"/>
  <c r="L135" i="3"/>
  <c r="M135" i="3"/>
  <c r="N135" i="3"/>
  <c r="O135" i="3"/>
  <c r="P135" i="3"/>
  <c r="Q135" i="3"/>
  <c r="R135" i="3"/>
  <c r="S135" i="3"/>
  <c r="T135" i="3"/>
  <c r="U135" i="3"/>
  <c r="V135" i="3"/>
  <c r="W135" i="3"/>
  <c r="X135" i="3"/>
  <c r="Y135" i="3"/>
  <c r="Z135" i="3"/>
  <c r="AA135" i="3"/>
  <c r="AB135" i="3"/>
  <c r="AC135" i="3"/>
  <c r="AD135" i="3"/>
  <c r="AE135" i="3"/>
  <c r="AF135" i="3"/>
  <c r="AG135" i="3"/>
  <c r="AH135" i="3"/>
  <c r="AI135" i="3"/>
  <c r="AJ135" i="3"/>
  <c r="AK135" i="3"/>
  <c r="AL135" i="3"/>
  <c r="AM135" i="3"/>
  <c r="AN135" i="3"/>
  <c r="AO135" i="3"/>
  <c r="AP135" i="3"/>
  <c r="AQ135" i="3"/>
  <c r="AR135" i="3"/>
  <c r="AS135" i="3"/>
  <c r="AT135" i="3"/>
  <c r="AU135" i="3"/>
  <c r="AV135" i="3"/>
  <c r="AW135" i="3"/>
  <c r="AX135" i="3"/>
  <c r="AY135" i="3"/>
  <c r="AZ135" i="3"/>
  <c r="BA135" i="3"/>
  <c r="BB135" i="3"/>
  <c r="BC135" i="3"/>
  <c r="BD135" i="3"/>
  <c r="BE135" i="3"/>
  <c r="BF135" i="3"/>
  <c r="BG135" i="3"/>
  <c r="BH135" i="3"/>
  <c r="BI135" i="3"/>
  <c r="BJ135" i="3"/>
  <c r="BK135" i="3"/>
  <c r="BL135" i="3"/>
  <c r="BM135" i="3"/>
  <c r="BN135" i="3"/>
  <c r="BO135" i="3"/>
  <c r="BP135" i="3"/>
  <c r="BQ135" i="3"/>
  <c r="D136" i="3"/>
  <c r="E136" i="3"/>
  <c r="F136" i="3"/>
  <c r="G136" i="3"/>
  <c r="H136" i="3"/>
  <c r="I136" i="3"/>
  <c r="J136" i="3"/>
  <c r="K136" i="3"/>
  <c r="L136" i="3"/>
  <c r="M136" i="3"/>
  <c r="N136" i="3"/>
  <c r="O136" i="3"/>
  <c r="P136" i="3"/>
  <c r="Q136" i="3"/>
  <c r="R136" i="3"/>
  <c r="S136" i="3"/>
  <c r="T136" i="3"/>
  <c r="U136" i="3"/>
  <c r="V136" i="3"/>
  <c r="W136" i="3"/>
  <c r="X136" i="3"/>
  <c r="Y136" i="3"/>
  <c r="Z136" i="3"/>
  <c r="AA136" i="3"/>
  <c r="AB136" i="3"/>
  <c r="AC136" i="3"/>
  <c r="AD136" i="3"/>
  <c r="AE136" i="3"/>
  <c r="AF136" i="3"/>
  <c r="AG136" i="3"/>
  <c r="AH136" i="3"/>
  <c r="AI136" i="3"/>
  <c r="AJ136" i="3"/>
  <c r="AK136" i="3"/>
  <c r="AL136" i="3"/>
  <c r="AM136" i="3"/>
  <c r="AN136" i="3"/>
  <c r="AO136" i="3"/>
  <c r="AP136" i="3"/>
  <c r="AQ136" i="3"/>
  <c r="AR136" i="3"/>
  <c r="AS136" i="3"/>
  <c r="AT136" i="3"/>
  <c r="AU136" i="3"/>
  <c r="AV136" i="3"/>
  <c r="AW136" i="3"/>
  <c r="AX136" i="3"/>
  <c r="AY136" i="3"/>
  <c r="AZ136" i="3"/>
  <c r="BA136" i="3"/>
  <c r="BB136" i="3"/>
  <c r="BC136" i="3"/>
  <c r="BD136" i="3"/>
  <c r="BE136" i="3"/>
  <c r="BF136" i="3"/>
  <c r="BG136" i="3"/>
  <c r="BH136" i="3"/>
  <c r="BI136" i="3"/>
  <c r="BJ136" i="3"/>
  <c r="BK136" i="3"/>
  <c r="BL136" i="3"/>
  <c r="BM136" i="3"/>
  <c r="BN136" i="3"/>
  <c r="BO136" i="3"/>
  <c r="BP136" i="3"/>
  <c r="BQ136" i="3"/>
  <c r="D137" i="3"/>
  <c r="E137" i="3"/>
  <c r="F137" i="3"/>
  <c r="G137" i="3"/>
  <c r="H137" i="3"/>
  <c r="I137" i="3"/>
  <c r="J137" i="3"/>
  <c r="K137" i="3"/>
  <c r="L137" i="3"/>
  <c r="M137" i="3"/>
  <c r="N137" i="3"/>
  <c r="O137" i="3"/>
  <c r="P137" i="3"/>
  <c r="Q137" i="3"/>
  <c r="R137" i="3"/>
  <c r="S137" i="3"/>
  <c r="T137" i="3"/>
  <c r="U137" i="3"/>
  <c r="V137" i="3"/>
  <c r="W137" i="3"/>
  <c r="X137" i="3"/>
  <c r="Y137" i="3"/>
  <c r="Z137" i="3"/>
  <c r="AA137" i="3"/>
  <c r="AB137" i="3"/>
  <c r="AC137" i="3"/>
  <c r="AD137" i="3"/>
  <c r="AE137" i="3"/>
  <c r="AF137" i="3"/>
  <c r="AG137" i="3"/>
  <c r="AH137" i="3"/>
  <c r="AI137" i="3"/>
  <c r="AJ137" i="3"/>
  <c r="AK137" i="3"/>
  <c r="AL137" i="3"/>
  <c r="AM137" i="3"/>
  <c r="AN137" i="3"/>
  <c r="AO137" i="3"/>
  <c r="AP137" i="3"/>
  <c r="AQ137" i="3"/>
  <c r="AR137" i="3"/>
  <c r="AS137" i="3"/>
  <c r="AT137" i="3"/>
  <c r="AU137" i="3"/>
  <c r="AV137" i="3"/>
  <c r="AW137" i="3"/>
  <c r="AX137" i="3"/>
  <c r="AY137" i="3"/>
  <c r="AZ137" i="3"/>
  <c r="BA137" i="3"/>
  <c r="BB137" i="3"/>
  <c r="BC137" i="3"/>
  <c r="BD137" i="3"/>
  <c r="BE137" i="3"/>
  <c r="BF137" i="3"/>
  <c r="BG137" i="3"/>
  <c r="BH137" i="3"/>
  <c r="BI137" i="3"/>
  <c r="BJ137" i="3"/>
  <c r="BK137" i="3"/>
  <c r="BL137" i="3"/>
  <c r="BM137" i="3"/>
  <c r="BN137" i="3"/>
  <c r="BO137" i="3"/>
  <c r="BP137" i="3"/>
  <c r="BQ137" i="3"/>
  <c r="D138" i="3"/>
  <c r="E138" i="3"/>
  <c r="F138" i="3"/>
  <c r="G138" i="3"/>
  <c r="H138" i="3"/>
  <c r="I138" i="3"/>
  <c r="J138" i="3"/>
  <c r="K138" i="3"/>
  <c r="L138" i="3"/>
  <c r="M138" i="3"/>
  <c r="N138" i="3"/>
  <c r="O138" i="3"/>
  <c r="P138" i="3"/>
  <c r="Q138" i="3"/>
  <c r="R138" i="3"/>
  <c r="S138" i="3"/>
  <c r="T138" i="3"/>
  <c r="U138" i="3"/>
  <c r="V138" i="3"/>
  <c r="W138" i="3"/>
  <c r="X138" i="3"/>
  <c r="Y138" i="3"/>
  <c r="Z138" i="3"/>
  <c r="AA138" i="3"/>
  <c r="AB138" i="3"/>
  <c r="AC138" i="3"/>
  <c r="AD138" i="3"/>
  <c r="AE138" i="3"/>
  <c r="AF138" i="3"/>
  <c r="AG138" i="3"/>
  <c r="AH138" i="3"/>
  <c r="AI138" i="3"/>
  <c r="AJ138" i="3"/>
  <c r="AK138" i="3"/>
  <c r="AL138" i="3"/>
  <c r="AM138" i="3"/>
  <c r="AN138" i="3"/>
  <c r="AO138" i="3"/>
  <c r="AP138" i="3"/>
  <c r="AQ138" i="3"/>
  <c r="AR138" i="3"/>
  <c r="AS138" i="3"/>
  <c r="AT138" i="3"/>
  <c r="AU138" i="3"/>
  <c r="AV138" i="3"/>
  <c r="AW138" i="3"/>
  <c r="AX138" i="3"/>
  <c r="AY138" i="3"/>
  <c r="AZ138" i="3"/>
  <c r="BA138" i="3"/>
  <c r="BB138" i="3"/>
  <c r="BC138" i="3"/>
  <c r="BD138" i="3"/>
  <c r="BE138" i="3"/>
  <c r="BF138" i="3"/>
  <c r="BG138" i="3"/>
  <c r="BH138" i="3"/>
  <c r="BI138" i="3"/>
  <c r="BJ138" i="3"/>
  <c r="BK138" i="3"/>
  <c r="BL138" i="3"/>
  <c r="BM138" i="3"/>
  <c r="BN138" i="3"/>
  <c r="BO138" i="3"/>
  <c r="BP138" i="3"/>
  <c r="BQ138" i="3"/>
  <c r="D139" i="3"/>
  <c r="E139" i="3"/>
  <c r="F139" i="3"/>
  <c r="G139" i="3"/>
  <c r="H139" i="3"/>
  <c r="I139" i="3"/>
  <c r="J139" i="3"/>
  <c r="K139" i="3"/>
  <c r="L139" i="3"/>
  <c r="M139" i="3"/>
  <c r="N139" i="3"/>
  <c r="O139" i="3"/>
  <c r="P139" i="3"/>
  <c r="Q139" i="3"/>
  <c r="R139" i="3"/>
  <c r="S139" i="3"/>
  <c r="T139" i="3"/>
  <c r="U139" i="3"/>
  <c r="V139" i="3"/>
  <c r="W139" i="3"/>
  <c r="X139" i="3"/>
  <c r="Y139" i="3"/>
  <c r="Z139" i="3"/>
  <c r="AA139" i="3"/>
  <c r="AB139" i="3"/>
  <c r="AC139" i="3"/>
  <c r="AD139" i="3"/>
  <c r="AE139" i="3"/>
  <c r="AF139" i="3"/>
  <c r="AG139" i="3"/>
  <c r="AH139" i="3"/>
  <c r="AI139" i="3"/>
  <c r="AJ139" i="3"/>
  <c r="AK139" i="3"/>
  <c r="AL139" i="3"/>
  <c r="AM139" i="3"/>
  <c r="AN139" i="3"/>
  <c r="AO139" i="3"/>
  <c r="AP139" i="3"/>
  <c r="AQ139" i="3"/>
  <c r="AR139" i="3"/>
  <c r="AS139" i="3"/>
  <c r="AT139" i="3"/>
  <c r="AU139" i="3"/>
  <c r="AV139" i="3"/>
  <c r="AW139" i="3"/>
  <c r="AX139" i="3"/>
  <c r="AY139" i="3"/>
  <c r="AZ139" i="3"/>
  <c r="BA139" i="3"/>
  <c r="BB139" i="3"/>
  <c r="BC139" i="3"/>
  <c r="BD139" i="3"/>
  <c r="BE139" i="3"/>
  <c r="BF139" i="3"/>
  <c r="BG139" i="3"/>
  <c r="BH139" i="3"/>
  <c r="BI139" i="3"/>
  <c r="BJ139" i="3"/>
  <c r="BK139" i="3"/>
  <c r="BL139" i="3"/>
  <c r="BM139" i="3"/>
  <c r="BN139" i="3"/>
  <c r="BO139" i="3"/>
  <c r="BP139" i="3"/>
  <c r="BQ139" i="3"/>
  <c r="D140" i="3"/>
  <c r="E140" i="3"/>
  <c r="F140" i="3"/>
  <c r="G140" i="3"/>
  <c r="H140" i="3"/>
  <c r="I140" i="3"/>
  <c r="J140" i="3"/>
  <c r="K140" i="3"/>
  <c r="L140" i="3"/>
  <c r="M140" i="3"/>
  <c r="N140" i="3"/>
  <c r="O140" i="3"/>
  <c r="P140" i="3"/>
  <c r="Q140" i="3"/>
  <c r="R140" i="3"/>
  <c r="S140" i="3"/>
  <c r="T140" i="3"/>
  <c r="U140" i="3"/>
  <c r="V140" i="3"/>
  <c r="W140" i="3"/>
  <c r="X140" i="3"/>
  <c r="Y140" i="3"/>
  <c r="Z140" i="3"/>
  <c r="AA140" i="3"/>
  <c r="AB140" i="3"/>
  <c r="AC140" i="3"/>
  <c r="AD140" i="3"/>
  <c r="AE140" i="3"/>
  <c r="AF140" i="3"/>
  <c r="AG140" i="3"/>
  <c r="AH140" i="3"/>
  <c r="AI140" i="3"/>
  <c r="AJ140" i="3"/>
  <c r="AK140" i="3"/>
  <c r="AL140" i="3"/>
  <c r="AM140" i="3"/>
  <c r="AN140" i="3"/>
  <c r="AO140" i="3"/>
  <c r="AP140" i="3"/>
  <c r="AQ140" i="3"/>
  <c r="AR140" i="3"/>
  <c r="AS140" i="3"/>
  <c r="AT140" i="3"/>
  <c r="AU140" i="3"/>
  <c r="AV140" i="3"/>
  <c r="AW140" i="3"/>
  <c r="AX140" i="3"/>
  <c r="AY140" i="3"/>
  <c r="AZ140" i="3"/>
  <c r="BA140" i="3"/>
  <c r="BB140" i="3"/>
  <c r="BC140" i="3"/>
  <c r="BD140" i="3"/>
  <c r="BE140" i="3"/>
  <c r="BF140" i="3"/>
  <c r="BG140" i="3"/>
  <c r="BH140" i="3"/>
  <c r="BI140" i="3"/>
  <c r="BJ140" i="3"/>
  <c r="BK140" i="3"/>
  <c r="BL140" i="3"/>
  <c r="BM140" i="3"/>
  <c r="BN140" i="3"/>
  <c r="BO140" i="3"/>
  <c r="BP140" i="3"/>
  <c r="BQ140" i="3"/>
  <c r="D141" i="3"/>
  <c r="E141" i="3"/>
  <c r="F141" i="3"/>
  <c r="G141" i="3"/>
  <c r="H141" i="3"/>
  <c r="I141" i="3"/>
  <c r="J141" i="3"/>
  <c r="K141" i="3"/>
  <c r="L141" i="3"/>
  <c r="M141" i="3"/>
  <c r="N141" i="3"/>
  <c r="O141" i="3"/>
  <c r="P141" i="3"/>
  <c r="Q141" i="3"/>
  <c r="R141" i="3"/>
  <c r="S141" i="3"/>
  <c r="T141" i="3"/>
  <c r="U141" i="3"/>
  <c r="V141" i="3"/>
  <c r="W141" i="3"/>
  <c r="X141" i="3"/>
  <c r="Y141" i="3"/>
  <c r="Z141" i="3"/>
  <c r="AA141" i="3"/>
  <c r="AB141" i="3"/>
  <c r="AC141" i="3"/>
  <c r="AD141" i="3"/>
  <c r="AE141" i="3"/>
  <c r="AF141" i="3"/>
  <c r="AG141" i="3"/>
  <c r="AH141" i="3"/>
  <c r="AI141" i="3"/>
  <c r="AJ141" i="3"/>
  <c r="AK141" i="3"/>
  <c r="AL141" i="3"/>
  <c r="AM141" i="3"/>
  <c r="AN141" i="3"/>
  <c r="AO141" i="3"/>
  <c r="AP141" i="3"/>
  <c r="AQ141" i="3"/>
  <c r="AR141" i="3"/>
  <c r="AS141" i="3"/>
  <c r="AT141" i="3"/>
  <c r="AU141" i="3"/>
  <c r="AV141" i="3"/>
  <c r="AW141" i="3"/>
  <c r="AX141" i="3"/>
  <c r="AY141" i="3"/>
  <c r="AZ141" i="3"/>
  <c r="BA141" i="3"/>
  <c r="BB141" i="3"/>
  <c r="BC141" i="3"/>
  <c r="BD141" i="3"/>
  <c r="BE141" i="3"/>
  <c r="BF141" i="3"/>
  <c r="BG141" i="3"/>
  <c r="BH141" i="3"/>
  <c r="BI141" i="3"/>
  <c r="BJ141" i="3"/>
  <c r="BK141" i="3"/>
  <c r="BL141" i="3"/>
  <c r="BM141" i="3"/>
  <c r="BN141" i="3"/>
  <c r="BO141" i="3"/>
  <c r="BP141" i="3"/>
  <c r="BQ141" i="3"/>
  <c r="D142" i="3"/>
  <c r="E142" i="3"/>
  <c r="F142" i="3"/>
  <c r="G142" i="3"/>
  <c r="H142" i="3"/>
  <c r="I142" i="3"/>
  <c r="J142" i="3"/>
  <c r="K142" i="3"/>
  <c r="L142" i="3"/>
  <c r="M142" i="3"/>
  <c r="N142" i="3"/>
  <c r="O142" i="3"/>
  <c r="P142" i="3"/>
  <c r="Q142" i="3"/>
  <c r="R142" i="3"/>
  <c r="S142" i="3"/>
  <c r="T142" i="3"/>
  <c r="U142" i="3"/>
  <c r="V142" i="3"/>
  <c r="W142" i="3"/>
  <c r="X142" i="3"/>
  <c r="Y142" i="3"/>
  <c r="Z142" i="3"/>
  <c r="AA142" i="3"/>
  <c r="AB142" i="3"/>
  <c r="AC142" i="3"/>
  <c r="AD142" i="3"/>
  <c r="AE142" i="3"/>
  <c r="AF142" i="3"/>
  <c r="AG142" i="3"/>
  <c r="AH142" i="3"/>
  <c r="AI142" i="3"/>
  <c r="AJ142" i="3"/>
  <c r="AK142" i="3"/>
  <c r="AL142" i="3"/>
  <c r="AM142" i="3"/>
  <c r="AN142" i="3"/>
  <c r="AO142" i="3"/>
  <c r="AP142" i="3"/>
  <c r="AQ142" i="3"/>
  <c r="AR142" i="3"/>
  <c r="AS142" i="3"/>
  <c r="AT142" i="3"/>
  <c r="AU142" i="3"/>
  <c r="AV142" i="3"/>
  <c r="AW142" i="3"/>
  <c r="AX142" i="3"/>
  <c r="AY142" i="3"/>
  <c r="AZ142" i="3"/>
  <c r="BA142" i="3"/>
  <c r="BB142" i="3"/>
  <c r="BC142" i="3"/>
  <c r="BD142" i="3"/>
  <c r="BE142" i="3"/>
  <c r="BF142" i="3"/>
  <c r="BG142" i="3"/>
  <c r="BH142" i="3"/>
  <c r="BI142" i="3"/>
  <c r="BJ142" i="3"/>
  <c r="BK142" i="3"/>
  <c r="BL142" i="3"/>
  <c r="BM142" i="3"/>
  <c r="BN142" i="3"/>
  <c r="BO142" i="3"/>
  <c r="BP142" i="3"/>
  <c r="BQ142" i="3"/>
  <c r="D143" i="3"/>
  <c r="E143" i="3"/>
  <c r="F143" i="3"/>
  <c r="G143" i="3"/>
  <c r="H143" i="3"/>
  <c r="I143" i="3"/>
  <c r="J143" i="3"/>
  <c r="K143" i="3"/>
  <c r="L143" i="3"/>
  <c r="M143" i="3"/>
  <c r="N143" i="3"/>
  <c r="O143" i="3"/>
  <c r="P143" i="3"/>
  <c r="Q143" i="3"/>
  <c r="R143" i="3"/>
  <c r="S143" i="3"/>
  <c r="T143" i="3"/>
  <c r="U143" i="3"/>
  <c r="V143" i="3"/>
  <c r="W143" i="3"/>
  <c r="X143" i="3"/>
  <c r="Y143" i="3"/>
  <c r="Z143" i="3"/>
  <c r="AA143" i="3"/>
  <c r="AB143" i="3"/>
  <c r="AC143" i="3"/>
  <c r="AD143" i="3"/>
  <c r="AE143" i="3"/>
  <c r="AF143" i="3"/>
  <c r="AG143" i="3"/>
  <c r="AH143" i="3"/>
  <c r="AI143" i="3"/>
  <c r="AJ143" i="3"/>
  <c r="AK143" i="3"/>
  <c r="AL143" i="3"/>
  <c r="AM143" i="3"/>
  <c r="AN143" i="3"/>
  <c r="AO143" i="3"/>
  <c r="AP143" i="3"/>
  <c r="AQ143" i="3"/>
  <c r="AR143" i="3"/>
  <c r="AS143" i="3"/>
  <c r="AT143" i="3"/>
  <c r="AU143" i="3"/>
  <c r="AV143" i="3"/>
  <c r="AW143" i="3"/>
  <c r="AX143" i="3"/>
  <c r="AY143" i="3"/>
  <c r="AZ143" i="3"/>
  <c r="BA143" i="3"/>
  <c r="BB143" i="3"/>
  <c r="BC143" i="3"/>
  <c r="BD143" i="3"/>
  <c r="BE143" i="3"/>
  <c r="BF143" i="3"/>
  <c r="BG143" i="3"/>
  <c r="BH143" i="3"/>
  <c r="BI143" i="3"/>
  <c r="BJ143" i="3"/>
  <c r="BK143" i="3"/>
  <c r="BL143" i="3"/>
  <c r="BM143" i="3"/>
  <c r="BN143" i="3"/>
  <c r="BO143" i="3"/>
  <c r="BP143" i="3"/>
  <c r="BQ143" i="3"/>
  <c r="D144" i="3"/>
  <c r="E144" i="3"/>
  <c r="F144" i="3"/>
  <c r="G144" i="3"/>
  <c r="H144" i="3"/>
  <c r="I144" i="3"/>
  <c r="J144" i="3"/>
  <c r="K144" i="3"/>
  <c r="L144" i="3"/>
  <c r="M144" i="3"/>
  <c r="N144" i="3"/>
  <c r="O144" i="3"/>
  <c r="P144" i="3"/>
  <c r="Q144" i="3"/>
  <c r="R144" i="3"/>
  <c r="S144" i="3"/>
  <c r="T144" i="3"/>
  <c r="U144" i="3"/>
  <c r="V144" i="3"/>
  <c r="W144" i="3"/>
  <c r="X144" i="3"/>
  <c r="Y144" i="3"/>
  <c r="Z144" i="3"/>
  <c r="AA144" i="3"/>
  <c r="AB144" i="3"/>
  <c r="AC144" i="3"/>
  <c r="AD144" i="3"/>
  <c r="AE144" i="3"/>
  <c r="AF144" i="3"/>
  <c r="AG144" i="3"/>
  <c r="AH144" i="3"/>
  <c r="AI144" i="3"/>
  <c r="AJ144" i="3"/>
  <c r="AK144" i="3"/>
  <c r="AL144" i="3"/>
  <c r="AM144" i="3"/>
  <c r="AN144" i="3"/>
  <c r="AO144" i="3"/>
  <c r="AP144" i="3"/>
  <c r="AQ144" i="3"/>
  <c r="AR144" i="3"/>
  <c r="AS144" i="3"/>
  <c r="AT144" i="3"/>
  <c r="AU144" i="3"/>
  <c r="AV144" i="3"/>
  <c r="AW144" i="3"/>
  <c r="AX144" i="3"/>
  <c r="AY144" i="3"/>
  <c r="AZ144" i="3"/>
  <c r="BA144" i="3"/>
  <c r="BB144" i="3"/>
  <c r="BC144" i="3"/>
  <c r="BD144" i="3"/>
  <c r="BE144" i="3"/>
  <c r="BF144" i="3"/>
  <c r="BG144" i="3"/>
  <c r="BH144" i="3"/>
  <c r="BI144" i="3"/>
  <c r="BJ144" i="3"/>
  <c r="BK144" i="3"/>
  <c r="BL144" i="3"/>
  <c r="BM144" i="3"/>
  <c r="BN144" i="3"/>
  <c r="BO144" i="3"/>
  <c r="BP144" i="3"/>
  <c r="BQ144" i="3"/>
  <c r="D145" i="3"/>
  <c r="E145" i="3"/>
  <c r="F145" i="3"/>
  <c r="G145" i="3"/>
  <c r="H145" i="3"/>
  <c r="I145" i="3"/>
  <c r="J145" i="3"/>
  <c r="K145" i="3"/>
  <c r="L145" i="3"/>
  <c r="M145" i="3"/>
  <c r="N145" i="3"/>
  <c r="O145" i="3"/>
  <c r="P145" i="3"/>
  <c r="Q145" i="3"/>
  <c r="R145" i="3"/>
  <c r="S145" i="3"/>
  <c r="T145" i="3"/>
  <c r="U145" i="3"/>
  <c r="V145" i="3"/>
  <c r="W145" i="3"/>
  <c r="X145" i="3"/>
  <c r="Y145" i="3"/>
  <c r="Z145" i="3"/>
  <c r="AA145" i="3"/>
  <c r="AB145" i="3"/>
  <c r="AC145" i="3"/>
  <c r="AD145" i="3"/>
  <c r="AE145" i="3"/>
  <c r="AF145" i="3"/>
  <c r="AG145" i="3"/>
  <c r="AH145" i="3"/>
  <c r="AI145" i="3"/>
  <c r="AJ145" i="3"/>
  <c r="AK145" i="3"/>
  <c r="AL145" i="3"/>
  <c r="AM145" i="3"/>
  <c r="AN145" i="3"/>
  <c r="AO145" i="3"/>
  <c r="AP145" i="3"/>
  <c r="AQ145" i="3"/>
  <c r="AR145" i="3"/>
  <c r="AS145" i="3"/>
  <c r="AT145" i="3"/>
  <c r="AU145" i="3"/>
  <c r="AV145" i="3"/>
  <c r="AW145" i="3"/>
  <c r="AX145" i="3"/>
  <c r="AY145" i="3"/>
  <c r="AZ145" i="3"/>
  <c r="BA145" i="3"/>
  <c r="BB145" i="3"/>
  <c r="BC145" i="3"/>
  <c r="BD145" i="3"/>
  <c r="BE145" i="3"/>
  <c r="BF145" i="3"/>
  <c r="BG145" i="3"/>
  <c r="BH145" i="3"/>
  <c r="BI145" i="3"/>
  <c r="BJ145" i="3"/>
  <c r="BK145" i="3"/>
  <c r="BL145" i="3"/>
  <c r="BM145" i="3"/>
  <c r="BN145" i="3"/>
  <c r="BO145" i="3"/>
  <c r="BP145" i="3"/>
  <c r="BQ145" i="3"/>
  <c r="D146" i="3"/>
  <c r="E146" i="3"/>
  <c r="F146" i="3"/>
  <c r="G146" i="3"/>
  <c r="H146" i="3"/>
  <c r="I146" i="3"/>
  <c r="J146" i="3"/>
  <c r="K146" i="3"/>
  <c r="L146" i="3"/>
  <c r="M146" i="3"/>
  <c r="N146" i="3"/>
  <c r="O146" i="3"/>
  <c r="P146" i="3"/>
  <c r="Q146" i="3"/>
  <c r="R146" i="3"/>
  <c r="S146" i="3"/>
  <c r="T146" i="3"/>
  <c r="U146" i="3"/>
  <c r="V146" i="3"/>
  <c r="W146" i="3"/>
  <c r="X146" i="3"/>
  <c r="Y146" i="3"/>
  <c r="Z146" i="3"/>
  <c r="AA146" i="3"/>
  <c r="AB146" i="3"/>
  <c r="AC146" i="3"/>
  <c r="AD146" i="3"/>
  <c r="AE146" i="3"/>
  <c r="AF146" i="3"/>
  <c r="AG146" i="3"/>
  <c r="AH146" i="3"/>
  <c r="AI146" i="3"/>
  <c r="AJ146" i="3"/>
  <c r="AK146" i="3"/>
  <c r="AL146" i="3"/>
  <c r="AM146" i="3"/>
  <c r="AN146" i="3"/>
  <c r="AO146" i="3"/>
  <c r="AP146" i="3"/>
  <c r="AQ146" i="3"/>
  <c r="AR146" i="3"/>
  <c r="AS146" i="3"/>
  <c r="AT146" i="3"/>
  <c r="AU146" i="3"/>
  <c r="AV146" i="3"/>
  <c r="AW146" i="3"/>
  <c r="AX146" i="3"/>
  <c r="AY146" i="3"/>
  <c r="AZ146" i="3"/>
  <c r="BA146" i="3"/>
  <c r="BB146" i="3"/>
  <c r="BC146" i="3"/>
  <c r="BD146" i="3"/>
  <c r="BE146" i="3"/>
  <c r="BF146" i="3"/>
  <c r="BG146" i="3"/>
  <c r="BH146" i="3"/>
  <c r="BI146" i="3"/>
  <c r="BJ146" i="3"/>
  <c r="BK146" i="3"/>
  <c r="BL146" i="3"/>
  <c r="BM146" i="3"/>
  <c r="BN146" i="3"/>
  <c r="BO146" i="3"/>
  <c r="BP146" i="3"/>
  <c r="BQ146" i="3"/>
  <c r="D147" i="3"/>
  <c r="E147" i="3"/>
  <c r="F147" i="3"/>
  <c r="G147" i="3"/>
  <c r="H147" i="3"/>
  <c r="I147" i="3"/>
  <c r="J147" i="3"/>
  <c r="K147" i="3"/>
  <c r="L147" i="3"/>
  <c r="M147" i="3"/>
  <c r="N147" i="3"/>
  <c r="O147" i="3"/>
  <c r="P147" i="3"/>
  <c r="Q147" i="3"/>
  <c r="R147" i="3"/>
  <c r="S147" i="3"/>
  <c r="T147" i="3"/>
  <c r="U147" i="3"/>
  <c r="V147" i="3"/>
  <c r="W147" i="3"/>
  <c r="X147" i="3"/>
  <c r="Y147" i="3"/>
  <c r="Z147" i="3"/>
  <c r="AA147" i="3"/>
  <c r="AB147" i="3"/>
  <c r="AC147" i="3"/>
  <c r="AD147" i="3"/>
  <c r="AE147" i="3"/>
  <c r="AF147" i="3"/>
  <c r="AG147" i="3"/>
  <c r="AH147" i="3"/>
  <c r="AI147" i="3"/>
  <c r="AJ147" i="3"/>
  <c r="AK147" i="3"/>
  <c r="AL147" i="3"/>
  <c r="AM147" i="3"/>
  <c r="AN147" i="3"/>
  <c r="AO147" i="3"/>
  <c r="AP147" i="3"/>
  <c r="AQ147" i="3"/>
  <c r="AR147" i="3"/>
  <c r="AS147" i="3"/>
  <c r="AT147" i="3"/>
  <c r="AU147" i="3"/>
  <c r="AV147" i="3"/>
  <c r="AW147" i="3"/>
  <c r="AX147" i="3"/>
  <c r="AY147" i="3"/>
  <c r="AZ147" i="3"/>
  <c r="BA147" i="3"/>
  <c r="BB147" i="3"/>
  <c r="BC147" i="3"/>
  <c r="BD147" i="3"/>
  <c r="BE147" i="3"/>
  <c r="BF147" i="3"/>
  <c r="BG147" i="3"/>
  <c r="BH147" i="3"/>
  <c r="BI147" i="3"/>
  <c r="BJ147" i="3"/>
  <c r="BK147" i="3"/>
  <c r="BL147" i="3"/>
  <c r="BM147" i="3"/>
  <c r="BN147" i="3"/>
  <c r="BO147" i="3"/>
  <c r="BP147" i="3"/>
  <c r="BQ147" i="3"/>
  <c r="D148" i="3"/>
  <c r="E148" i="3"/>
  <c r="F148" i="3"/>
  <c r="G148" i="3"/>
  <c r="H148" i="3"/>
  <c r="I148" i="3"/>
  <c r="J148" i="3"/>
  <c r="K148" i="3"/>
  <c r="L148" i="3"/>
  <c r="M148" i="3"/>
  <c r="N148" i="3"/>
  <c r="O148" i="3"/>
  <c r="P148" i="3"/>
  <c r="Q148" i="3"/>
  <c r="R148" i="3"/>
  <c r="S148" i="3"/>
  <c r="T148" i="3"/>
  <c r="U148" i="3"/>
  <c r="V148" i="3"/>
  <c r="W148" i="3"/>
  <c r="X148" i="3"/>
  <c r="Y148" i="3"/>
  <c r="Z148" i="3"/>
  <c r="AA148" i="3"/>
  <c r="AB148" i="3"/>
  <c r="AC148" i="3"/>
  <c r="AD148" i="3"/>
  <c r="AE148" i="3"/>
  <c r="AF148" i="3"/>
  <c r="AG148" i="3"/>
  <c r="AH148" i="3"/>
  <c r="AI148" i="3"/>
  <c r="AJ148" i="3"/>
  <c r="AK148" i="3"/>
  <c r="AL148" i="3"/>
  <c r="AM148" i="3"/>
  <c r="AN148" i="3"/>
  <c r="AO148" i="3"/>
  <c r="AP148" i="3"/>
  <c r="AQ148" i="3"/>
  <c r="AR148" i="3"/>
  <c r="AS148" i="3"/>
  <c r="AT148" i="3"/>
  <c r="AU148" i="3"/>
  <c r="AV148" i="3"/>
  <c r="AW148" i="3"/>
  <c r="AX148" i="3"/>
  <c r="AY148" i="3"/>
  <c r="AZ148" i="3"/>
  <c r="BA148" i="3"/>
  <c r="BB148" i="3"/>
  <c r="BC148" i="3"/>
  <c r="BD148" i="3"/>
  <c r="BE148" i="3"/>
  <c r="BF148" i="3"/>
  <c r="BG148" i="3"/>
  <c r="BH148" i="3"/>
  <c r="BI148" i="3"/>
  <c r="BJ148" i="3"/>
  <c r="BK148" i="3"/>
  <c r="BL148" i="3"/>
  <c r="BM148" i="3"/>
  <c r="BN148" i="3"/>
  <c r="BO148" i="3"/>
  <c r="BP148" i="3"/>
  <c r="BQ148" i="3"/>
  <c r="D149" i="3"/>
  <c r="E149" i="3"/>
  <c r="F149" i="3"/>
  <c r="G149" i="3"/>
  <c r="H149" i="3"/>
  <c r="I149" i="3"/>
  <c r="J149" i="3"/>
  <c r="K149" i="3"/>
  <c r="L149" i="3"/>
  <c r="M149" i="3"/>
  <c r="N149" i="3"/>
  <c r="O149" i="3"/>
  <c r="P149" i="3"/>
  <c r="Q149" i="3"/>
  <c r="R149" i="3"/>
  <c r="S149" i="3"/>
  <c r="T149" i="3"/>
  <c r="U149" i="3"/>
  <c r="V149" i="3"/>
  <c r="W149" i="3"/>
  <c r="X149" i="3"/>
  <c r="Y149" i="3"/>
  <c r="Z149" i="3"/>
  <c r="AA149" i="3"/>
  <c r="AB149" i="3"/>
  <c r="AC149" i="3"/>
  <c r="AD149" i="3"/>
  <c r="AE149" i="3"/>
  <c r="AF149" i="3"/>
  <c r="AG149" i="3"/>
  <c r="AH149" i="3"/>
  <c r="AI149" i="3"/>
  <c r="AJ149" i="3"/>
  <c r="AK149" i="3"/>
  <c r="AL149" i="3"/>
  <c r="AM149" i="3"/>
  <c r="AN149" i="3"/>
  <c r="AO149" i="3"/>
  <c r="AP149" i="3"/>
  <c r="AQ149" i="3"/>
  <c r="AR149" i="3"/>
  <c r="AS149" i="3"/>
  <c r="AT149" i="3"/>
  <c r="AU149" i="3"/>
  <c r="AV149" i="3"/>
  <c r="AW149" i="3"/>
  <c r="AX149" i="3"/>
  <c r="AY149" i="3"/>
  <c r="AZ149" i="3"/>
  <c r="BA149" i="3"/>
  <c r="BB149" i="3"/>
  <c r="BC149" i="3"/>
  <c r="BD149" i="3"/>
  <c r="BE149" i="3"/>
  <c r="BF149" i="3"/>
  <c r="BG149" i="3"/>
  <c r="BH149" i="3"/>
  <c r="BI149" i="3"/>
  <c r="BJ149" i="3"/>
  <c r="BK149" i="3"/>
  <c r="BL149" i="3"/>
  <c r="BM149" i="3"/>
  <c r="BN149" i="3"/>
  <c r="BO149" i="3"/>
  <c r="BP149" i="3"/>
  <c r="BQ149" i="3"/>
  <c r="D150" i="3"/>
  <c r="E150" i="3"/>
  <c r="F150" i="3"/>
  <c r="G150" i="3"/>
  <c r="H150" i="3"/>
  <c r="I150" i="3"/>
  <c r="J150" i="3"/>
  <c r="K150" i="3"/>
  <c r="L150" i="3"/>
  <c r="M150" i="3"/>
  <c r="N150" i="3"/>
  <c r="O150" i="3"/>
  <c r="P150" i="3"/>
  <c r="Q150" i="3"/>
  <c r="R150" i="3"/>
  <c r="S150" i="3"/>
  <c r="T150" i="3"/>
  <c r="U150" i="3"/>
  <c r="V150" i="3"/>
  <c r="W150" i="3"/>
  <c r="X150" i="3"/>
  <c r="Y150" i="3"/>
  <c r="Z150" i="3"/>
  <c r="AA150" i="3"/>
  <c r="AB150" i="3"/>
  <c r="AC150" i="3"/>
  <c r="AD150" i="3"/>
  <c r="AE150" i="3"/>
  <c r="AF150" i="3"/>
  <c r="AG150" i="3"/>
  <c r="AH150" i="3"/>
  <c r="AI150" i="3"/>
  <c r="AJ150" i="3"/>
  <c r="AK150" i="3"/>
  <c r="AL150" i="3"/>
  <c r="AM150" i="3"/>
  <c r="AN150" i="3"/>
  <c r="AO150" i="3"/>
  <c r="AP150" i="3"/>
  <c r="AQ150" i="3"/>
  <c r="AR150" i="3"/>
  <c r="AS150" i="3"/>
  <c r="AT150" i="3"/>
  <c r="AU150" i="3"/>
  <c r="AV150" i="3"/>
  <c r="AW150" i="3"/>
  <c r="AX150" i="3"/>
  <c r="AY150" i="3"/>
  <c r="AZ150" i="3"/>
  <c r="BA150" i="3"/>
  <c r="BB150" i="3"/>
  <c r="BC150" i="3"/>
  <c r="BD150" i="3"/>
  <c r="BE150" i="3"/>
  <c r="BF150" i="3"/>
  <c r="BG150" i="3"/>
  <c r="BH150" i="3"/>
  <c r="BI150" i="3"/>
  <c r="BJ150" i="3"/>
  <c r="BK150" i="3"/>
  <c r="BL150" i="3"/>
  <c r="BM150" i="3"/>
  <c r="BN150" i="3"/>
  <c r="BO150" i="3"/>
  <c r="BP150" i="3"/>
  <c r="BQ150" i="3"/>
  <c r="D151" i="3"/>
  <c r="E151" i="3"/>
  <c r="F151" i="3"/>
  <c r="G151" i="3"/>
  <c r="H151" i="3"/>
  <c r="I151" i="3"/>
  <c r="J151" i="3"/>
  <c r="K151" i="3"/>
  <c r="L151" i="3"/>
  <c r="M151" i="3"/>
  <c r="N151" i="3"/>
  <c r="O151" i="3"/>
  <c r="P151" i="3"/>
  <c r="Q151" i="3"/>
  <c r="R151" i="3"/>
  <c r="S151" i="3"/>
  <c r="T151" i="3"/>
  <c r="U151" i="3"/>
  <c r="V151" i="3"/>
  <c r="W151" i="3"/>
  <c r="X151" i="3"/>
  <c r="Y151" i="3"/>
  <c r="Z151" i="3"/>
  <c r="AA151" i="3"/>
  <c r="AB151" i="3"/>
  <c r="AC151" i="3"/>
  <c r="AD151" i="3"/>
  <c r="AE151" i="3"/>
  <c r="AF151" i="3"/>
  <c r="AG151" i="3"/>
  <c r="AH151" i="3"/>
  <c r="AI151" i="3"/>
  <c r="AJ151" i="3"/>
  <c r="AK151" i="3"/>
  <c r="AL151" i="3"/>
  <c r="AM151" i="3"/>
  <c r="AN151" i="3"/>
  <c r="AO151" i="3"/>
  <c r="AP151" i="3"/>
  <c r="AQ151" i="3"/>
  <c r="AR151" i="3"/>
  <c r="AS151" i="3"/>
  <c r="AT151" i="3"/>
  <c r="AU151" i="3"/>
  <c r="AV151" i="3"/>
  <c r="AW151" i="3"/>
  <c r="AX151" i="3"/>
  <c r="AY151" i="3"/>
  <c r="AZ151" i="3"/>
  <c r="BA151" i="3"/>
  <c r="BB151" i="3"/>
  <c r="BC151" i="3"/>
  <c r="BD151" i="3"/>
  <c r="BE151" i="3"/>
  <c r="BF151" i="3"/>
  <c r="BG151" i="3"/>
  <c r="BH151" i="3"/>
  <c r="BI151" i="3"/>
  <c r="BJ151" i="3"/>
  <c r="BK151" i="3"/>
  <c r="BL151" i="3"/>
  <c r="BM151" i="3"/>
  <c r="BN151" i="3"/>
  <c r="BO151" i="3"/>
  <c r="BP151" i="3"/>
  <c r="BQ151" i="3"/>
  <c r="BR123" i="2"/>
  <c r="D123" i="1" s="1"/>
  <c r="H123" i="1" s="1"/>
  <c r="BR124" i="2"/>
  <c r="D124" i="1" s="1"/>
  <c r="H124" i="1" s="1"/>
  <c r="BR125" i="2"/>
  <c r="D125" i="1" s="1"/>
  <c r="H125" i="1" s="1"/>
  <c r="BR126" i="2"/>
  <c r="D126" i="1" s="1"/>
  <c r="H126" i="1" s="1"/>
  <c r="BR127" i="2"/>
  <c r="D127" i="1" s="1"/>
  <c r="H127" i="1" s="1"/>
  <c r="BR128" i="2"/>
  <c r="D128" i="1" s="1"/>
  <c r="H128" i="1" s="1"/>
  <c r="BR129" i="2"/>
  <c r="D129" i="1" s="1"/>
  <c r="H129" i="1" s="1"/>
  <c r="BR130" i="2"/>
  <c r="D130" i="1" s="1"/>
  <c r="H130" i="1" s="1"/>
  <c r="BR131" i="2"/>
  <c r="D131" i="1" s="1"/>
  <c r="H131" i="1" s="1"/>
  <c r="BR132" i="2"/>
  <c r="D132" i="1" s="1"/>
  <c r="H132" i="1" s="1"/>
  <c r="BR133" i="2"/>
  <c r="D133" i="1" s="1"/>
  <c r="H133" i="1" s="1"/>
  <c r="BR134" i="2"/>
  <c r="D134" i="1" s="1"/>
  <c r="H134" i="1" s="1"/>
  <c r="BR135" i="2"/>
  <c r="D135" i="1" s="1"/>
  <c r="H135" i="1" s="1"/>
  <c r="BR136" i="2"/>
  <c r="D136" i="1" s="1"/>
  <c r="H136" i="1" s="1"/>
  <c r="BR137" i="2"/>
  <c r="D137" i="1" s="1"/>
  <c r="H137" i="1" s="1"/>
  <c r="BR138" i="2"/>
  <c r="D138" i="1" s="1"/>
  <c r="H138" i="1" s="1"/>
  <c r="BR139" i="2"/>
  <c r="D139" i="1" s="1"/>
  <c r="H139" i="1" s="1"/>
  <c r="BR140" i="2"/>
  <c r="D140" i="1" s="1"/>
  <c r="H140" i="1" s="1"/>
  <c r="BR141" i="2"/>
  <c r="D141" i="1" s="1"/>
  <c r="H141" i="1" s="1"/>
  <c r="BR142" i="2"/>
  <c r="D142" i="1" s="1"/>
  <c r="H142" i="1" s="1"/>
  <c r="BR143" i="2"/>
  <c r="D143" i="1" s="1"/>
  <c r="H143" i="1" s="1"/>
  <c r="BR144" i="2"/>
  <c r="D144" i="1" s="1"/>
  <c r="H144" i="1" s="1"/>
  <c r="BR145" i="2"/>
  <c r="D145" i="1" s="1"/>
  <c r="H145" i="1" s="1"/>
  <c r="BR146" i="2"/>
  <c r="D146" i="1" s="1"/>
  <c r="H146" i="1" s="1"/>
  <c r="BR147" i="2"/>
  <c r="D147" i="1" s="1"/>
  <c r="H147" i="1" s="1"/>
  <c r="BR148" i="2"/>
  <c r="D148" i="1" s="1"/>
  <c r="H148" i="1" s="1"/>
  <c r="BR149" i="2"/>
  <c r="D149" i="1" s="1"/>
  <c r="H149" i="1" s="1"/>
  <c r="BR150" i="2"/>
  <c r="D150" i="1" s="1"/>
  <c r="H150" i="1" s="1"/>
  <c r="BR60" i="2"/>
  <c r="D60" i="1" s="1"/>
  <c r="H60" i="1" s="1"/>
  <c r="BR122" i="2" l="1"/>
  <c r="D122" i="1" s="1"/>
  <c r="H122" i="1" s="1"/>
  <c r="BR108" i="2"/>
  <c r="D108" i="1" s="1"/>
  <c r="H108" i="1" s="1"/>
  <c r="BR109" i="2"/>
  <c r="D109" i="1" s="1"/>
  <c r="H109" i="1" s="1"/>
  <c r="BR103" i="2"/>
  <c r="D103" i="1" s="1"/>
  <c r="H103" i="1" s="1"/>
  <c r="BR121" i="2" l="1"/>
  <c r="D121" i="1" s="1"/>
  <c r="H121" i="1" s="1"/>
  <c r="BR89" i="2"/>
  <c r="D89" i="1" s="1"/>
  <c r="H89" i="1" s="1"/>
  <c r="BR72" i="2"/>
  <c r="D72" i="1" s="1"/>
  <c r="H72" i="1" s="1"/>
  <c r="BR84" i="2"/>
  <c r="D84" i="1" s="1"/>
  <c r="H84" i="1" s="1"/>
  <c r="BR65" i="2"/>
  <c r="D65" i="1" s="1"/>
  <c r="H65" i="1" s="1"/>
  <c r="BR85" i="2" l="1"/>
  <c r="D85" i="1" s="1"/>
  <c r="H85" i="1" s="1"/>
  <c r="BR86" i="2"/>
  <c r="D86" i="1" s="1"/>
  <c r="H86" i="1" s="1"/>
  <c r="BR87" i="2"/>
  <c r="D87" i="1" s="1"/>
  <c r="H87" i="1" s="1"/>
  <c r="BR88" i="2"/>
  <c r="D88" i="1" s="1"/>
  <c r="H88" i="1" s="1"/>
  <c r="BR90" i="2"/>
  <c r="D90" i="1" s="1"/>
  <c r="H90" i="1" s="1"/>
  <c r="BR91" i="2"/>
  <c r="D91" i="1" s="1"/>
  <c r="H91" i="1" s="1"/>
  <c r="BR92" i="2"/>
  <c r="D92" i="1" s="1"/>
  <c r="H92" i="1" s="1"/>
  <c r="BR93" i="2"/>
  <c r="D93" i="1" s="1"/>
  <c r="H93" i="1" s="1"/>
  <c r="BR94" i="2"/>
  <c r="D94" i="1" s="1"/>
  <c r="H94" i="1" s="1"/>
  <c r="BR95" i="2"/>
  <c r="D95" i="1" s="1"/>
  <c r="H95" i="1" s="1"/>
  <c r="BR96" i="2"/>
  <c r="D96" i="1" s="1"/>
  <c r="H96" i="1" s="1"/>
  <c r="BR97" i="2"/>
  <c r="D97" i="1" s="1"/>
  <c r="H97" i="1" s="1"/>
  <c r="BR98" i="2"/>
  <c r="D98" i="1" s="1"/>
  <c r="H98" i="1" s="1"/>
  <c r="BR99" i="2"/>
  <c r="D99" i="1" s="1"/>
  <c r="H99" i="1" s="1"/>
  <c r="BR100" i="2"/>
  <c r="D100" i="1" s="1"/>
  <c r="H100" i="1" s="1"/>
  <c r="BR101" i="2"/>
  <c r="D101" i="1" s="1"/>
  <c r="H101" i="1" s="1"/>
  <c r="BR102" i="2"/>
  <c r="D102" i="1" s="1"/>
  <c r="H102" i="1" s="1"/>
  <c r="BR104" i="2"/>
  <c r="D104" i="1" s="1"/>
  <c r="H104" i="1" s="1"/>
  <c r="BR105" i="2"/>
  <c r="D105" i="1" s="1"/>
  <c r="H105" i="1" s="1"/>
  <c r="BR106" i="2"/>
  <c r="D106" i="1" s="1"/>
  <c r="H106" i="1" s="1"/>
  <c r="BR107" i="2"/>
  <c r="D107" i="1" s="1"/>
  <c r="H107" i="1" s="1"/>
  <c r="BR110" i="2"/>
  <c r="D110" i="1" s="1"/>
  <c r="H110" i="1" s="1"/>
  <c r="BR111" i="2"/>
  <c r="D111" i="1" s="1"/>
  <c r="H111" i="1" s="1"/>
  <c r="BR112" i="2"/>
  <c r="D112" i="1" s="1"/>
  <c r="H112" i="1" s="1"/>
  <c r="BR113" i="2"/>
  <c r="D113" i="1" s="1"/>
  <c r="H113" i="1" s="1"/>
  <c r="BR114" i="2"/>
  <c r="D114" i="1" s="1"/>
  <c r="H114" i="1" s="1"/>
  <c r="BR115" i="2"/>
  <c r="D115" i="1" s="1"/>
  <c r="H115" i="1" s="1"/>
  <c r="BR116" i="2"/>
  <c r="D116" i="1" s="1"/>
  <c r="H116" i="1" s="1"/>
  <c r="BR117" i="2"/>
  <c r="D117" i="1" s="1"/>
  <c r="H117" i="1" s="1"/>
  <c r="BR118" i="2"/>
  <c r="D118" i="1" s="1"/>
  <c r="H118" i="1" s="1"/>
  <c r="BR119" i="2"/>
  <c r="D119" i="1" s="1"/>
  <c r="H119" i="1" s="1"/>
  <c r="BR120" i="2"/>
  <c r="D120" i="1" s="1"/>
  <c r="H120" i="1" s="1"/>
  <c r="BQ4" i="3" l="1"/>
  <c r="BQ5" i="3"/>
  <c r="BQ6" i="3"/>
  <c r="D4" i="3" l="1"/>
  <c r="E4" i="3"/>
  <c r="F4" i="3"/>
  <c r="G4" i="3"/>
  <c r="H4" i="3"/>
  <c r="I4" i="3"/>
  <c r="J4" i="3"/>
  <c r="K4" i="3"/>
  <c r="L4" i="3"/>
  <c r="M4" i="3"/>
  <c r="N4" i="3"/>
  <c r="O4" i="3"/>
  <c r="P4" i="3"/>
  <c r="Q4" i="3"/>
  <c r="R4" i="3"/>
  <c r="S4" i="3"/>
  <c r="T4" i="3"/>
  <c r="U4" i="3"/>
  <c r="V4" i="3"/>
  <c r="W4" i="3"/>
  <c r="X4" i="3"/>
  <c r="Y4" i="3"/>
  <c r="Z4" i="3"/>
  <c r="AA4" i="3"/>
  <c r="AB4" i="3"/>
  <c r="AC4" i="3"/>
  <c r="AD4" i="3"/>
  <c r="AE4" i="3"/>
  <c r="AF4" i="3"/>
  <c r="AG4" i="3"/>
  <c r="AH4" i="3"/>
  <c r="AI4" i="3"/>
  <c r="AJ4" i="3"/>
  <c r="AK4" i="3"/>
  <c r="AL4" i="3"/>
  <c r="AM4" i="3"/>
  <c r="AN4" i="3"/>
  <c r="AO4" i="3"/>
  <c r="AP4" i="3"/>
  <c r="AQ4" i="3"/>
  <c r="AR4" i="3"/>
  <c r="AS4" i="3"/>
  <c r="AT4" i="3"/>
  <c r="AU4" i="3"/>
  <c r="AV4" i="3"/>
  <c r="AW4" i="3"/>
  <c r="AX4" i="3"/>
  <c r="AY4" i="3"/>
  <c r="AZ4" i="3"/>
  <c r="BA4" i="3"/>
  <c r="BB4" i="3"/>
  <c r="BC4" i="3"/>
  <c r="BD4" i="3"/>
  <c r="BE4" i="3"/>
  <c r="BF4" i="3"/>
  <c r="BG4" i="3"/>
  <c r="BH4" i="3"/>
  <c r="BI4" i="3"/>
  <c r="BJ4" i="3"/>
  <c r="BK4" i="3"/>
  <c r="BL4" i="3"/>
  <c r="BM4" i="3"/>
  <c r="BN4" i="3"/>
  <c r="BO4" i="3"/>
  <c r="BP4" i="3"/>
  <c r="E5" i="3" l="1"/>
  <c r="F5" i="3"/>
  <c r="G5" i="3"/>
  <c r="H5" i="3"/>
  <c r="I5" i="3"/>
  <c r="J5" i="3"/>
  <c r="K5" i="3"/>
  <c r="L5" i="3"/>
  <c r="M5" i="3"/>
  <c r="N5" i="3"/>
  <c r="O5" i="3"/>
  <c r="P5" i="3"/>
  <c r="Q5" i="3"/>
  <c r="R5" i="3"/>
  <c r="S5" i="3"/>
  <c r="T5" i="3"/>
  <c r="U5" i="3"/>
  <c r="V5" i="3"/>
  <c r="W5" i="3"/>
  <c r="X5" i="3"/>
  <c r="Y5" i="3"/>
  <c r="Z5" i="3"/>
  <c r="AA5" i="3"/>
  <c r="AB5" i="3"/>
  <c r="AC5" i="3"/>
  <c r="AD5" i="3"/>
  <c r="AE5" i="3"/>
  <c r="AF5" i="3"/>
  <c r="AG5" i="3"/>
  <c r="AH5" i="3"/>
  <c r="AI5" i="3"/>
  <c r="AJ5" i="3"/>
  <c r="AK5" i="3"/>
  <c r="AL5" i="3"/>
  <c r="AM5" i="3"/>
  <c r="AN5" i="3"/>
  <c r="AO5" i="3"/>
  <c r="AP5" i="3"/>
  <c r="AQ5" i="3"/>
  <c r="AR5" i="3"/>
  <c r="AS5" i="3"/>
  <c r="AT5" i="3"/>
  <c r="AU5" i="3"/>
  <c r="AV5" i="3"/>
  <c r="AW5" i="3"/>
  <c r="AX5" i="3"/>
  <c r="AY5" i="3"/>
  <c r="AZ5" i="3"/>
  <c r="BA5" i="3"/>
  <c r="BB5" i="3"/>
  <c r="BC5" i="3"/>
  <c r="BD5" i="3"/>
  <c r="BE5" i="3"/>
  <c r="BF5" i="3"/>
  <c r="BG5" i="3"/>
  <c r="BH5" i="3"/>
  <c r="BI5" i="3"/>
  <c r="BJ5" i="3"/>
  <c r="BK5" i="3"/>
  <c r="BL5" i="3"/>
  <c r="BM5" i="3"/>
  <c r="BN5" i="3"/>
  <c r="BO5" i="3"/>
  <c r="BP5" i="3"/>
  <c r="E6" i="3"/>
  <c r="F6" i="3"/>
  <c r="G6" i="3"/>
  <c r="H6" i="3"/>
  <c r="I6" i="3"/>
  <c r="J6" i="3"/>
  <c r="K6" i="3"/>
  <c r="L6" i="3"/>
  <c r="M6" i="3"/>
  <c r="N6" i="3"/>
  <c r="O6" i="3"/>
  <c r="P6" i="3"/>
  <c r="Q6" i="3"/>
  <c r="R6" i="3"/>
  <c r="S6" i="3"/>
  <c r="T6" i="3"/>
  <c r="U6" i="3"/>
  <c r="V6" i="3"/>
  <c r="W6" i="3"/>
  <c r="X6" i="3"/>
  <c r="Y6" i="3"/>
  <c r="Z6" i="3"/>
  <c r="AA6" i="3"/>
  <c r="AB6" i="3"/>
  <c r="AC6" i="3"/>
  <c r="AD6" i="3"/>
  <c r="AE6" i="3"/>
  <c r="AF6" i="3"/>
  <c r="AG6" i="3"/>
  <c r="AH6" i="3"/>
  <c r="AI6" i="3"/>
  <c r="AJ6" i="3"/>
  <c r="AK6" i="3"/>
  <c r="AL6" i="3"/>
  <c r="AM6" i="3"/>
  <c r="AN6" i="3"/>
  <c r="AO6" i="3"/>
  <c r="AP6" i="3"/>
  <c r="AQ6" i="3"/>
  <c r="AR6" i="3"/>
  <c r="AS6" i="3"/>
  <c r="AT6" i="3"/>
  <c r="AU6" i="3"/>
  <c r="AV6" i="3"/>
  <c r="AW6" i="3"/>
  <c r="AX6" i="3"/>
  <c r="AY6" i="3"/>
  <c r="AZ6" i="3"/>
  <c r="BA6" i="3"/>
  <c r="BB6" i="3"/>
  <c r="BC6" i="3"/>
  <c r="BD6" i="3"/>
  <c r="BE6" i="3"/>
  <c r="BF6" i="3"/>
  <c r="BG6" i="3"/>
  <c r="BH6" i="3"/>
  <c r="BI6" i="3"/>
  <c r="BJ6" i="3"/>
  <c r="BK6" i="3"/>
  <c r="BL6" i="3"/>
  <c r="BM6" i="3"/>
  <c r="BN6" i="3"/>
  <c r="BO6" i="3"/>
  <c r="BP6" i="3"/>
  <c r="D6" i="3"/>
  <c r="D5" i="3"/>
  <c r="BR4" i="2" l="1"/>
  <c r="E153" i="1" s="1"/>
  <c r="BR5" i="2"/>
  <c r="D5" i="1" s="1"/>
  <c r="H5" i="1" s="1"/>
  <c r="BR6" i="2"/>
  <c r="D6" i="1" s="1"/>
  <c r="H6" i="1" s="1"/>
  <c r="BR7" i="2"/>
  <c r="D7" i="1" s="1"/>
  <c r="H7" i="1" s="1"/>
  <c r="BR8" i="2"/>
  <c r="D8" i="1" s="1"/>
  <c r="H8" i="1" s="1"/>
  <c r="BR9" i="2"/>
  <c r="D9" i="1" s="1"/>
  <c r="H9" i="1" s="1"/>
  <c r="BR10" i="2"/>
  <c r="D10" i="1" s="1"/>
  <c r="H10" i="1" s="1"/>
  <c r="BR11" i="2"/>
  <c r="D11" i="1" s="1"/>
  <c r="H11" i="1" s="1"/>
  <c r="BR12" i="2"/>
  <c r="D12" i="1" s="1"/>
  <c r="H12" i="1" s="1"/>
  <c r="BR13" i="2"/>
  <c r="D13" i="1" s="1"/>
  <c r="H13" i="1" s="1"/>
  <c r="BR14" i="2"/>
  <c r="D14" i="1" s="1"/>
  <c r="H14" i="1" s="1"/>
  <c r="BR15" i="2"/>
  <c r="D15" i="1" s="1"/>
  <c r="H15" i="1" s="1"/>
  <c r="BR16" i="2"/>
  <c r="D16" i="1" s="1"/>
  <c r="H16" i="1" s="1"/>
  <c r="BR17" i="2"/>
  <c r="D17" i="1" s="1"/>
  <c r="H17" i="1" s="1"/>
  <c r="BR18" i="2"/>
  <c r="D18" i="1" s="1"/>
  <c r="H18" i="1" s="1"/>
  <c r="BR19" i="2"/>
  <c r="D19" i="1" s="1"/>
  <c r="H19" i="1" s="1"/>
  <c r="BR20" i="2"/>
  <c r="D20" i="1" s="1"/>
  <c r="H20" i="1" s="1"/>
  <c r="BR21" i="2"/>
  <c r="D21" i="1" s="1"/>
  <c r="H21" i="1" s="1"/>
  <c r="BR22" i="2"/>
  <c r="D22" i="1" s="1"/>
  <c r="H22" i="1" s="1"/>
  <c r="BR23" i="2"/>
  <c r="D23" i="1" s="1"/>
  <c r="H23" i="1" s="1"/>
  <c r="BR24" i="2"/>
  <c r="D24" i="1" s="1"/>
  <c r="H24" i="1" s="1"/>
  <c r="BR25" i="2"/>
  <c r="D25" i="1" s="1"/>
  <c r="H25" i="1" s="1"/>
  <c r="BR26" i="2"/>
  <c r="D26" i="1" s="1"/>
  <c r="H26" i="1" s="1"/>
  <c r="BR27" i="2"/>
  <c r="D27" i="1" s="1"/>
  <c r="H27" i="1" s="1"/>
  <c r="BR28" i="2"/>
  <c r="D28" i="1" s="1"/>
  <c r="H28" i="1" s="1"/>
  <c r="BR29" i="2"/>
  <c r="D29" i="1" s="1"/>
  <c r="H29" i="1" s="1"/>
  <c r="BR30" i="2"/>
  <c r="D30" i="1" s="1"/>
  <c r="H30" i="1" s="1"/>
  <c r="BR31" i="2"/>
  <c r="D31" i="1" s="1"/>
  <c r="H31" i="1" s="1"/>
  <c r="BR32" i="2"/>
  <c r="D32" i="1" s="1"/>
  <c r="H32" i="1" s="1"/>
  <c r="BR33" i="2"/>
  <c r="D33" i="1" s="1"/>
  <c r="H33" i="1" s="1"/>
  <c r="BR34" i="2"/>
  <c r="D34" i="1" s="1"/>
  <c r="H34" i="1" s="1"/>
  <c r="BR35" i="2"/>
  <c r="D35" i="1" s="1"/>
  <c r="H35" i="1" s="1"/>
  <c r="BR36" i="2"/>
  <c r="D36" i="1" s="1"/>
  <c r="H36" i="1" s="1"/>
  <c r="BR37" i="2"/>
  <c r="D37" i="1" s="1"/>
  <c r="H37" i="1" s="1"/>
  <c r="BR38" i="2"/>
  <c r="D38" i="1" s="1"/>
  <c r="H38" i="1" s="1"/>
  <c r="BR39" i="2"/>
  <c r="D39" i="1" s="1"/>
  <c r="H39" i="1" s="1"/>
  <c r="BR40" i="2"/>
  <c r="D40" i="1" s="1"/>
  <c r="H40" i="1" s="1"/>
  <c r="BR41" i="2"/>
  <c r="D41" i="1" s="1"/>
  <c r="H41" i="1" s="1"/>
  <c r="BR42" i="2"/>
  <c r="D42" i="1" s="1"/>
  <c r="H42" i="1" s="1"/>
  <c r="BR43" i="2"/>
  <c r="D43" i="1" s="1"/>
  <c r="H43" i="1" s="1"/>
  <c r="BR44" i="2"/>
  <c r="D44" i="1" s="1"/>
  <c r="H44" i="1" s="1"/>
  <c r="BR45" i="2"/>
  <c r="D45" i="1" s="1"/>
  <c r="H45" i="1" s="1"/>
  <c r="BR46" i="2"/>
  <c r="D46" i="1" s="1"/>
  <c r="H46" i="1" s="1"/>
  <c r="BR47" i="2"/>
  <c r="D47" i="1" s="1"/>
  <c r="H47" i="1" s="1"/>
  <c r="BR48" i="2"/>
  <c r="D48" i="1" s="1"/>
  <c r="H48" i="1" s="1"/>
  <c r="BR49" i="2"/>
  <c r="D49" i="1" s="1"/>
  <c r="H49" i="1" s="1"/>
  <c r="BR50" i="2"/>
  <c r="D50" i="1" s="1"/>
  <c r="H50" i="1" s="1"/>
  <c r="BR51" i="2"/>
  <c r="D51" i="1" s="1"/>
  <c r="H51" i="1" s="1"/>
  <c r="BR52" i="2"/>
  <c r="D52" i="1" s="1"/>
  <c r="H52" i="1" s="1"/>
  <c r="BR53" i="2"/>
  <c r="D53" i="1" s="1"/>
  <c r="H53" i="1" s="1"/>
  <c r="BR54" i="2"/>
  <c r="D54" i="1" s="1"/>
  <c r="H54" i="1" s="1"/>
  <c r="BR55" i="2"/>
  <c r="D55" i="1" s="1"/>
  <c r="H55" i="1" s="1"/>
  <c r="BR56" i="2"/>
  <c r="D56" i="1" s="1"/>
  <c r="H56" i="1" s="1"/>
  <c r="BR57" i="2"/>
  <c r="D57" i="1" s="1"/>
  <c r="H57" i="1" s="1"/>
  <c r="BR58" i="2"/>
  <c r="D58" i="1" s="1"/>
  <c r="H58" i="1" s="1"/>
  <c r="BR59" i="2"/>
  <c r="D59" i="1" s="1"/>
  <c r="H59" i="1" s="1"/>
  <c r="BR61" i="2"/>
  <c r="D61" i="1" s="1"/>
  <c r="H61" i="1" s="1"/>
  <c r="BR62" i="2"/>
  <c r="D62" i="1" s="1"/>
  <c r="H62" i="1" s="1"/>
  <c r="BR63" i="2"/>
  <c r="D63" i="1" s="1"/>
  <c r="H63" i="1" s="1"/>
  <c r="BR64" i="2"/>
  <c r="D64" i="1" s="1"/>
  <c r="H64" i="1" s="1"/>
  <c r="BR66" i="2"/>
  <c r="D66" i="1" s="1"/>
  <c r="H66" i="1" s="1"/>
  <c r="BR67" i="2"/>
  <c r="D67" i="1" s="1"/>
  <c r="H67" i="1" s="1"/>
  <c r="BR68" i="2"/>
  <c r="D68" i="1" s="1"/>
  <c r="H68" i="1" s="1"/>
  <c r="BR69" i="2"/>
  <c r="D69" i="1" s="1"/>
  <c r="H69" i="1" s="1"/>
  <c r="BR70" i="2"/>
  <c r="D70" i="1" s="1"/>
  <c r="H70" i="1" s="1"/>
  <c r="BR71" i="2"/>
  <c r="D71" i="1" s="1"/>
  <c r="H71" i="1" s="1"/>
  <c r="BR73" i="2"/>
  <c r="D73" i="1" s="1"/>
  <c r="H73" i="1" s="1"/>
  <c r="BR74" i="2"/>
  <c r="D74" i="1" s="1"/>
  <c r="H74" i="1" s="1"/>
  <c r="BR75" i="2"/>
  <c r="D75" i="1" s="1"/>
  <c r="H75" i="1" s="1"/>
  <c r="BR76" i="2"/>
  <c r="D76" i="1" s="1"/>
  <c r="H76" i="1" s="1"/>
  <c r="BR77" i="2"/>
  <c r="D77" i="1" s="1"/>
  <c r="H77" i="1" s="1"/>
  <c r="BR78" i="2"/>
  <c r="D78" i="1" s="1"/>
  <c r="H78" i="1" s="1"/>
  <c r="BR79" i="2"/>
  <c r="D79" i="1" s="1"/>
  <c r="H79" i="1" s="1"/>
  <c r="BR80" i="2"/>
  <c r="D80" i="1" s="1"/>
  <c r="H80" i="1" s="1"/>
  <c r="BR81" i="2"/>
  <c r="D81" i="1" s="1"/>
  <c r="H81" i="1" s="1"/>
  <c r="BR82" i="2"/>
  <c r="D82" i="1" s="1"/>
  <c r="H82" i="1" s="1"/>
  <c r="BR83" i="2"/>
  <c r="D83" i="1" s="1"/>
  <c r="H83" i="1" s="1"/>
  <c r="BR151" i="2"/>
  <c r="D151" i="1" s="1"/>
  <c r="H151" i="1" s="1"/>
  <c r="E142" i="1" l="1"/>
  <c r="E146" i="1"/>
  <c r="E124" i="1"/>
  <c r="E135" i="1"/>
  <c r="E125" i="1"/>
  <c r="E136" i="1"/>
  <c r="E147" i="1"/>
  <c r="E126" i="1"/>
  <c r="E137" i="1"/>
  <c r="E143" i="1"/>
  <c r="E148" i="1"/>
  <c r="E127" i="1"/>
  <c r="E149" i="1"/>
  <c r="E128" i="1"/>
  <c r="E150" i="1"/>
  <c r="E131" i="1"/>
  <c r="E138" i="1"/>
  <c r="E133" i="1"/>
  <c r="E140" i="1"/>
  <c r="E134" i="1"/>
  <c r="E141" i="1"/>
  <c r="E129" i="1"/>
  <c r="E130" i="1"/>
  <c r="E123" i="1"/>
  <c r="E132" i="1"/>
  <c r="E139" i="1"/>
  <c r="E144" i="1"/>
  <c r="E145" i="1"/>
  <c r="E61" i="1"/>
  <c r="E60" i="1"/>
  <c r="E27" i="1"/>
  <c r="E28" i="1"/>
  <c r="E29" i="1"/>
  <c r="E30" i="1"/>
  <c r="E122" i="1"/>
  <c r="E109" i="1"/>
  <c r="E108" i="1"/>
  <c r="E103" i="1"/>
  <c r="E121" i="1"/>
  <c r="E119" i="1"/>
  <c r="E120" i="1"/>
  <c r="E118" i="1"/>
  <c r="E116" i="1"/>
  <c r="E117" i="1"/>
  <c r="E84" i="1"/>
  <c r="E89" i="1"/>
  <c r="E65" i="1"/>
  <c r="E72" i="1"/>
  <c r="E96" i="1"/>
  <c r="E107" i="1"/>
  <c r="E98" i="1"/>
  <c r="E99" i="1"/>
  <c r="E93" i="1"/>
  <c r="E95" i="1"/>
  <c r="E87" i="1"/>
  <c r="E85" i="1"/>
  <c r="E114" i="1"/>
  <c r="E100" i="1"/>
  <c r="E88" i="1"/>
  <c r="E97" i="1"/>
  <c r="E106" i="1"/>
  <c r="E102" i="1"/>
  <c r="E86" i="1"/>
  <c r="E111" i="1"/>
  <c r="E110" i="1"/>
  <c r="E115" i="1"/>
  <c r="E91" i="1"/>
  <c r="E92" i="1"/>
  <c r="E90" i="1"/>
  <c r="E112" i="1"/>
  <c r="E113" i="1"/>
  <c r="E94" i="1"/>
  <c r="E101" i="1"/>
  <c r="E105" i="1"/>
  <c r="E104" i="1"/>
  <c r="E63" i="1"/>
  <c r="E14" i="1"/>
  <c r="E75" i="1"/>
  <c r="E26" i="1"/>
  <c r="E82" i="1"/>
  <c r="E73" i="1"/>
  <c r="E10" i="1"/>
  <c r="E40" i="1"/>
  <c r="E81" i="1"/>
  <c r="E77" i="1"/>
  <c r="E67" i="1"/>
  <c r="E51" i="1"/>
  <c r="E47" i="1"/>
  <c r="E35" i="1"/>
  <c r="E31" i="1"/>
  <c r="E20" i="1"/>
  <c r="E16" i="1"/>
  <c r="E52" i="1"/>
  <c r="E57" i="1"/>
  <c r="E56" i="1"/>
  <c r="E76" i="1"/>
  <c r="E66" i="1"/>
  <c r="E54" i="1"/>
  <c r="E38" i="1"/>
  <c r="E9" i="1"/>
  <c r="E21" i="1"/>
  <c r="E45" i="1"/>
  <c r="E25" i="1"/>
  <c r="E36" i="1"/>
  <c r="E80" i="1"/>
  <c r="E70" i="1"/>
  <c r="E58" i="1"/>
  <c r="E50" i="1"/>
  <c r="E42" i="1"/>
  <c r="E34" i="1"/>
  <c r="E23" i="1"/>
  <c r="E19" i="1"/>
  <c r="E15" i="1"/>
  <c r="E11" i="1"/>
  <c r="E7" i="1"/>
  <c r="E151" i="1"/>
  <c r="E5" i="1"/>
  <c r="E41" i="1"/>
  <c r="E68" i="1"/>
  <c r="E74" i="1"/>
  <c r="E62" i="1"/>
  <c r="E46" i="1"/>
  <c r="E12" i="1"/>
  <c r="E17" i="1"/>
  <c r="E22" i="1"/>
  <c r="E32" i="1"/>
  <c r="E37" i="1"/>
  <c r="E43" i="1"/>
  <c r="E48" i="1"/>
  <c r="E53" i="1"/>
  <c r="E59" i="1"/>
  <c r="E64" i="1"/>
  <c r="E69" i="1"/>
  <c r="E78" i="1"/>
  <c r="E83" i="1"/>
  <c r="E6" i="1"/>
  <c r="E8" i="1"/>
  <c r="E13" i="1"/>
  <c r="E18" i="1"/>
  <c r="E24" i="1"/>
  <c r="E33" i="1"/>
  <c r="E39" i="1"/>
  <c r="E44" i="1"/>
  <c r="E49" i="1"/>
  <c r="E55" i="1"/>
  <c r="E71" i="1"/>
  <c r="E79" i="1"/>
</calcChain>
</file>

<file path=xl/sharedStrings.xml><?xml version="1.0" encoding="utf-8"?>
<sst xmlns="http://schemas.openxmlformats.org/spreadsheetml/2006/main" count="599" uniqueCount="231">
  <si>
    <t>Account Code and Name</t>
  </si>
  <si>
    <t>Total</t>
  </si>
  <si>
    <t>Per Capita</t>
  </si>
  <si>
    <t>Expenditures</t>
  </si>
  <si>
    <t>General Government Services (Not Court-Related)</t>
  </si>
  <si>
    <t>Legislative</t>
  </si>
  <si>
    <t>Executive</t>
  </si>
  <si>
    <t>Financial and Administrative</t>
  </si>
  <si>
    <t>Legal Counsel</t>
  </si>
  <si>
    <t>Comprehensive Planning</t>
  </si>
  <si>
    <t>Non-Court Information Systems</t>
  </si>
  <si>
    <t>Debt Service Payments</t>
  </si>
  <si>
    <t>Pension Benefits</t>
  </si>
  <si>
    <t>Other General Government</t>
  </si>
  <si>
    <t>Public Safety</t>
  </si>
  <si>
    <t>Law Enforcement</t>
  </si>
  <si>
    <t>Fire Control</t>
  </si>
  <si>
    <t>Detention / Corrections</t>
  </si>
  <si>
    <t>Protective Inspections</t>
  </si>
  <si>
    <t>Emergency and Disaster Relief</t>
  </si>
  <si>
    <t>Ambulance and Rescue Services</t>
  </si>
  <si>
    <t>Medical Examiners</t>
  </si>
  <si>
    <t>Consumer Affairs</t>
  </si>
  <si>
    <t>Other Public Safety</t>
  </si>
  <si>
    <t>Physical Environment</t>
  </si>
  <si>
    <t>Electric Utility Services</t>
  </si>
  <si>
    <t>Water Utility Services</t>
  </si>
  <si>
    <t>Garbage / Solid Waste</t>
  </si>
  <si>
    <t>Sewer / Wastewater Services</t>
  </si>
  <si>
    <t>Water / Sewer Services</t>
  </si>
  <si>
    <t>Conservation / Resource Management</t>
  </si>
  <si>
    <t>Flood Control / Stormwater Control</t>
  </si>
  <si>
    <t>Other Physical Environment</t>
  </si>
  <si>
    <t>Transportation</t>
  </si>
  <si>
    <t>Road / Street Facilities</t>
  </si>
  <si>
    <t>Airports</t>
  </si>
  <si>
    <t>Water</t>
  </si>
  <si>
    <t>Mass Transit</t>
  </si>
  <si>
    <t>Parking Facilities</t>
  </si>
  <si>
    <t>Other Transportation</t>
  </si>
  <si>
    <t>Economic Environment</t>
  </si>
  <si>
    <t>Employment Development</t>
  </si>
  <si>
    <t>Industry Development</t>
  </si>
  <si>
    <t>Veterans Services</t>
  </si>
  <si>
    <t>Housing and Urban Development</t>
  </si>
  <si>
    <t>Other Economic Environment</t>
  </si>
  <si>
    <t>Human Services</t>
  </si>
  <si>
    <t>Hospitals</t>
  </si>
  <si>
    <t>Health</t>
  </si>
  <si>
    <t>Mental Health</t>
  </si>
  <si>
    <t>Public Assistance</t>
  </si>
  <si>
    <t>Developmental Disabilities</t>
  </si>
  <si>
    <t>Other Human Services</t>
  </si>
  <si>
    <t>Culture / Recreation</t>
  </si>
  <si>
    <t>Libraries</t>
  </si>
  <si>
    <t>Parks / Recreation</t>
  </si>
  <si>
    <t>Cultural Services</t>
  </si>
  <si>
    <t>Special Events</t>
  </si>
  <si>
    <t>Special Facilities</t>
  </si>
  <si>
    <t>Other Culture / Recreation</t>
  </si>
  <si>
    <t>Other Uses and Non-Operating</t>
  </si>
  <si>
    <t>Interfund Transfers Out</t>
  </si>
  <si>
    <t>Installment Purchase Acquisitions</t>
  </si>
  <si>
    <t>Payment to Refunded Bond Escrow Agent</t>
  </si>
  <si>
    <t>Transfer Out from Constitutional Fee Officers</t>
  </si>
  <si>
    <t>Clerk of Court Excess Fee Functions</t>
  </si>
  <si>
    <t>Non-Cash Transfer Out from General Fixed Asset Account Group</t>
  </si>
  <si>
    <t>Other Non-Operating Disbursements</t>
  </si>
  <si>
    <t>Non-Operating Interest Expense</t>
  </si>
  <si>
    <t>Special Items (Loss)</t>
  </si>
  <si>
    <t>Court-Related Expenditures</t>
  </si>
  <si>
    <t>Circuit Court - Criminal - Court Administration</t>
  </si>
  <si>
    <t>Circuit Court - Family - Masters / Hearing Officers</t>
  </si>
  <si>
    <t>Circuit Court - Juvenile - Court Administration</t>
  </si>
  <si>
    <t>Circuit Court - Juvenile - Drug Court</t>
  </si>
  <si>
    <t>Circuit Court - Juvenile - Guardian Ad Litem</t>
  </si>
  <si>
    <t>General Court Operations - Information Systems</t>
  </si>
  <si>
    <t>General Court Operations - Public Law Library</t>
  </si>
  <si>
    <t>County Court - Criminal - Court Administration</t>
  </si>
  <si>
    <t>County Court - Traffic - Clerk of Court</t>
  </si>
  <si>
    <t>Total - All Account Codes</t>
  </si>
  <si>
    <t>Data Source: Department of Financial Services, Division of Accounting and Auditing, Bureau of Local Government.</t>
  </si>
  <si>
    <t>Alachua</t>
  </si>
  <si>
    <t>Lee</t>
  </si>
  <si>
    <t>Jackson</t>
  </si>
  <si>
    <t>Seminole</t>
  </si>
  <si>
    <t>Calhoun</t>
  </si>
  <si>
    <t>Manatee</t>
  </si>
  <si>
    <t>Franklin</t>
  </si>
  <si>
    <t>Orange</t>
  </si>
  <si>
    <t>DeSoto</t>
  </si>
  <si>
    <t>Lake</t>
  </si>
  <si>
    <t>Palm Beach</t>
  </si>
  <si>
    <t>Polk</t>
  </si>
  <si>
    <t>Miami-Dade</t>
  </si>
  <si>
    <t>Highlands</t>
  </si>
  <si>
    <t>Gilchrist</t>
  </si>
  <si>
    <t>Pinellas</t>
  </si>
  <si>
    <t>Marion</t>
  </si>
  <si>
    <t>Flagler</t>
  </si>
  <si>
    <t>Holmes</t>
  </si>
  <si>
    <t>Hardee</t>
  </si>
  <si>
    <t>Suwannee</t>
  </si>
  <si>
    <t>Liberty</t>
  </si>
  <si>
    <t>Levy</t>
  </si>
  <si>
    <t>Bradford</t>
  </si>
  <si>
    <t>Hernando</t>
  </si>
  <si>
    <t>Sumter</t>
  </si>
  <si>
    <t>Nassau</t>
  </si>
  <si>
    <t>Bay</t>
  </si>
  <si>
    <t>Brevard</t>
  </si>
  <si>
    <t>Washington</t>
  </si>
  <si>
    <t>Escambia</t>
  </si>
  <si>
    <t>Gadsden</t>
  </si>
  <si>
    <t>Okaloosa</t>
  </si>
  <si>
    <t>Hendry</t>
  </si>
  <si>
    <t>Broward</t>
  </si>
  <si>
    <t>Putnam</t>
  </si>
  <si>
    <t>Dixie</t>
  </si>
  <si>
    <t>Citrus</t>
  </si>
  <si>
    <t>Pasco</t>
  </si>
  <si>
    <t>Volusia</t>
  </si>
  <si>
    <t>Walton</t>
  </si>
  <si>
    <t>Collier</t>
  </si>
  <si>
    <t>Indian River</t>
  </si>
  <si>
    <t>St. Lucie</t>
  </si>
  <si>
    <t>Columbia</t>
  </si>
  <si>
    <t>Baker</t>
  </si>
  <si>
    <t>Clay</t>
  </si>
  <si>
    <t>Madison</t>
  </si>
  <si>
    <t>Santa Rosa</t>
  </si>
  <si>
    <t>St. Johns</t>
  </si>
  <si>
    <t>Monroe</t>
  </si>
  <si>
    <t>Hamilton</t>
  </si>
  <si>
    <t>Martin</t>
  </si>
  <si>
    <t>Osceola</t>
  </si>
  <si>
    <t>Union</t>
  </si>
  <si>
    <t>Data Source:</t>
  </si>
  <si>
    <t>Department of Financial Services, Division of Accounting and Auditing, Bureau of Local Government.</t>
  </si>
  <si>
    <t>Okeechobee</t>
  </si>
  <si>
    <t>Sarasota</t>
  </si>
  <si>
    <t>Lafayette</t>
  </si>
  <si>
    <t>Jefferson</t>
  </si>
  <si>
    <t>Glades</t>
  </si>
  <si>
    <t>Taylor</t>
  </si>
  <si>
    <t>Hillsborough</t>
  </si>
  <si>
    <t>Gulf</t>
  </si>
  <si>
    <t>Charlotte</t>
  </si>
  <si>
    <t>Wakulla</t>
  </si>
  <si>
    <t>Leon</t>
  </si>
  <si>
    <t>Statewide</t>
  </si>
  <si>
    <t>Total County Government Expenditures Reported by Account Code</t>
  </si>
  <si>
    <t>Total County Gov't Expenditures Reported by Account Code</t>
  </si>
  <si>
    <t>Per Capita County Gov't Expenditures Reported by Account Code</t>
  </si>
  <si>
    <t>General Court Administration - Court Administration</t>
  </si>
  <si>
    <t>General Court Administration - State Attorney Administration</t>
  </si>
  <si>
    <t>General Court Administration - Public Defender Administration</t>
  </si>
  <si>
    <t>General Court Administration - Clerk of Court Administration</t>
  </si>
  <si>
    <t>General Court Administration - Judicial Support</t>
  </si>
  <si>
    <t>General Court Administration - Trial Court Law Clerks / Legal Support</t>
  </si>
  <si>
    <t>General Court Administration - Appeals</t>
  </si>
  <si>
    <t>General Court Administration - Jury Management</t>
  </si>
  <si>
    <t>General Court Administration - Pre-Filing Alternative Dispute Resolution Programs</t>
  </si>
  <si>
    <t>Circuit Court - Criminal - Clerk of Court</t>
  </si>
  <si>
    <t>Circuit Court - Criminal - Court Reporter Services</t>
  </si>
  <si>
    <t>Circuit Court - Criminal - Clinical Evaluations</t>
  </si>
  <si>
    <t>Circuit Court - Criminal - Court Interpreters</t>
  </si>
  <si>
    <t>Circuit Court - Criminal - Witness Coordination / Management</t>
  </si>
  <si>
    <t>Circuit Court - Criminal - Expert Witness Fees</t>
  </si>
  <si>
    <t>Circuit Court - Criminal - Drug Court</t>
  </si>
  <si>
    <t>Circuit Court - Criminal - Pre-Trial Release</t>
  </si>
  <si>
    <t>Circuit Court - Criminal - Community Service Programs</t>
  </si>
  <si>
    <t>Circuit Court - Criminal - Other Costs</t>
  </si>
  <si>
    <t>Circuit Court - Civil - Court Administration</t>
  </si>
  <si>
    <t>Circuit Court - Civil - Clerk of Court</t>
  </si>
  <si>
    <t>Circuit Court - Civil - Clinical Evaluations</t>
  </si>
  <si>
    <t>Circuit Court - Civil - Alternative Dispute Resolutions</t>
  </si>
  <si>
    <t>Circuit Court - Civil - Other Costs</t>
  </si>
  <si>
    <t>Circuit Court - Family - Court Administration</t>
  </si>
  <si>
    <t>Circuit Court - Family - Clerk of Court</t>
  </si>
  <si>
    <t>Circuit Court - Family - Clinical Evaluations</t>
  </si>
  <si>
    <t>Circuit Court - Family - Witness Coordination / Management</t>
  </si>
  <si>
    <t>Circuit Court - Family - Pro Se Services</t>
  </si>
  <si>
    <t>Circuit Court - Family - Domestic Violence Court</t>
  </si>
  <si>
    <t>Circuit Court - Family - Custody Investigations</t>
  </si>
  <si>
    <t>Circuit Court - Family - Custody and Visitation Evaluations</t>
  </si>
  <si>
    <t>Circuit Court - Family - Court-Based Victim Services</t>
  </si>
  <si>
    <t>Circuit Court - Family - Other Programs</t>
  </si>
  <si>
    <t>Circuit Court - Juvenile - Clerk of Court</t>
  </si>
  <si>
    <t>Circuit Court - Juvenile - Court Reporter Services</t>
  </si>
  <si>
    <t>Circuit Court - Juvenile - Alternative Dispute Resolutions</t>
  </si>
  <si>
    <t>Circuit Court - Juvenile - Masters / Hearing Officers</t>
  </si>
  <si>
    <t>Circuit Court - Juvenile - Other</t>
  </si>
  <si>
    <t>Circuit Court - Probate - Court Administration</t>
  </si>
  <si>
    <t>Circuit Court - Probate - Clerk of Court</t>
  </si>
  <si>
    <t>Circuit Court - Probate - Witness Coordination / Management</t>
  </si>
  <si>
    <t>Circuit Court - Probate - Public Guardian</t>
  </si>
  <si>
    <t>Circuit Court - Probate - Other Costs</t>
  </si>
  <si>
    <t>General Court Operations - Courthouse Security</t>
  </si>
  <si>
    <t>General Court Operations - Courthouse Facilities</t>
  </si>
  <si>
    <t>General Court Operations - Legal Aid</t>
  </si>
  <si>
    <t>General Court Operations - Clerk of Court-Related Technology</t>
  </si>
  <si>
    <t>General Court Operations - Other Costs</t>
  </si>
  <si>
    <t>County Court - Criminal - Clerk of Court</t>
  </si>
  <si>
    <t>County Court - Criminal - Community Service Programs</t>
  </si>
  <si>
    <t>County Court - Criminal - Misdemeanor Probation</t>
  </si>
  <si>
    <t>County Court - Criminal - Drug Court</t>
  </si>
  <si>
    <t>County Court - Criminal - Other Costs</t>
  </si>
  <si>
    <t>County Court - Civil - Court Administration</t>
  </si>
  <si>
    <t>County Court - Civil - Clerk of Court</t>
  </si>
  <si>
    <t>County Court - Civil - Alternative Dispute Resolutions</t>
  </si>
  <si>
    <t>County Court - Civil - Other Costs</t>
  </si>
  <si>
    <t>County Court - Traffic - Court Administration</t>
  </si>
  <si>
    <t>County Court - Traffic - Hearing Officer</t>
  </si>
  <si>
    <t>County Court - Traffic - Other Costs</t>
  </si>
  <si>
    <t>Capital Lease Acquisitions</t>
  </si>
  <si>
    <t>Extraordinary Items (Loss)</t>
  </si>
  <si>
    <t>Circuit Court - Criminal - Public Defender Conflicts</t>
  </si>
  <si>
    <t>County Court - Criminal - State Attorney</t>
  </si>
  <si>
    <t>County Court - Traffic - Public Defender</t>
  </si>
  <si>
    <t>Charter Schools</t>
  </si>
  <si>
    <t>County Court - Criminal - Court Reporter Services</t>
  </si>
  <si>
    <t>Circuit Court - Family - Alternative Dispute Resolutions</t>
  </si>
  <si>
    <t>County Court - Criminal - Clinical Evaluations</t>
  </si>
  <si>
    <t>Local Fiscal Year Ended September 30, 2018</t>
  </si>
  <si>
    <t>2018 Statewide Population Less Duval County:</t>
  </si>
  <si>
    <t>April 1, 2018 Population Estimate</t>
  </si>
  <si>
    <t>Total Exp.</t>
  </si>
  <si>
    <t>Difference</t>
  </si>
  <si>
    <t>as of 2/2/2023</t>
  </si>
  <si>
    <t>Note:  These account totals include the verified expenditures for all Florida counties, except Jefferson County, as of February 2, 2023.  Consequently, this file will be updated in the future as these data become available.  Data for the consolidated Duval County-City of Jacksonville government are included in the separate municipal expenditures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</si>
</sst>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4" formatCode="_(&quot;$&quot;* #,##0.00_);_(&quot;$&quot;* \(#,##0.00\);_(&quot;$&quot;* &quot;-&quot;??_);_(@_)"/>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sz val="10"/>
      <name val="Calibri"/>
      <family val="2"/>
      <scheme val="minor"/>
    </font>
    <font>
      <b/>
      <sz val="22"/>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6">
    <xf numFmtId="0" fontId="0" fillId="0" borderId="0" xfId="0"/>
    <xf numFmtId="0" fontId="0" fillId="0" borderId="0" xfId="0" applyFont="1"/>
    <xf numFmtId="37" fontId="4" fillId="2" borderId="8" xfId="0" applyNumberFormat="1" applyFont="1" applyFill="1" applyBorder="1" applyAlignment="1" applyProtection="1">
      <alignment horizontal="center" vertical="center" wrapText="1"/>
    </xf>
    <xf numFmtId="37" fontId="4" fillId="2" borderId="3" xfId="0" applyNumberFormat="1" applyFont="1" applyFill="1" applyBorder="1" applyAlignment="1" applyProtection="1">
      <alignment horizontal="center" vertical="center" wrapText="1"/>
    </xf>
    <xf numFmtId="37" fontId="4" fillId="2" borderId="9" xfId="0" applyNumberFormat="1" applyFont="1" applyFill="1" applyBorder="1" applyAlignment="1" applyProtection="1">
      <alignment horizontal="center" vertical="center" wrapText="1"/>
    </xf>
    <xf numFmtId="37" fontId="4" fillId="2" borderId="6" xfId="0" applyNumberFormat="1" applyFont="1" applyFill="1" applyBorder="1" applyAlignment="1" applyProtection="1">
      <alignment horizontal="center" vertical="center" wrapText="1"/>
    </xf>
    <xf numFmtId="0" fontId="4" fillId="2" borderId="10" xfId="0" applyFont="1" applyFill="1" applyBorder="1" applyAlignment="1" applyProtection="1">
      <alignment vertical="center"/>
    </xf>
    <xf numFmtId="0" fontId="4" fillId="2" borderId="11" xfId="0" applyFont="1" applyFill="1" applyBorder="1" applyAlignment="1" applyProtection="1">
      <alignment vertical="center"/>
    </xf>
    <xf numFmtId="42" fontId="4" fillId="2" borderId="12" xfId="0" applyNumberFormat="1" applyFont="1" applyFill="1" applyBorder="1" applyAlignment="1" applyProtection="1">
      <alignment vertical="center"/>
    </xf>
    <xf numFmtId="44" fontId="4" fillId="2" borderId="3" xfId="0" applyNumberFormat="1" applyFont="1" applyFill="1" applyBorder="1" applyAlignment="1" applyProtection="1">
      <alignment vertical="center"/>
    </xf>
    <xf numFmtId="0" fontId="5" fillId="0" borderId="13" xfId="0" applyFont="1" applyBorder="1" applyAlignment="1" applyProtection="1">
      <alignment vertical="center"/>
    </xf>
    <xf numFmtId="1" fontId="5" fillId="0" borderId="14" xfId="0" applyNumberFormat="1" applyFont="1" applyBorder="1" applyAlignment="1" applyProtection="1">
      <alignment horizontal="center" vertical="center"/>
    </xf>
    <xf numFmtId="0" fontId="5" fillId="0" borderId="15" xfId="0" applyFont="1" applyBorder="1" applyAlignment="1" applyProtection="1">
      <alignment vertical="center"/>
    </xf>
    <xf numFmtId="42" fontId="5" fillId="0" borderId="16" xfId="0" applyNumberFormat="1" applyFont="1" applyBorder="1" applyAlignment="1" applyProtection="1">
      <alignment vertical="center"/>
    </xf>
    <xf numFmtId="44" fontId="5" fillId="0" borderId="17" xfId="0" applyNumberFormat="1" applyFont="1" applyBorder="1" applyAlignment="1" applyProtection="1">
      <alignment vertical="center"/>
    </xf>
    <xf numFmtId="0" fontId="4" fillId="2" borderId="13" xfId="0" applyFont="1" applyFill="1" applyBorder="1" applyAlignment="1" applyProtection="1">
      <alignment vertical="center"/>
    </xf>
    <xf numFmtId="0" fontId="4" fillId="2" borderId="16" xfId="0" applyFont="1" applyFill="1" applyBorder="1" applyAlignment="1" applyProtection="1">
      <alignment vertical="center"/>
    </xf>
    <xf numFmtId="0" fontId="4" fillId="2" borderId="15" xfId="0" applyFont="1" applyFill="1" applyBorder="1" applyAlignment="1" applyProtection="1">
      <alignment vertical="center"/>
    </xf>
    <xf numFmtId="42" fontId="4" fillId="2" borderId="16" xfId="0" applyNumberFormat="1" applyFont="1" applyFill="1" applyBorder="1" applyAlignment="1" applyProtection="1">
      <alignment vertical="center"/>
    </xf>
    <xf numFmtId="44" fontId="4" fillId="2" borderId="18" xfId="0" applyNumberFormat="1" applyFont="1" applyFill="1" applyBorder="1" applyAlignment="1" applyProtection="1">
      <alignment vertical="center"/>
    </xf>
    <xf numFmtId="0" fontId="5" fillId="0" borderId="10" xfId="0" applyFont="1" applyBorder="1" applyAlignment="1" applyProtection="1">
      <alignment vertical="center"/>
    </xf>
    <xf numFmtId="0" fontId="4" fillId="2" borderId="19"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21"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2" xfId="0" applyNumberFormat="1" applyFont="1" applyFill="1" applyBorder="1" applyAlignment="1" applyProtection="1">
      <alignment vertical="center"/>
    </xf>
    <xf numFmtId="0" fontId="5" fillId="0" borderId="0" xfId="0" applyFont="1" applyBorder="1" applyAlignment="1" applyProtection="1">
      <alignment vertical="center"/>
    </xf>
    <xf numFmtId="37" fontId="5" fillId="0" borderId="0" xfId="0" applyNumberFormat="1" applyFont="1" applyBorder="1" applyAlignment="1" applyProtection="1">
      <alignment vertical="center"/>
    </xf>
    <xf numFmtId="37" fontId="5" fillId="0" borderId="23" xfId="0" applyNumberFormat="1" applyFont="1" applyBorder="1" applyAlignment="1" applyProtection="1">
      <alignment vertical="center"/>
    </xf>
    <xf numFmtId="37" fontId="5" fillId="0" borderId="0" xfId="0" applyNumberFormat="1" applyFont="1" applyBorder="1" applyAlignment="1" applyProtection="1">
      <alignment horizontal="right" vertical="center"/>
    </xf>
    <xf numFmtId="0" fontId="5" fillId="0" borderId="0" xfId="0" applyFont="1" applyProtection="1"/>
    <xf numFmtId="37" fontId="5" fillId="0" borderId="0" xfId="0" applyNumberFormat="1" applyFont="1" applyProtection="1"/>
    <xf numFmtId="0" fontId="3" fillId="0" borderId="1" xfId="0" applyFont="1" applyBorder="1" applyAlignment="1" applyProtection="1">
      <alignment horizontal="left" vertical="center"/>
    </xf>
    <xf numFmtId="0" fontId="6" fillId="0" borderId="2" xfId="0" applyFont="1" applyBorder="1" applyAlignment="1" applyProtection="1">
      <alignment horizontal="center" vertical="center"/>
    </xf>
    <xf numFmtId="0" fontId="3" fillId="0" borderId="10" xfId="0" applyFont="1" applyBorder="1" applyAlignment="1" applyProtection="1">
      <alignment horizontal="left" vertical="center"/>
    </xf>
    <xf numFmtId="0" fontId="3" fillId="0" borderId="0" xfId="0" applyFont="1" applyBorder="1" applyAlignment="1" applyProtection="1">
      <alignment horizontal="center" vertical="center"/>
    </xf>
    <xf numFmtId="37" fontId="4" fillId="2" borderId="12" xfId="0" applyNumberFormat="1" applyFont="1" applyFill="1" applyBorder="1" applyAlignment="1" applyProtection="1">
      <alignment horizontal="center" vertical="center" wrapText="1"/>
    </xf>
    <xf numFmtId="37" fontId="4" fillId="2" borderId="24" xfId="0" applyNumberFormat="1" applyFont="1" applyFill="1" applyBorder="1" applyAlignment="1" applyProtection="1">
      <alignment horizontal="center" vertical="center" wrapText="1"/>
    </xf>
    <xf numFmtId="37" fontId="4" fillId="2" borderId="25" xfId="0" applyNumberFormat="1" applyFont="1" applyFill="1" applyBorder="1" applyAlignment="1" applyProtection="1">
      <alignment horizontal="center" vertical="center" wrapText="1"/>
    </xf>
    <xf numFmtId="37" fontId="4" fillId="2" borderId="31" xfId="0" applyNumberFormat="1" applyFont="1" applyFill="1" applyBorder="1" applyAlignment="1" applyProtection="1">
      <alignment horizontal="center" vertical="center" wrapText="1"/>
    </xf>
    <xf numFmtId="37" fontId="4" fillId="2" borderId="27" xfId="0" applyNumberFormat="1" applyFont="1" applyFill="1" applyBorder="1" applyAlignment="1" applyProtection="1">
      <alignment horizontal="center" vertical="center" wrapText="1"/>
    </xf>
    <xf numFmtId="37" fontId="4" fillId="2" borderId="32" xfId="0" applyNumberFormat="1" applyFont="1" applyFill="1" applyBorder="1" applyAlignment="1" applyProtection="1">
      <alignment horizontal="center" vertical="center" wrapText="1"/>
    </xf>
    <xf numFmtId="42" fontId="4" fillId="2" borderId="26" xfId="0" applyNumberFormat="1" applyFont="1" applyFill="1" applyBorder="1" applyAlignment="1" applyProtection="1">
      <alignment vertical="center"/>
    </xf>
    <xf numFmtId="0" fontId="0" fillId="0" borderId="3" xfId="0" applyFont="1" applyBorder="1"/>
    <xf numFmtId="0" fontId="0" fillId="0" borderId="23" xfId="0" applyFont="1" applyBorder="1"/>
    <xf numFmtId="0" fontId="0" fillId="0" borderId="6" xfId="0" applyFont="1" applyBorder="1"/>
    <xf numFmtId="44" fontId="4" fillId="2" borderId="26" xfId="0" applyNumberFormat="1" applyFont="1" applyFill="1" applyBorder="1" applyAlignment="1" applyProtection="1">
      <alignment vertical="center"/>
    </xf>
    <xf numFmtId="44" fontId="5" fillId="0" borderId="16" xfId="0" applyNumberFormat="1" applyFont="1" applyBorder="1" applyAlignment="1" applyProtection="1">
      <alignment vertical="center"/>
    </xf>
    <xf numFmtId="44" fontId="5" fillId="0" borderId="18" xfId="0" applyNumberFormat="1" applyFont="1" applyBorder="1" applyAlignment="1" applyProtection="1">
      <alignment vertical="center"/>
    </xf>
    <xf numFmtId="44" fontId="4" fillId="2" borderId="33" xfId="0" applyNumberFormat="1" applyFont="1" applyFill="1" applyBorder="1" applyAlignment="1" applyProtection="1">
      <alignment vertical="center"/>
    </xf>
    <xf numFmtId="44" fontId="4" fillId="2" borderId="20" xfId="0" applyNumberFormat="1" applyFont="1" applyFill="1" applyBorder="1" applyAlignment="1" applyProtection="1">
      <alignment vertical="center"/>
    </xf>
    <xf numFmtId="37" fontId="3" fillId="2" borderId="3" xfId="0" applyNumberFormat="1" applyFont="1" applyFill="1" applyBorder="1" applyAlignment="1" applyProtection="1">
      <alignment horizontal="center" vertical="center" wrapText="1"/>
    </xf>
    <xf numFmtId="0" fontId="6" fillId="0" borderId="3" xfId="0" applyFont="1" applyBorder="1" applyAlignment="1" applyProtection="1">
      <alignment horizontal="center" vertical="center"/>
    </xf>
    <xf numFmtId="0" fontId="3" fillId="0" borderId="23" xfId="0" applyFont="1" applyBorder="1" applyAlignment="1" applyProtection="1">
      <alignment horizontal="center" vertical="center"/>
    </xf>
    <xf numFmtId="42" fontId="5" fillId="0" borderId="16" xfId="0" applyNumberFormat="1" applyFont="1" applyFill="1" applyBorder="1" applyAlignment="1" applyProtection="1">
      <alignment vertical="center"/>
    </xf>
    <xf numFmtId="0" fontId="5" fillId="0" borderId="13" xfId="0" applyFont="1" applyFill="1" applyBorder="1" applyAlignment="1" applyProtection="1">
      <alignment vertical="center"/>
    </xf>
    <xf numFmtId="1" fontId="5" fillId="0" borderId="14" xfId="0" applyNumberFormat="1" applyFont="1" applyFill="1" applyBorder="1" applyAlignment="1" applyProtection="1">
      <alignment horizontal="center" vertical="center"/>
    </xf>
    <xf numFmtId="0" fontId="5" fillId="0" borderId="15" xfId="0" applyFont="1" applyFill="1" applyBorder="1" applyAlignment="1" applyProtection="1">
      <alignment vertical="center"/>
    </xf>
    <xf numFmtId="42" fontId="4" fillId="2" borderId="35" xfId="0" applyNumberFormat="1" applyFont="1" applyFill="1" applyBorder="1" applyAlignment="1" applyProtection="1">
      <alignment vertical="center"/>
    </xf>
    <xf numFmtId="42" fontId="5" fillId="0" borderId="36" xfId="0" applyNumberFormat="1" applyFont="1" applyBorder="1" applyAlignment="1" applyProtection="1">
      <alignment vertical="center"/>
    </xf>
    <xf numFmtId="42" fontId="4" fillId="2" borderId="36" xfId="0" applyNumberFormat="1" applyFont="1" applyFill="1" applyBorder="1" applyAlignment="1" applyProtection="1">
      <alignment vertical="center"/>
    </xf>
    <xf numFmtId="42" fontId="4" fillId="2" borderId="37" xfId="0" applyNumberFormat="1" applyFont="1" applyFill="1" applyBorder="1" applyAlignment="1" applyProtection="1">
      <alignment vertical="center"/>
    </xf>
    <xf numFmtId="42" fontId="4" fillId="2" borderId="38" xfId="0" applyNumberFormat="1" applyFont="1" applyFill="1" applyBorder="1" applyAlignment="1" applyProtection="1">
      <alignment vertical="center"/>
    </xf>
    <xf numFmtId="42" fontId="5" fillId="0" borderId="39" xfId="0" applyNumberFormat="1" applyFont="1" applyBorder="1" applyAlignment="1" applyProtection="1">
      <alignment vertical="center"/>
    </xf>
    <xf numFmtId="42" fontId="4" fillId="2" borderId="39" xfId="0" applyNumberFormat="1" applyFont="1" applyFill="1" applyBorder="1" applyAlignment="1" applyProtection="1">
      <alignment vertical="center"/>
    </xf>
    <xf numFmtId="42" fontId="4" fillId="2" borderId="34"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44" fontId="5" fillId="0" borderId="40" xfId="0" applyNumberFormat="1" applyFont="1" applyBorder="1" applyAlignment="1" applyProtection="1">
      <alignment vertical="center"/>
    </xf>
    <xf numFmtId="44" fontId="5" fillId="0" borderId="41" xfId="0" applyNumberFormat="1" applyFont="1" applyBorder="1" applyAlignment="1" applyProtection="1">
      <alignment vertical="center"/>
    </xf>
    <xf numFmtId="42" fontId="0" fillId="0" borderId="0" xfId="0" applyNumberFormat="1" applyFont="1"/>
    <xf numFmtId="42" fontId="4" fillId="2" borderId="8" xfId="0" applyNumberFormat="1" applyFont="1" applyFill="1" applyBorder="1" applyAlignment="1" applyProtection="1">
      <alignment horizontal="center" vertical="center" wrapText="1"/>
    </xf>
    <xf numFmtId="42" fontId="4" fillId="2" borderId="3" xfId="0" applyNumberFormat="1" applyFont="1" applyFill="1" applyBorder="1" applyAlignment="1" applyProtection="1">
      <alignment horizontal="center" vertical="center" wrapText="1"/>
    </xf>
    <xf numFmtId="42" fontId="4" fillId="2" borderId="9" xfId="0" applyNumberFormat="1" applyFont="1" applyFill="1" applyBorder="1" applyAlignment="1" applyProtection="1">
      <alignment horizontal="center" vertical="center" wrapText="1"/>
    </xf>
    <xf numFmtId="42" fontId="4" fillId="2" borderId="6" xfId="0" applyNumberFormat="1" applyFont="1" applyFill="1" applyBorder="1" applyAlignment="1" applyProtection="1">
      <alignment horizontal="center" vertical="center" wrapText="1"/>
    </xf>
    <xf numFmtId="42" fontId="7" fillId="0" borderId="0" xfId="0" applyNumberFormat="1" applyFont="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7" xfId="0" applyFont="1" applyFill="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9" xfId="0" applyFont="1" applyBorder="1" applyAlignment="1">
      <alignment vertical="center" wrapText="1"/>
    </xf>
    <xf numFmtId="0" fontId="5" fillId="0" borderId="10" xfId="0" applyFont="1" applyBorder="1" applyAlignment="1" applyProtection="1">
      <alignment vertical="center" wrapText="1"/>
    </xf>
    <xf numFmtId="0" fontId="0" fillId="0" borderId="0" xfId="0" applyFont="1" applyAlignment="1">
      <alignment vertical="center" wrapText="1"/>
    </xf>
    <xf numFmtId="0" fontId="0" fillId="0" borderId="23" xfId="0" applyFont="1" applyBorder="1" applyAlignment="1">
      <alignment vertical="center" wrapText="1"/>
    </xf>
    <xf numFmtId="0" fontId="5"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4" fillId="2" borderId="28"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7"/>
  <sheetViews>
    <sheetView tabSelected="1" workbookViewId="0">
      <pane ySplit="4" topLeftCell="A5" activePane="bottomLeft" state="frozen"/>
      <selection pane="bottomLeft" activeCell="A5" sqref="A5"/>
    </sheetView>
  </sheetViews>
  <sheetFormatPr defaultColWidth="12.5703125" defaultRowHeight="15" x14ac:dyDescent="0.25"/>
  <cols>
    <col min="1" max="1" width="2.28515625" style="30" customWidth="1"/>
    <col min="2" max="2" width="8.7109375" style="30" customWidth="1"/>
    <col min="3" max="3" width="67.7109375" style="30" customWidth="1"/>
    <col min="4" max="4" width="18.7109375" style="31" customWidth="1"/>
    <col min="5" max="5" width="14.7109375" style="31" customWidth="1"/>
    <col min="6" max="6" width="12.5703125" style="1"/>
    <col min="7" max="7" width="18.7109375" style="69" hidden="1" customWidth="1"/>
    <col min="8" max="8" width="14.7109375" style="69" hidden="1" customWidth="1"/>
    <col min="9" max="245" width="12.5703125" style="1"/>
    <col min="246" max="246" width="2.28515625" style="1" customWidth="1"/>
    <col min="247" max="247" width="8.7109375" style="1" customWidth="1"/>
    <col min="248" max="248" width="78.140625" style="1" customWidth="1"/>
    <col min="249" max="250" width="0" style="1" hidden="1" customWidth="1"/>
    <col min="251" max="251" width="21.5703125" style="1" customWidth="1"/>
    <col min="252" max="252" width="16.42578125" style="1" customWidth="1"/>
    <col min="253" max="501" width="12.5703125" style="1"/>
    <col min="502" max="502" width="2.28515625" style="1" customWidth="1"/>
    <col min="503" max="503" width="8.7109375" style="1" customWidth="1"/>
    <col min="504" max="504" width="78.140625" style="1" customWidth="1"/>
    <col min="505" max="506" width="0" style="1" hidden="1" customWidth="1"/>
    <col min="507" max="507" width="21.5703125" style="1" customWidth="1"/>
    <col min="508" max="508" width="16.42578125" style="1" customWidth="1"/>
    <col min="509" max="757" width="12.5703125" style="1"/>
    <col min="758" max="758" width="2.28515625" style="1" customWidth="1"/>
    <col min="759" max="759" width="8.7109375" style="1" customWidth="1"/>
    <col min="760" max="760" width="78.140625" style="1" customWidth="1"/>
    <col min="761" max="762" width="0" style="1" hidden="1" customWidth="1"/>
    <col min="763" max="763" width="21.5703125" style="1" customWidth="1"/>
    <col min="764" max="764" width="16.42578125" style="1" customWidth="1"/>
    <col min="765" max="1013" width="12.5703125" style="1"/>
    <col min="1014" max="1014" width="2.28515625" style="1" customWidth="1"/>
    <col min="1015" max="1015" width="8.7109375" style="1" customWidth="1"/>
    <col min="1016" max="1016" width="78.140625" style="1" customWidth="1"/>
    <col min="1017" max="1018" width="0" style="1" hidden="1" customWidth="1"/>
    <col min="1019" max="1019" width="21.5703125" style="1" customWidth="1"/>
    <col min="1020" max="1020" width="16.42578125" style="1" customWidth="1"/>
    <col min="1021" max="1269" width="12.5703125" style="1"/>
    <col min="1270" max="1270" width="2.28515625" style="1" customWidth="1"/>
    <col min="1271" max="1271" width="8.7109375" style="1" customWidth="1"/>
    <col min="1272" max="1272" width="78.140625" style="1" customWidth="1"/>
    <col min="1273" max="1274" width="0" style="1" hidden="1" customWidth="1"/>
    <col min="1275" max="1275" width="21.5703125" style="1" customWidth="1"/>
    <col min="1276" max="1276" width="16.42578125" style="1" customWidth="1"/>
    <col min="1277" max="1525" width="12.5703125" style="1"/>
    <col min="1526" max="1526" width="2.28515625" style="1" customWidth="1"/>
    <col min="1527" max="1527" width="8.7109375" style="1" customWidth="1"/>
    <col min="1528" max="1528" width="78.140625" style="1" customWidth="1"/>
    <col min="1529" max="1530" width="0" style="1" hidden="1" customWidth="1"/>
    <col min="1531" max="1531" width="21.5703125" style="1" customWidth="1"/>
    <col min="1532" max="1532" width="16.42578125" style="1" customWidth="1"/>
    <col min="1533" max="1781" width="12.5703125" style="1"/>
    <col min="1782" max="1782" width="2.28515625" style="1" customWidth="1"/>
    <col min="1783" max="1783" width="8.7109375" style="1" customWidth="1"/>
    <col min="1784" max="1784" width="78.140625" style="1" customWidth="1"/>
    <col min="1785" max="1786" width="0" style="1" hidden="1" customWidth="1"/>
    <col min="1787" max="1787" width="21.5703125" style="1" customWidth="1"/>
    <col min="1788" max="1788" width="16.42578125" style="1" customWidth="1"/>
    <col min="1789" max="2037" width="12.5703125" style="1"/>
    <col min="2038" max="2038" width="2.28515625" style="1" customWidth="1"/>
    <col min="2039" max="2039" width="8.7109375" style="1" customWidth="1"/>
    <col min="2040" max="2040" width="78.140625" style="1" customWidth="1"/>
    <col min="2041" max="2042" width="0" style="1" hidden="1" customWidth="1"/>
    <col min="2043" max="2043" width="21.5703125" style="1" customWidth="1"/>
    <col min="2044" max="2044" width="16.42578125" style="1" customWidth="1"/>
    <col min="2045" max="2293" width="12.5703125" style="1"/>
    <col min="2294" max="2294" width="2.28515625" style="1" customWidth="1"/>
    <col min="2295" max="2295" width="8.7109375" style="1" customWidth="1"/>
    <col min="2296" max="2296" width="78.140625" style="1" customWidth="1"/>
    <col min="2297" max="2298" width="0" style="1" hidden="1" customWidth="1"/>
    <col min="2299" max="2299" width="21.5703125" style="1" customWidth="1"/>
    <col min="2300" max="2300" width="16.42578125" style="1" customWidth="1"/>
    <col min="2301" max="2549" width="12.5703125" style="1"/>
    <col min="2550" max="2550" width="2.28515625" style="1" customWidth="1"/>
    <col min="2551" max="2551" width="8.7109375" style="1" customWidth="1"/>
    <col min="2552" max="2552" width="78.140625" style="1" customWidth="1"/>
    <col min="2553" max="2554" width="0" style="1" hidden="1" customWidth="1"/>
    <col min="2555" max="2555" width="21.5703125" style="1" customWidth="1"/>
    <col min="2556" max="2556" width="16.42578125" style="1" customWidth="1"/>
    <col min="2557" max="2805" width="12.5703125" style="1"/>
    <col min="2806" max="2806" width="2.28515625" style="1" customWidth="1"/>
    <col min="2807" max="2807" width="8.7109375" style="1" customWidth="1"/>
    <col min="2808" max="2808" width="78.140625" style="1" customWidth="1"/>
    <col min="2809" max="2810" width="0" style="1" hidden="1" customWidth="1"/>
    <col min="2811" max="2811" width="21.5703125" style="1" customWidth="1"/>
    <col min="2812" max="2812" width="16.42578125" style="1" customWidth="1"/>
    <col min="2813" max="3061" width="12.5703125" style="1"/>
    <col min="3062" max="3062" width="2.28515625" style="1" customWidth="1"/>
    <col min="3063" max="3063" width="8.7109375" style="1" customWidth="1"/>
    <col min="3064" max="3064" width="78.140625" style="1" customWidth="1"/>
    <col min="3065" max="3066" width="0" style="1" hidden="1" customWidth="1"/>
    <col min="3067" max="3067" width="21.5703125" style="1" customWidth="1"/>
    <col min="3068" max="3068" width="16.42578125" style="1" customWidth="1"/>
    <col min="3069" max="3317" width="12.5703125" style="1"/>
    <col min="3318" max="3318" width="2.28515625" style="1" customWidth="1"/>
    <col min="3319" max="3319" width="8.7109375" style="1" customWidth="1"/>
    <col min="3320" max="3320" width="78.140625" style="1" customWidth="1"/>
    <col min="3321" max="3322" width="0" style="1" hidden="1" customWidth="1"/>
    <col min="3323" max="3323" width="21.5703125" style="1" customWidth="1"/>
    <col min="3324" max="3324" width="16.42578125" style="1" customWidth="1"/>
    <col min="3325" max="3573" width="12.5703125" style="1"/>
    <col min="3574" max="3574" width="2.28515625" style="1" customWidth="1"/>
    <col min="3575" max="3575" width="8.7109375" style="1" customWidth="1"/>
    <col min="3576" max="3576" width="78.140625" style="1" customWidth="1"/>
    <col min="3577" max="3578" width="0" style="1" hidden="1" customWidth="1"/>
    <col min="3579" max="3579" width="21.5703125" style="1" customWidth="1"/>
    <col min="3580" max="3580" width="16.42578125" style="1" customWidth="1"/>
    <col min="3581" max="3829" width="12.5703125" style="1"/>
    <col min="3830" max="3830" width="2.28515625" style="1" customWidth="1"/>
    <col min="3831" max="3831" width="8.7109375" style="1" customWidth="1"/>
    <col min="3832" max="3832" width="78.140625" style="1" customWidth="1"/>
    <col min="3833" max="3834" width="0" style="1" hidden="1" customWidth="1"/>
    <col min="3835" max="3835" width="21.5703125" style="1" customWidth="1"/>
    <col min="3836" max="3836" width="16.42578125" style="1" customWidth="1"/>
    <col min="3837" max="4085" width="12.5703125" style="1"/>
    <col min="4086" max="4086" width="2.28515625" style="1" customWidth="1"/>
    <col min="4087" max="4087" width="8.7109375" style="1" customWidth="1"/>
    <col min="4088" max="4088" width="78.140625" style="1" customWidth="1"/>
    <col min="4089" max="4090" width="0" style="1" hidden="1" customWidth="1"/>
    <col min="4091" max="4091" width="21.5703125" style="1" customWidth="1"/>
    <col min="4092" max="4092" width="16.42578125" style="1" customWidth="1"/>
    <col min="4093" max="4341" width="12.5703125" style="1"/>
    <col min="4342" max="4342" width="2.28515625" style="1" customWidth="1"/>
    <col min="4343" max="4343" width="8.7109375" style="1" customWidth="1"/>
    <col min="4344" max="4344" width="78.140625" style="1" customWidth="1"/>
    <col min="4345" max="4346" width="0" style="1" hidden="1" customWidth="1"/>
    <col min="4347" max="4347" width="21.5703125" style="1" customWidth="1"/>
    <col min="4348" max="4348" width="16.42578125" style="1" customWidth="1"/>
    <col min="4349" max="4597" width="12.5703125" style="1"/>
    <col min="4598" max="4598" width="2.28515625" style="1" customWidth="1"/>
    <col min="4599" max="4599" width="8.7109375" style="1" customWidth="1"/>
    <col min="4600" max="4600" width="78.140625" style="1" customWidth="1"/>
    <col min="4601" max="4602" width="0" style="1" hidden="1" customWidth="1"/>
    <col min="4603" max="4603" width="21.5703125" style="1" customWidth="1"/>
    <col min="4604" max="4604" width="16.42578125" style="1" customWidth="1"/>
    <col min="4605" max="4853" width="12.5703125" style="1"/>
    <col min="4854" max="4854" width="2.28515625" style="1" customWidth="1"/>
    <col min="4855" max="4855" width="8.7109375" style="1" customWidth="1"/>
    <col min="4856" max="4856" width="78.140625" style="1" customWidth="1"/>
    <col min="4857" max="4858" width="0" style="1" hidden="1" customWidth="1"/>
    <col min="4859" max="4859" width="21.5703125" style="1" customWidth="1"/>
    <col min="4860" max="4860" width="16.42578125" style="1" customWidth="1"/>
    <col min="4861" max="5109" width="12.5703125" style="1"/>
    <col min="5110" max="5110" width="2.28515625" style="1" customWidth="1"/>
    <col min="5111" max="5111" width="8.7109375" style="1" customWidth="1"/>
    <col min="5112" max="5112" width="78.140625" style="1" customWidth="1"/>
    <col min="5113" max="5114" width="0" style="1" hidden="1" customWidth="1"/>
    <col min="5115" max="5115" width="21.5703125" style="1" customWidth="1"/>
    <col min="5116" max="5116" width="16.42578125" style="1" customWidth="1"/>
    <col min="5117" max="5365" width="12.5703125" style="1"/>
    <col min="5366" max="5366" width="2.28515625" style="1" customWidth="1"/>
    <col min="5367" max="5367" width="8.7109375" style="1" customWidth="1"/>
    <col min="5368" max="5368" width="78.140625" style="1" customWidth="1"/>
    <col min="5369" max="5370" width="0" style="1" hidden="1" customWidth="1"/>
    <col min="5371" max="5371" width="21.5703125" style="1" customWidth="1"/>
    <col min="5372" max="5372" width="16.42578125" style="1" customWidth="1"/>
    <col min="5373" max="5621" width="12.5703125" style="1"/>
    <col min="5622" max="5622" width="2.28515625" style="1" customWidth="1"/>
    <col min="5623" max="5623" width="8.7109375" style="1" customWidth="1"/>
    <col min="5624" max="5624" width="78.140625" style="1" customWidth="1"/>
    <col min="5625" max="5626" width="0" style="1" hidden="1" customWidth="1"/>
    <col min="5627" max="5627" width="21.5703125" style="1" customWidth="1"/>
    <col min="5628" max="5628" width="16.42578125" style="1" customWidth="1"/>
    <col min="5629" max="5877" width="12.5703125" style="1"/>
    <col min="5878" max="5878" width="2.28515625" style="1" customWidth="1"/>
    <col min="5879" max="5879" width="8.7109375" style="1" customWidth="1"/>
    <col min="5880" max="5880" width="78.140625" style="1" customWidth="1"/>
    <col min="5881" max="5882" width="0" style="1" hidden="1" customWidth="1"/>
    <col min="5883" max="5883" width="21.5703125" style="1" customWidth="1"/>
    <col min="5884" max="5884" width="16.42578125" style="1" customWidth="1"/>
    <col min="5885" max="6133" width="12.5703125" style="1"/>
    <col min="6134" max="6134" width="2.28515625" style="1" customWidth="1"/>
    <col min="6135" max="6135" width="8.7109375" style="1" customWidth="1"/>
    <col min="6136" max="6136" width="78.140625" style="1" customWidth="1"/>
    <col min="6137" max="6138" width="0" style="1" hidden="1" customWidth="1"/>
    <col min="6139" max="6139" width="21.5703125" style="1" customWidth="1"/>
    <col min="6140" max="6140" width="16.42578125" style="1" customWidth="1"/>
    <col min="6141" max="6389" width="12.5703125" style="1"/>
    <col min="6390" max="6390" width="2.28515625" style="1" customWidth="1"/>
    <col min="6391" max="6391" width="8.7109375" style="1" customWidth="1"/>
    <col min="6392" max="6392" width="78.140625" style="1" customWidth="1"/>
    <col min="6393" max="6394" width="0" style="1" hidden="1" customWidth="1"/>
    <col min="6395" max="6395" width="21.5703125" style="1" customWidth="1"/>
    <col min="6396" max="6396" width="16.42578125" style="1" customWidth="1"/>
    <col min="6397" max="6645" width="12.5703125" style="1"/>
    <col min="6646" max="6646" width="2.28515625" style="1" customWidth="1"/>
    <col min="6647" max="6647" width="8.7109375" style="1" customWidth="1"/>
    <col min="6648" max="6648" width="78.140625" style="1" customWidth="1"/>
    <col min="6649" max="6650" width="0" style="1" hidden="1" customWidth="1"/>
    <col min="6651" max="6651" width="21.5703125" style="1" customWidth="1"/>
    <col min="6652" max="6652" width="16.42578125" style="1" customWidth="1"/>
    <col min="6653" max="6901" width="12.5703125" style="1"/>
    <col min="6902" max="6902" width="2.28515625" style="1" customWidth="1"/>
    <col min="6903" max="6903" width="8.7109375" style="1" customWidth="1"/>
    <col min="6904" max="6904" width="78.140625" style="1" customWidth="1"/>
    <col min="6905" max="6906" width="0" style="1" hidden="1" customWidth="1"/>
    <col min="6907" max="6907" width="21.5703125" style="1" customWidth="1"/>
    <col min="6908" max="6908" width="16.42578125" style="1" customWidth="1"/>
    <col min="6909" max="7157" width="12.5703125" style="1"/>
    <col min="7158" max="7158" width="2.28515625" style="1" customWidth="1"/>
    <col min="7159" max="7159" width="8.7109375" style="1" customWidth="1"/>
    <col min="7160" max="7160" width="78.140625" style="1" customWidth="1"/>
    <col min="7161" max="7162" width="0" style="1" hidden="1" customWidth="1"/>
    <col min="7163" max="7163" width="21.5703125" style="1" customWidth="1"/>
    <col min="7164" max="7164" width="16.42578125" style="1" customWidth="1"/>
    <col min="7165" max="7413" width="12.5703125" style="1"/>
    <col min="7414" max="7414" width="2.28515625" style="1" customWidth="1"/>
    <col min="7415" max="7415" width="8.7109375" style="1" customWidth="1"/>
    <col min="7416" max="7416" width="78.140625" style="1" customWidth="1"/>
    <col min="7417" max="7418" width="0" style="1" hidden="1" customWidth="1"/>
    <col min="7419" max="7419" width="21.5703125" style="1" customWidth="1"/>
    <col min="7420" max="7420" width="16.42578125" style="1" customWidth="1"/>
    <col min="7421" max="7669" width="12.5703125" style="1"/>
    <col min="7670" max="7670" width="2.28515625" style="1" customWidth="1"/>
    <col min="7671" max="7671" width="8.7109375" style="1" customWidth="1"/>
    <col min="7672" max="7672" width="78.140625" style="1" customWidth="1"/>
    <col min="7673" max="7674" width="0" style="1" hidden="1" customWidth="1"/>
    <col min="7675" max="7675" width="21.5703125" style="1" customWidth="1"/>
    <col min="7676" max="7676" width="16.42578125" style="1" customWidth="1"/>
    <col min="7677" max="7925" width="12.5703125" style="1"/>
    <col min="7926" max="7926" width="2.28515625" style="1" customWidth="1"/>
    <col min="7927" max="7927" width="8.7109375" style="1" customWidth="1"/>
    <col min="7928" max="7928" width="78.140625" style="1" customWidth="1"/>
    <col min="7929" max="7930" width="0" style="1" hidden="1" customWidth="1"/>
    <col min="7931" max="7931" width="21.5703125" style="1" customWidth="1"/>
    <col min="7932" max="7932" width="16.42578125" style="1" customWidth="1"/>
    <col min="7933" max="8181" width="12.5703125" style="1"/>
    <col min="8182" max="8182" width="2.28515625" style="1" customWidth="1"/>
    <col min="8183" max="8183" width="8.7109375" style="1" customWidth="1"/>
    <col min="8184" max="8184" width="78.140625" style="1" customWidth="1"/>
    <col min="8185" max="8186" width="0" style="1" hidden="1" customWidth="1"/>
    <col min="8187" max="8187" width="21.5703125" style="1" customWidth="1"/>
    <col min="8188" max="8188" width="16.42578125" style="1" customWidth="1"/>
    <col min="8189" max="8437" width="12.5703125" style="1"/>
    <col min="8438" max="8438" width="2.28515625" style="1" customWidth="1"/>
    <col min="8439" max="8439" width="8.7109375" style="1" customWidth="1"/>
    <col min="8440" max="8440" width="78.140625" style="1" customWidth="1"/>
    <col min="8441" max="8442" width="0" style="1" hidden="1" customWidth="1"/>
    <col min="8443" max="8443" width="21.5703125" style="1" customWidth="1"/>
    <col min="8444" max="8444" width="16.42578125" style="1" customWidth="1"/>
    <col min="8445" max="8693" width="12.5703125" style="1"/>
    <col min="8694" max="8694" width="2.28515625" style="1" customWidth="1"/>
    <col min="8695" max="8695" width="8.7109375" style="1" customWidth="1"/>
    <col min="8696" max="8696" width="78.140625" style="1" customWidth="1"/>
    <col min="8697" max="8698" width="0" style="1" hidden="1" customWidth="1"/>
    <col min="8699" max="8699" width="21.5703125" style="1" customWidth="1"/>
    <col min="8700" max="8700" width="16.42578125" style="1" customWidth="1"/>
    <col min="8701" max="8949" width="12.5703125" style="1"/>
    <col min="8950" max="8950" width="2.28515625" style="1" customWidth="1"/>
    <col min="8951" max="8951" width="8.7109375" style="1" customWidth="1"/>
    <col min="8952" max="8952" width="78.140625" style="1" customWidth="1"/>
    <col min="8953" max="8954" width="0" style="1" hidden="1" customWidth="1"/>
    <col min="8955" max="8955" width="21.5703125" style="1" customWidth="1"/>
    <col min="8956" max="8956" width="16.42578125" style="1" customWidth="1"/>
    <col min="8957" max="9205" width="12.5703125" style="1"/>
    <col min="9206" max="9206" width="2.28515625" style="1" customWidth="1"/>
    <col min="9207" max="9207" width="8.7109375" style="1" customWidth="1"/>
    <col min="9208" max="9208" width="78.140625" style="1" customWidth="1"/>
    <col min="9209" max="9210" width="0" style="1" hidden="1" customWidth="1"/>
    <col min="9211" max="9211" width="21.5703125" style="1" customWidth="1"/>
    <col min="9212" max="9212" width="16.42578125" style="1" customWidth="1"/>
    <col min="9213" max="9461" width="12.5703125" style="1"/>
    <col min="9462" max="9462" width="2.28515625" style="1" customWidth="1"/>
    <col min="9463" max="9463" width="8.7109375" style="1" customWidth="1"/>
    <col min="9464" max="9464" width="78.140625" style="1" customWidth="1"/>
    <col min="9465" max="9466" width="0" style="1" hidden="1" customWidth="1"/>
    <col min="9467" max="9467" width="21.5703125" style="1" customWidth="1"/>
    <col min="9468" max="9468" width="16.42578125" style="1" customWidth="1"/>
    <col min="9469" max="9717" width="12.5703125" style="1"/>
    <col min="9718" max="9718" width="2.28515625" style="1" customWidth="1"/>
    <col min="9719" max="9719" width="8.7109375" style="1" customWidth="1"/>
    <col min="9720" max="9720" width="78.140625" style="1" customWidth="1"/>
    <col min="9721" max="9722" width="0" style="1" hidden="1" customWidth="1"/>
    <col min="9723" max="9723" width="21.5703125" style="1" customWidth="1"/>
    <col min="9724" max="9724" width="16.42578125" style="1" customWidth="1"/>
    <col min="9725" max="9973" width="12.5703125" style="1"/>
    <col min="9974" max="9974" width="2.28515625" style="1" customWidth="1"/>
    <col min="9975" max="9975" width="8.7109375" style="1" customWidth="1"/>
    <col min="9976" max="9976" width="78.140625" style="1" customWidth="1"/>
    <col min="9977" max="9978" width="0" style="1" hidden="1" customWidth="1"/>
    <col min="9979" max="9979" width="21.5703125" style="1" customWidth="1"/>
    <col min="9980" max="9980" width="16.42578125" style="1" customWidth="1"/>
    <col min="9981" max="10229" width="12.5703125" style="1"/>
    <col min="10230" max="10230" width="2.28515625" style="1" customWidth="1"/>
    <col min="10231" max="10231" width="8.7109375" style="1" customWidth="1"/>
    <col min="10232" max="10232" width="78.140625" style="1" customWidth="1"/>
    <col min="10233" max="10234" width="0" style="1" hidden="1" customWidth="1"/>
    <col min="10235" max="10235" width="21.5703125" style="1" customWidth="1"/>
    <col min="10236" max="10236" width="16.42578125" style="1" customWidth="1"/>
    <col min="10237" max="10485" width="12.5703125" style="1"/>
    <col min="10486" max="10486" width="2.28515625" style="1" customWidth="1"/>
    <col min="10487" max="10487" width="8.7109375" style="1" customWidth="1"/>
    <col min="10488" max="10488" width="78.140625" style="1" customWidth="1"/>
    <col min="10489" max="10490" width="0" style="1" hidden="1" customWidth="1"/>
    <col min="10491" max="10491" width="21.5703125" style="1" customWidth="1"/>
    <col min="10492" max="10492" width="16.42578125" style="1" customWidth="1"/>
    <col min="10493" max="10741" width="12.5703125" style="1"/>
    <col min="10742" max="10742" width="2.28515625" style="1" customWidth="1"/>
    <col min="10743" max="10743" width="8.7109375" style="1" customWidth="1"/>
    <col min="10744" max="10744" width="78.140625" style="1" customWidth="1"/>
    <col min="10745" max="10746" width="0" style="1" hidden="1" customWidth="1"/>
    <col min="10747" max="10747" width="21.5703125" style="1" customWidth="1"/>
    <col min="10748" max="10748" width="16.42578125" style="1" customWidth="1"/>
    <col min="10749" max="10997" width="12.5703125" style="1"/>
    <col min="10998" max="10998" width="2.28515625" style="1" customWidth="1"/>
    <col min="10999" max="10999" width="8.7109375" style="1" customWidth="1"/>
    <col min="11000" max="11000" width="78.140625" style="1" customWidth="1"/>
    <col min="11001" max="11002" width="0" style="1" hidden="1" customWidth="1"/>
    <col min="11003" max="11003" width="21.5703125" style="1" customWidth="1"/>
    <col min="11004" max="11004" width="16.42578125" style="1" customWidth="1"/>
    <col min="11005" max="11253" width="12.5703125" style="1"/>
    <col min="11254" max="11254" width="2.28515625" style="1" customWidth="1"/>
    <col min="11255" max="11255" width="8.7109375" style="1" customWidth="1"/>
    <col min="11256" max="11256" width="78.140625" style="1" customWidth="1"/>
    <col min="11257" max="11258" width="0" style="1" hidden="1" customWidth="1"/>
    <col min="11259" max="11259" width="21.5703125" style="1" customWidth="1"/>
    <col min="11260" max="11260" width="16.42578125" style="1" customWidth="1"/>
    <col min="11261" max="11509" width="12.5703125" style="1"/>
    <col min="11510" max="11510" width="2.28515625" style="1" customWidth="1"/>
    <col min="11511" max="11511" width="8.7109375" style="1" customWidth="1"/>
    <col min="11512" max="11512" width="78.140625" style="1" customWidth="1"/>
    <col min="11513" max="11514" width="0" style="1" hidden="1" customWidth="1"/>
    <col min="11515" max="11515" width="21.5703125" style="1" customWidth="1"/>
    <col min="11516" max="11516" width="16.42578125" style="1" customWidth="1"/>
    <col min="11517" max="11765" width="12.5703125" style="1"/>
    <col min="11766" max="11766" width="2.28515625" style="1" customWidth="1"/>
    <col min="11767" max="11767" width="8.7109375" style="1" customWidth="1"/>
    <col min="11768" max="11768" width="78.140625" style="1" customWidth="1"/>
    <col min="11769" max="11770" width="0" style="1" hidden="1" customWidth="1"/>
    <col min="11771" max="11771" width="21.5703125" style="1" customWidth="1"/>
    <col min="11772" max="11772" width="16.42578125" style="1" customWidth="1"/>
    <col min="11773" max="12021" width="12.5703125" style="1"/>
    <col min="12022" max="12022" width="2.28515625" style="1" customWidth="1"/>
    <col min="12023" max="12023" width="8.7109375" style="1" customWidth="1"/>
    <col min="12024" max="12024" width="78.140625" style="1" customWidth="1"/>
    <col min="12025" max="12026" width="0" style="1" hidden="1" customWidth="1"/>
    <col min="12027" max="12027" width="21.5703125" style="1" customWidth="1"/>
    <col min="12028" max="12028" width="16.42578125" style="1" customWidth="1"/>
    <col min="12029" max="12277" width="12.5703125" style="1"/>
    <col min="12278" max="12278" width="2.28515625" style="1" customWidth="1"/>
    <col min="12279" max="12279" width="8.7109375" style="1" customWidth="1"/>
    <col min="12280" max="12280" width="78.140625" style="1" customWidth="1"/>
    <col min="12281" max="12282" width="0" style="1" hidden="1" customWidth="1"/>
    <col min="12283" max="12283" width="21.5703125" style="1" customWidth="1"/>
    <col min="12284" max="12284" width="16.42578125" style="1" customWidth="1"/>
    <col min="12285" max="12533" width="12.5703125" style="1"/>
    <col min="12534" max="12534" width="2.28515625" style="1" customWidth="1"/>
    <col min="12535" max="12535" width="8.7109375" style="1" customWidth="1"/>
    <col min="12536" max="12536" width="78.140625" style="1" customWidth="1"/>
    <col min="12537" max="12538" width="0" style="1" hidden="1" customWidth="1"/>
    <col min="12539" max="12539" width="21.5703125" style="1" customWidth="1"/>
    <col min="12540" max="12540" width="16.42578125" style="1" customWidth="1"/>
    <col min="12541" max="12789" width="12.5703125" style="1"/>
    <col min="12790" max="12790" width="2.28515625" style="1" customWidth="1"/>
    <col min="12791" max="12791" width="8.7109375" style="1" customWidth="1"/>
    <col min="12792" max="12792" width="78.140625" style="1" customWidth="1"/>
    <col min="12793" max="12794" width="0" style="1" hidden="1" customWidth="1"/>
    <col min="12795" max="12795" width="21.5703125" style="1" customWidth="1"/>
    <col min="12796" max="12796" width="16.42578125" style="1" customWidth="1"/>
    <col min="12797" max="13045" width="12.5703125" style="1"/>
    <col min="13046" max="13046" width="2.28515625" style="1" customWidth="1"/>
    <col min="13047" max="13047" width="8.7109375" style="1" customWidth="1"/>
    <col min="13048" max="13048" width="78.140625" style="1" customWidth="1"/>
    <col min="13049" max="13050" width="0" style="1" hidden="1" customWidth="1"/>
    <col min="13051" max="13051" width="21.5703125" style="1" customWidth="1"/>
    <col min="13052" max="13052" width="16.42578125" style="1" customWidth="1"/>
    <col min="13053" max="13301" width="12.5703125" style="1"/>
    <col min="13302" max="13302" width="2.28515625" style="1" customWidth="1"/>
    <col min="13303" max="13303" width="8.7109375" style="1" customWidth="1"/>
    <col min="13304" max="13304" width="78.140625" style="1" customWidth="1"/>
    <col min="13305" max="13306" width="0" style="1" hidden="1" customWidth="1"/>
    <col min="13307" max="13307" width="21.5703125" style="1" customWidth="1"/>
    <col min="13308" max="13308" width="16.42578125" style="1" customWidth="1"/>
    <col min="13309" max="13557" width="12.5703125" style="1"/>
    <col min="13558" max="13558" width="2.28515625" style="1" customWidth="1"/>
    <col min="13559" max="13559" width="8.7109375" style="1" customWidth="1"/>
    <col min="13560" max="13560" width="78.140625" style="1" customWidth="1"/>
    <col min="13561" max="13562" width="0" style="1" hidden="1" customWidth="1"/>
    <col min="13563" max="13563" width="21.5703125" style="1" customWidth="1"/>
    <col min="13564" max="13564" width="16.42578125" style="1" customWidth="1"/>
    <col min="13565" max="13813" width="12.5703125" style="1"/>
    <col min="13814" max="13814" width="2.28515625" style="1" customWidth="1"/>
    <col min="13815" max="13815" width="8.7109375" style="1" customWidth="1"/>
    <col min="13816" max="13816" width="78.140625" style="1" customWidth="1"/>
    <col min="13817" max="13818" width="0" style="1" hidden="1" customWidth="1"/>
    <col min="13819" max="13819" width="21.5703125" style="1" customWidth="1"/>
    <col min="13820" max="13820" width="16.42578125" style="1" customWidth="1"/>
    <col min="13821" max="14069" width="12.5703125" style="1"/>
    <col min="14070" max="14070" width="2.28515625" style="1" customWidth="1"/>
    <col min="14071" max="14071" width="8.7109375" style="1" customWidth="1"/>
    <col min="14072" max="14072" width="78.140625" style="1" customWidth="1"/>
    <col min="14073" max="14074" width="0" style="1" hidden="1" customWidth="1"/>
    <col min="14075" max="14075" width="21.5703125" style="1" customWidth="1"/>
    <col min="14076" max="14076" width="16.42578125" style="1" customWidth="1"/>
    <col min="14077" max="14325" width="12.5703125" style="1"/>
    <col min="14326" max="14326" width="2.28515625" style="1" customWidth="1"/>
    <col min="14327" max="14327" width="8.7109375" style="1" customWidth="1"/>
    <col min="14328" max="14328" width="78.140625" style="1" customWidth="1"/>
    <col min="14329" max="14330" width="0" style="1" hidden="1" customWidth="1"/>
    <col min="14331" max="14331" width="21.5703125" style="1" customWidth="1"/>
    <col min="14332" max="14332" width="16.42578125" style="1" customWidth="1"/>
    <col min="14333" max="14581" width="12.5703125" style="1"/>
    <col min="14582" max="14582" width="2.28515625" style="1" customWidth="1"/>
    <col min="14583" max="14583" width="8.7109375" style="1" customWidth="1"/>
    <col min="14584" max="14584" width="78.140625" style="1" customWidth="1"/>
    <col min="14585" max="14586" width="0" style="1" hidden="1" customWidth="1"/>
    <col min="14587" max="14587" width="21.5703125" style="1" customWidth="1"/>
    <col min="14588" max="14588" width="16.42578125" style="1" customWidth="1"/>
    <col min="14589" max="14837" width="12.5703125" style="1"/>
    <col min="14838" max="14838" width="2.28515625" style="1" customWidth="1"/>
    <col min="14839" max="14839" width="8.7109375" style="1" customWidth="1"/>
    <col min="14840" max="14840" width="78.140625" style="1" customWidth="1"/>
    <col min="14841" max="14842" width="0" style="1" hidden="1" customWidth="1"/>
    <col min="14843" max="14843" width="21.5703125" style="1" customWidth="1"/>
    <col min="14844" max="14844" width="16.42578125" style="1" customWidth="1"/>
    <col min="14845" max="15093" width="12.5703125" style="1"/>
    <col min="15094" max="15094" width="2.28515625" style="1" customWidth="1"/>
    <col min="15095" max="15095" width="8.7109375" style="1" customWidth="1"/>
    <col min="15096" max="15096" width="78.140625" style="1" customWidth="1"/>
    <col min="15097" max="15098" width="0" style="1" hidden="1" customWidth="1"/>
    <col min="15099" max="15099" width="21.5703125" style="1" customWidth="1"/>
    <col min="15100" max="15100" width="16.42578125" style="1" customWidth="1"/>
    <col min="15101" max="15349" width="12.5703125" style="1"/>
    <col min="15350" max="15350" width="2.28515625" style="1" customWidth="1"/>
    <col min="15351" max="15351" width="8.7109375" style="1" customWidth="1"/>
    <col min="15352" max="15352" width="78.140625" style="1" customWidth="1"/>
    <col min="15353" max="15354" width="0" style="1" hidden="1" customWidth="1"/>
    <col min="15355" max="15355" width="21.5703125" style="1" customWidth="1"/>
    <col min="15356" max="15356" width="16.42578125" style="1" customWidth="1"/>
    <col min="15357" max="15605" width="12.5703125" style="1"/>
    <col min="15606" max="15606" width="2.28515625" style="1" customWidth="1"/>
    <col min="15607" max="15607" width="8.7109375" style="1" customWidth="1"/>
    <col min="15608" max="15608" width="78.140625" style="1" customWidth="1"/>
    <col min="15609" max="15610" width="0" style="1" hidden="1" customWidth="1"/>
    <col min="15611" max="15611" width="21.5703125" style="1" customWidth="1"/>
    <col min="15612" max="15612" width="16.42578125" style="1" customWidth="1"/>
    <col min="15613" max="15861" width="12.5703125" style="1"/>
    <col min="15862" max="15862" width="2.28515625" style="1" customWidth="1"/>
    <col min="15863" max="15863" width="8.7109375" style="1" customWidth="1"/>
    <col min="15864" max="15864" width="78.140625" style="1" customWidth="1"/>
    <col min="15865" max="15866" width="0" style="1" hidden="1" customWidth="1"/>
    <col min="15867" max="15867" width="21.5703125" style="1" customWidth="1"/>
    <col min="15868" max="15868" width="16.42578125" style="1" customWidth="1"/>
    <col min="15869" max="16117" width="12.5703125" style="1"/>
    <col min="16118" max="16118" width="2.28515625" style="1" customWidth="1"/>
    <col min="16119" max="16119" width="8.7109375" style="1" customWidth="1"/>
    <col min="16120" max="16120" width="78.140625" style="1" customWidth="1"/>
    <col min="16121" max="16122" width="0" style="1" hidden="1" customWidth="1"/>
    <col min="16123" max="16123" width="21.5703125" style="1" customWidth="1"/>
    <col min="16124" max="16124" width="16.42578125" style="1" customWidth="1"/>
    <col min="16125" max="16384" width="12.5703125" style="1"/>
  </cols>
  <sheetData>
    <row r="1" spans="1:8" ht="24" customHeight="1" x14ac:dyDescent="0.25">
      <c r="A1" s="75" t="s">
        <v>151</v>
      </c>
      <c r="B1" s="76"/>
      <c r="C1" s="76"/>
      <c r="D1" s="76"/>
      <c r="E1" s="77"/>
    </row>
    <row r="2" spans="1:8" ht="24" customHeight="1" thickBot="1" x14ac:dyDescent="0.3">
      <c r="A2" s="78" t="s">
        <v>224</v>
      </c>
      <c r="B2" s="79"/>
      <c r="C2" s="79"/>
      <c r="D2" s="79"/>
      <c r="E2" s="80"/>
    </row>
    <row r="3" spans="1:8" ht="15.75" customHeight="1" x14ac:dyDescent="0.25">
      <c r="A3" s="81" t="s">
        <v>0</v>
      </c>
      <c r="B3" s="82"/>
      <c r="C3" s="83"/>
      <c r="D3" s="2" t="s">
        <v>1</v>
      </c>
      <c r="E3" s="3" t="s">
        <v>2</v>
      </c>
      <c r="G3" s="70" t="s">
        <v>227</v>
      </c>
      <c r="H3" s="71"/>
    </row>
    <row r="4" spans="1:8" ht="15.75" customHeight="1" thickBot="1" x14ac:dyDescent="0.3">
      <c r="A4" s="84"/>
      <c r="B4" s="85"/>
      <c r="C4" s="86"/>
      <c r="D4" s="4" t="s">
        <v>3</v>
      </c>
      <c r="E4" s="5" t="s">
        <v>3</v>
      </c>
      <c r="G4" s="72" t="s">
        <v>229</v>
      </c>
      <c r="H4" s="73" t="s">
        <v>228</v>
      </c>
    </row>
    <row r="5" spans="1:8" ht="15.75" x14ac:dyDescent="0.25">
      <c r="A5" s="6" t="s">
        <v>4</v>
      </c>
      <c r="B5" s="7"/>
      <c r="C5" s="7"/>
      <c r="D5" s="8">
        <f>'Total Expenditures by County'!BR5</f>
        <v>7100463853</v>
      </c>
      <c r="E5" s="9">
        <f t="shared" ref="E5:E36" si="0">(D5/E$153)</f>
        <v>357.02777866749545</v>
      </c>
      <c r="G5" s="74">
        <f>SUM(G6:G14)</f>
        <v>7100463853</v>
      </c>
      <c r="H5" s="74">
        <f>(G5-D5)</f>
        <v>0</v>
      </c>
    </row>
    <row r="6" spans="1:8" x14ac:dyDescent="0.25">
      <c r="A6" s="10"/>
      <c r="B6" s="11">
        <v>511</v>
      </c>
      <c r="C6" s="12" t="s">
        <v>5</v>
      </c>
      <c r="D6" s="54">
        <f>'Total Expenditures by County'!BR6</f>
        <v>122797283</v>
      </c>
      <c r="E6" s="14">
        <f t="shared" si="0"/>
        <v>6.174531986015281</v>
      </c>
      <c r="G6" s="69">
        <v>122797283</v>
      </c>
      <c r="H6" s="69">
        <f t="shared" ref="H6:H69" si="1">(G6-D6)</f>
        <v>0</v>
      </c>
    </row>
    <row r="7" spans="1:8" x14ac:dyDescent="0.25">
      <c r="A7" s="10"/>
      <c r="B7" s="11">
        <v>512</v>
      </c>
      <c r="C7" s="12" t="s">
        <v>6</v>
      </c>
      <c r="D7" s="54">
        <f>'Total Expenditures by County'!BR7</f>
        <v>126331313</v>
      </c>
      <c r="E7" s="14">
        <f t="shared" si="0"/>
        <v>6.3522312049347871</v>
      </c>
      <c r="G7" s="69">
        <v>126331313</v>
      </c>
      <c r="H7" s="69">
        <f t="shared" si="1"/>
        <v>0</v>
      </c>
    </row>
    <row r="8" spans="1:8" x14ac:dyDescent="0.25">
      <c r="A8" s="10"/>
      <c r="B8" s="11">
        <v>513</v>
      </c>
      <c r="C8" s="12" t="s">
        <v>7</v>
      </c>
      <c r="D8" s="13">
        <f>'Total Expenditures by County'!BR8</f>
        <v>1776480957</v>
      </c>
      <c r="E8" s="14">
        <f t="shared" si="0"/>
        <v>89.3255797161533</v>
      </c>
      <c r="G8" s="69">
        <v>1776480957</v>
      </c>
      <c r="H8" s="69">
        <f t="shared" si="1"/>
        <v>0</v>
      </c>
    </row>
    <row r="9" spans="1:8" x14ac:dyDescent="0.25">
      <c r="A9" s="10"/>
      <c r="B9" s="11">
        <v>514</v>
      </c>
      <c r="C9" s="12" t="s">
        <v>8</v>
      </c>
      <c r="D9" s="13">
        <f>'Total Expenditures by County'!BR9</f>
        <v>107699295</v>
      </c>
      <c r="E9" s="14">
        <f t="shared" si="0"/>
        <v>5.4153701580579403</v>
      </c>
      <c r="G9" s="69">
        <v>107699295</v>
      </c>
      <c r="H9" s="69">
        <f t="shared" si="1"/>
        <v>0</v>
      </c>
    </row>
    <row r="10" spans="1:8" x14ac:dyDescent="0.25">
      <c r="A10" s="10"/>
      <c r="B10" s="11">
        <v>515</v>
      </c>
      <c r="C10" s="12" t="s">
        <v>9</v>
      </c>
      <c r="D10" s="54">
        <f>'Total Expenditures by County'!BR10</f>
        <v>145532604</v>
      </c>
      <c r="E10" s="14">
        <f t="shared" si="0"/>
        <v>7.3177166176070472</v>
      </c>
      <c r="G10" s="69">
        <v>145532604</v>
      </c>
      <c r="H10" s="69">
        <f t="shared" si="1"/>
        <v>0</v>
      </c>
    </row>
    <row r="11" spans="1:8" x14ac:dyDescent="0.25">
      <c r="A11" s="10"/>
      <c r="B11" s="11">
        <v>516</v>
      </c>
      <c r="C11" s="12" t="s">
        <v>10</v>
      </c>
      <c r="D11" s="54">
        <f>'Total Expenditures by County'!BR11</f>
        <v>272269850</v>
      </c>
      <c r="E11" s="14">
        <f t="shared" si="0"/>
        <v>13.69035907457808</v>
      </c>
      <c r="G11" s="69">
        <v>272269850</v>
      </c>
      <c r="H11" s="69">
        <f t="shared" si="1"/>
        <v>0</v>
      </c>
    </row>
    <row r="12" spans="1:8" x14ac:dyDescent="0.25">
      <c r="A12" s="10"/>
      <c r="B12" s="11">
        <v>517</v>
      </c>
      <c r="C12" s="12" t="s">
        <v>11</v>
      </c>
      <c r="D12" s="54">
        <f>'Total Expenditures by County'!BR12</f>
        <v>1240130098</v>
      </c>
      <c r="E12" s="14">
        <f t="shared" si="0"/>
        <v>62.356615471054553</v>
      </c>
      <c r="G12" s="69">
        <v>1240130098</v>
      </c>
      <c r="H12" s="69">
        <f t="shared" si="1"/>
        <v>0</v>
      </c>
    </row>
    <row r="13" spans="1:8" x14ac:dyDescent="0.25">
      <c r="A13" s="10"/>
      <c r="B13" s="11">
        <v>518</v>
      </c>
      <c r="C13" s="12" t="s">
        <v>12</v>
      </c>
      <c r="D13" s="13">
        <f>'Total Expenditures by County'!BR13</f>
        <v>44207197</v>
      </c>
      <c r="E13" s="14">
        <f t="shared" si="0"/>
        <v>2.2228403204049618</v>
      </c>
      <c r="G13" s="69">
        <v>44207197</v>
      </c>
      <c r="H13" s="69">
        <f t="shared" si="1"/>
        <v>0</v>
      </c>
    </row>
    <row r="14" spans="1:8" x14ac:dyDescent="0.25">
      <c r="A14" s="10"/>
      <c r="B14" s="11">
        <v>519</v>
      </c>
      <c r="C14" s="12" t="s">
        <v>13</v>
      </c>
      <c r="D14" s="13">
        <f>'Total Expenditures by County'!BR14</f>
        <v>3265015256</v>
      </c>
      <c r="E14" s="14">
        <f t="shared" si="0"/>
        <v>164.1725341186895</v>
      </c>
      <c r="G14" s="69">
        <v>3265015256</v>
      </c>
      <c r="H14" s="69">
        <f t="shared" si="1"/>
        <v>0</v>
      </c>
    </row>
    <row r="15" spans="1:8" ht="15.75" x14ac:dyDescent="0.25">
      <c r="A15" s="15" t="s">
        <v>14</v>
      </c>
      <c r="B15" s="16"/>
      <c r="C15" s="17"/>
      <c r="D15" s="18">
        <f>'Total Expenditures by County'!BR15</f>
        <v>10192435642</v>
      </c>
      <c r="E15" s="19">
        <f t="shared" si="0"/>
        <v>512.49928621736035</v>
      </c>
      <c r="G15" s="74">
        <f>SUM(G16:G24)</f>
        <v>10192435642</v>
      </c>
      <c r="H15" s="74">
        <f t="shared" si="1"/>
        <v>0</v>
      </c>
    </row>
    <row r="16" spans="1:8" x14ac:dyDescent="0.25">
      <c r="A16" s="10"/>
      <c r="B16" s="11">
        <v>521</v>
      </c>
      <c r="C16" s="12" t="s">
        <v>15</v>
      </c>
      <c r="D16" s="13">
        <f>'Total Expenditures by County'!BR16</f>
        <v>4634686910</v>
      </c>
      <c r="E16" s="14">
        <f t="shared" si="0"/>
        <v>233.04279925282486</v>
      </c>
      <c r="G16" s="69">
        <v>4634686910</v>
      </c>
      <c r="H16" s="69">
        <f t="shared" si="1"/>
        <v>0</v>
      </c>
    </row>
    <row r="17" spans="1:8" x14ac:dyDescent="0.25">
      <c r="A17" s="10"/>
      <c r="B17" s="11">
        <v>522</v>
      </c>
      <c r="C17" s="12" t="s">
        <v>16</v>
      </c>
      <c r="D17" s="13">
        <f>'Total Expenditures by County'!BR17</f>
        <v>1891340579</v>
      </c>
      <c r="E17" s="14">
        <f t="shared" si="0"/>
        <v>95.100987710649605</v>
      </c>
      <c r="G17" s="69">
        <v>1891340579</v>
      </c>
      <c r="H17" s="69">
        <f t="shared" si="1"/>
        <v>0</v>
      </c>
    </row>
    <row r="18" spans="1:8" x14ac:dyDescent="0.25">
      <c r="A18" s="10"/>
      <c r="B18" s="11">
        <v>523</v>
      </c>
      <c r="C18" s="12" t="s">
        <v>17</v>
      </c>
      <c r="D18" s="13">
        <f>'Total Expenditures by County'!BR18</f>
        <v>1953665362</v>
      </c>
      <c r="E18" s="14">
        <f t="shared" si="0"/>
        <v>98.234822244716298</v>
      </c>
      <c r="G18" s="69">
        <v>1953665362</v>
      </c>
      <c r="H18" s="69">
        <f t="shared" si="1"/>
        <v>0</v>
      </c>
    </row>
    <row r="19" spans="1:8" x14ac:dyDescent="0.25">
      <c r="A19" s="10"/>
      <c r="B19" s="11">
        <v>524</v>
      </c>
      <c r="C19" s="12" t="s">
        <v>18</v>
      </c>
      <c r="D19" s="13">
        <f>'Total Expenditures by County'!BR19</f>
        <v>268129621</v>
      </c>
      <c r="E19" s="14">
        <f t="shared" si="0"/>
        <v>13.482178765002924</v>
      </c>
      <c r="G19" s="69">
        <v>268129621</v>
      </c>
      <c r="H19" s="69">
        <f t="shared" si="1"/>
        <v>0</v>
      </c>
    </row>
    <row r="20" spans="1:8" x14ac:dyDescent="0.25">
      <c r="A20" s="10"/>
      <c r="B20" s="11">
        <v>525</v>
      </c>
      <c r="C20" s="12" t="s">
        <v>19</v>
      </c>
      <c r="D20" s="13">
        <f>'Total Expenditures by County'!BR20</f>
        <v>372244510</v>
      </c>
      <c r="E20" s="14">
        <f t="shared" si="0"/>
        <v>18.717316682109203</v>
      </c>
      <c r="G20" s="69">
        <v>372244510</v>
      </c>
      <c r="H20" s="69">
        <f t="shared" si="1"/>
        <v>0</v>
      </c>
    </row>
    <row r="21" spans="1:8" x14ac:dyDescent="0.25">
      <c r="A21" s="10"/>
      <c r="B21" s="11">
        <v>526</v>
      </c>
      <c r="C21" s="12" t="s">
        <v>20</v>
      </c>
      <c r="D21" s="13">
        <f>'Total Expenditures by County'!BR21</f>
        <v>687133076</v>
      </c>
      <c r="E21" s="14">
        <f t="shared" si="0"/>
        <v>34.550643570925494</v>
      </c>
      <c r="G21" s="69">
        <v>687133076</v>
      </c>
      <c r="H21" s="69">
        <f t="shared" si="1"/>
        <v>0</v>
      </c>
    </row>
    <row r="22" spans="1:8" x14ac:dyDescent="0.25">
      <c r="A22" s="10"/>
      <c r="B22" s="11">
        <v>527</v>
      </c>
      <c r="C22" s="12" t="s">
        <v>21</v>
      </c>
      <c r="D22" s="13">
        <f>'Total Expenditures by County'!BR22</f>
        <v>84767518</v>
      </c>
      <c r="E22" s="14">
        <f t="shared" si="0"/>
        <v>4.2623072634768802</v>
      </c>
      <c r="G22" s="69">
        <v>84767518</v>
      </c>
      <c r="H22" s="69">
        <f t="shared" si="1"/>
        <v>0</v>
      </c>
    </row>
    <row r="23" spans="1:8" x14ac:dyDescent="0.25">
      <c r="A23" s="10"/>
      <c r="B23" s="11">
        <v>528</v>
      </c>
      <c r="C23" s="12" t="s">
        <v>22</v>
      </c>
      <c r="D23" s="13">
        <f>'Total Expenditures by County'!BR23</f>
        <v>76409028</v>
      </c>
      <c r="E23" s="14">
        <f t="shared" si="0"/>
        <v>3.8420230145184662</v>
      </c>
      <c r="G23" s="69">
        <v>76409028</v>
      </c>
      <c r="H23" s="69">
        <f t="shared" si="1"/>
        <v>0</v>
      </c>
    </row>
    <row r="24" spans="1:8" x14ac:dyDescent="0.25">
      <c r="A24" s="10"/>
      <c r="B24" s="11">
        <v>529</v>
      </c>
      <c r="C24" s="12" t="s">
        <v>23</v>
      </c>
      <c r="D24" s="13">
        <f>'Total Expenditures by County'!BR24</f>
        <v>224059038</v>
      </c>
      <c r="E24" s="14">
        <f t="shared" si="0"/>
        <v>11.266207713136563</v>
      </c>
      <c r="G24" s="69">
        <v>224059038</v>
      </c>
      <c r="H24" s="69">
        <f t="shared" si="1"/>
        <v>0</v>
      </c>
    </row>
    <row r="25" spans="1:8" ht="15.75" x14ac:dyDescent="0.25">
      <c r="A25" s="15" t="s">
        <v>24</v>
      </c>
      <c r="B25" s="16"/>
      <c r="C25" s="17"/>
      <c r="D25" s="18">
        <f>'Total Expenditures by County'!BR25</f>
        <v>4908778950</v>
      </c>
      <c r="E25" s="19">
        <f t="shared" si="0"/>
        <v>246.82478226373709</v>
      </c>
      <c r="G25" s="74">
        <f>SUM(G26:G33)</f>
        <v>4908778950</v>
      </c>
      <c r="H25" s="74">
        <f t="shared" si="1"/>
        <v>0</v>
      </c>
    </row>
    <row r="26" spans="1:8" x14ac:dyDescent="0.25">
      <c r="A26" s="10"/>
      <c r="B26" s="11">
        <v>531</v>
      </c>
      <c r="C26" s="12" t="s">
        <v>25</v>
      </c>
      <c r="D26" s="13">
        <f>'Total Expenditures by County'!BR26</f>
        <v>755549</v>
      </c>
      <c r="E26" s="14">
        <f t="shared" si="0"/>
        <v>3.7990754791389476E-2</v>
      </c>
      <c r="G26" s="69">
        <v>755549</v>
      </c>
      <c r="H26" s="69">
        <f t="shared" si="1"/>
        <v>0</v>
      </c>
    </row>
    <row r="27" spans="1:8" x14ac:dyDescent="0.25">
      <c r="A27" s="10"/>
      <c r="B27" s="11">
        <v>533</v>
      </c>
      <c r="C27" s="12" t="s">
        <v>26</v>
      </c>
      <c r="D27" s="13">
        <f>'Total Expenditures by County'!BR27</f>
        <v>304295499</v>
      </c>
      <c r="E27" s="14">
        <f t="shared" si="0"/>
        <v>15.300682929409609</v>
      </c>
      <c r="G27" s="69">
        <v>304295499</v>
      </c>
      <c r="H27" s="69">
        <f t="shared" si="1"/>
        <v>0</v>
      </c>
    </row>
    <row r="28" spans="1:8" x14ac:dyDescent="0.25">
      <c r="A28" s="10"/>
      <c r="B28" s="11">
        <v>534</v>
      </c>
      <c r="C28" s="12" t="s">
        <v>27</v>
      </c>
      <c r="D28" s="13">
        <f>'Total Expenditures by County'!BR28</f>
        <v>1686591909</v>
      </c>
      <c r="E28" s="14">
        <f t="shared" si="0"/>
        <v>84.805750054543751</v>
      </c>
      <c r="G28" s="69">
        <v>1686591909</v>
      </c>
      <c r="H28" s="69">
        <f t="shared" si="1"/>
        <v>0</v>
      </c>
    </row>
    <row r="29" spans="1:8" x14ac:dyDescent="0.25">
      <c r="A29" s="10"/>
      <c r="B29" s="11">
        <v>535</v>
      </c>
      <c r="C29" s="12" t="s">
        <v>28</v>
      </c>
      <c r="D29" s="13">
        <f>'Total Expenditures by County'!BR29</f>
        <v>248421302</v>
      </c>
      <c r="E29" s="14">
        <f t="shared" si="0"/>
        <v>12.49119880939517</v>
      </c>
      <c r="G29" s="69">
        <v>248421302</v>
      </c>
      <c r="H29" s="69">
        <f t="shared" si="1"/>
        <v>0</v>
      </c>
    </row>
    <row r="30" spans="1:8" x14ac:dyDescent="0.25">
      <c r="A30" s="10"/>
      <c r="B30" s="11">
        <v>536</v>
      </c>
      <c r="C30" s="12" t="s">
        <v>29</v>
      </c>
      <c r="D30" s="13">
        <f>'Total Expenditures by County'!BR30</f>
        <v>2005373173</v>
      </c>
      <c r="E30" s="14">
        <f t="shared" si="0"/>
        <v>100.83481082057374</v>
      </c>
      <c r="G30" s="69">
        <v>2005373173</v>
      </c>
      <c r="H30" s="69">
        <f t="shared" si="1"/>
        <v>0</v>
      </c>
    </row>
    <row r="31" spans="1:8" x14ac:dyDescent="0.25">
      <c r="A31" s="10"/>
      <c r="B31" s="11">
        <v>537</v>
      </c>
      <c r="C31" s="12" t="s">
        <v>30</v>
      </c>
      <c r="D31" s="13">
        <f>'Total Expenditures by County'!BR31</f>
        <v>338638311</v>
      </c>
      <c r="E31" s="14">
        <f t="shared" si="0"/>
        <v>17.027519110171927</v>
      </c>
      <c r="G31" s="69">
        <v>338638311</v>
      </c>
      <c r="H31" s="69">
        <f t="shared" si="1"/>
        <v>0</v>
      </c>
    </row>
    <row r="32" spans="1:8" x14ac:dyDescent="0.25">
      <c r="A32" s="10"/>
      <c r="B32" s="11">
        <v>538</v>
      </c>
      <c r="C32" s="12" t="s">
        <v>31</v>
      </c>
      <c r="D32" s="13">
        <f>'Total Expenditures by County'!BR32</f>
        <v>189662911</v>
      </c>
      <c r="E32" s="14">
        <f t="shared" si="0"/>
        <v>9.5366907306106228</v>
      </c>
      <c r="G32" s="69">
        <v>189662911</v>
      </c>
      <c r="H32" s="69">
        <f t="shared" si="1"/>
        <v>0</v>
      </c>
    </row>
    <row r="33" spans="1:8" x14ac:dyDescent="0.25">
      <c r="A33" s="10"/>
      <c r="B33" s="11">
        <v>539</v>
      </c>
      <c r="C33" s="12" t="s">
        <v>32</v>
      </c>
      <c r="D33" s="13">
        <f>'Total Expenditures by County'!BR33</f>
        <v>135040296</v>
      </c>
      <c r="E33" s="14">
        <f t="shared" si="0"/>
        <v>6.7901390542408935</v>
      </c>
      <c r="G33" s="69">
        <v>135040296</v>
      </c>
      <c r="H33" s="69">
        <f t="shared" si="1"/>
        <v>0</v>
      </c>
    </row>
    <row r="34" spans="1:8" ht="15.75" x14ac:dyDescent="0.25">
      <c r="A34" s="15" t="s">
        <v>33</v>
      </c>
      <c r="B34" s="16"/>
      <c r="C34" s="17"/>
      <c r="D34" s="18">
        <f>'Total Expenditures by County'!BR34</f>
        <v>5054771802</v>
      </c>
      <c r="E34" s="19">
        <f t="shared" si="0"/>
        <v>254.16564121746163</v>
      </c>
      <c r="G34" s="74">
        <f>SUM(G35:G40)</f>
        <v>5054771802</v>
      </c>
      <c r="H34" s="74">
        <f t="shared" si="1"/>
        <v>0</v>
      </c>
    </row>
    <row r="35" spans="1:8" x14ac:dyDescent="0.25">
      <c r="A35" s="10"/>
      <c r="B35" s="11">
        <v>541</v>
      </c>
      <c r="C35" s="12" t="s">
        <v>34</v>
      </c>
      <c r="D35" s="13">
        <f>'Total Expenditures by County'!BR35</f>
        <v>2121367244</v>
      </c>
      <c r="E35" s="14">
        <f t="shared" si="0"/>
        <v>106.6672615400056</v>
      </c>
      <c r="G35" s="69">
        <v>2121367244</v>
      </c>
      <c r="H35" s="69">
        <f t="shared" si="1"/>
        <v>0</v>
      </c>
    </row>
    <row r="36" spans="1:8" x14ac:dyDescent="0.25">
      <c r="A36" s="10"/>
      <c r="B36" s="11">
        <v>542</v>
      </c>
      <c r="C36" s="12" t="s">
        <v>35</v>
      </c>
      <c r="D36" s="13">
        <f>'Total Expenditures by County'!BR36</f>
        <v>1314578816</v>
      </c>
      <c r="E36" s="14">
        <f t="shared" si="0"/>
        <v>66.100069555529956</v>
      </c>
      <c r="G36" s="69">
        <v>1314578816</v>
      </c>
      <c r="H36" s="69">
        <f t="shared" si="1"/>
        <v>0</v>
      </c>
    </row>
    <row r="37" spans="1:8" x14ac:dyDescent="0.25">
      <c r="A37" s="10"/>
      <c r="B37" s="11">
        <v>543</v>
      </c>
      <c r="C37" s="12" t="s">
        <v>36</v>
      </c>
      <c r="D37" s="13">
        <f>'Total Expenditures by County'!BR37</f>
        <v>291552472</v>
      </c>
      <c r="E37" s="14">
        <f t="shared" ref="E37:E68" si="2">(D37/E$153)</f>
        <v>14.659933998424252</v>
      </c>
      <c r="G37" s="69">
        <v>291552472</v>
      </c>
      <c r="H37" s="69">
        <f t="shared" si="1"/>
        <v>0</v>
      </c>
    </row>
    <row r="38" spans="1:8" x14ac:dyDescent="0.25">
      <c r="A38" s="10"/>
      <c r="B38" s="11">
        <v>544</v>
      </c>
      <c r="C38" s="12" t="s">
        <v>37</v>
      </c>
      <c r="D38" s="13">
        <f>'Total Expenditures by County'!BR38</f>
        <v>1196161819</v>
      </c>
      <c r="E38" s="14">
        <f t="shared" si="2"/>
        <v>60.145788501409442</v>
      </c>
      <c r="G38" s="69">
        <v>1196161819</v>
      </c>
      <c r="H38" s="69">
        <f t="shared" si="1"/>
        <v>0</v>
      </c>
    </row>
    <row r="39" spans="1:8" x14ac:dyDescent="0.25">
      <c r="A39" s="10"/>
      <c r="B39" s="11">
        <v>545</v>
      </c>
      <c r="C39" s="12" t="s">
        <v>38</v>
      </c>
      <c r="D39" s="13">
        <f>'Total Expenditures by County'!BR39</f>
        <v>4126054</v>
      </c>
      <c r="E39" s="14">
        <f t="shared" si="2"/>
        <v>0.20746755772296926</v>
      </c>
      <c r="G39" s="69">
        <v>4126054</v>
      </c>
      <c r="H39" s="69">
        <f t="shared" si="1"/>
        <v>0</v>
      </c>
    </row>
    <row r="40" spans="1:8" x14ac:dyDescent="0.25">
      <c r="A40" s="10"/>
      <c r="B40" s="11">
        <v>549</v>
      </c>
      <c r="C40" s="12" t="s">
        <v>39</v>
      </c>
      <c r="D40" s="13">
        <f>'Total Expenditures by County'!BR40</f>
        <v>126985397</v>
      </c>
      <c r="E40" s="14">
        <f t="shared" si="2"/>
        <v>6.3851200643694117</v>
      </c>
      <c r="G40" s="69">
        <v>126985397</v>
      </c>
      <c r="H40" s="69">
        <f t="shared" si="1"/>
        <v>0</v>
      </c>
    </row>
    <row r="41" spans="1:8" ht="15.75" x14ac:dyDescent="0.25">
      <c r="A41" s="15" t="s">
        <v>40</v>
      </c>
      <c r="B41" s="16"/>
      <c r="C41" s="17"/>
      <c r="D41" s="18">
        <f>'Total Expenditures by County'!BR41</f>
        <v>1565987963</v>
      </c>
      <c r="E41" s="19">
        <f t="shared" si="2"/>
        <v>78.741504136198301</v>
      </c>
      <c r="G41" s="74">
        <f>SUM(G42:G46)</f>
        <v>1565987963</v>
      </c>
      <c r="H41" s="74">
        <f t="shared" si="1"/>
        <v>0</v>
      </c>
    </row>
    <row r="42" spans="1:8" x14ac:dyDescent="0.25">
      <c r="A42" s="10"/>
      <c r="B42" s="11">
        <v>551</v>
      </c>
      <c r="C42" s="12" t="s">
        <v>41</v>
      </c>
      <c r="D42" s="13">
        <f>'Total Expenditures by County'!BR42</f>
        <v>87449421</v>
      </c>
      <c r="E42" s="14">
        <f t="shared" si="2"/>
        <v>4.3971595619344148</v>
      </c>
      <c r="G42" s="69">
        <v>87449421</v>
      </c>
      <c r="H42" s="69">
        <f t="shared" si="1"/>
        <v>0</v>
      </c>
    </row>
    <row r="43" spans="1:8" x14ac:dyDescent="0.25">
      <c r="A43" s="10"/>
      <c r="B43" s="11">
        <v>552</v>
      </c>
      <c r="C43" s="12" t="s">
        <v>42</v>
      </c>
      <c r="D43" s="13">
        <f>'Total Expenditures by County'!BR43</f>
        <v>684301201</v>
      </c>
      <c r="E43" s="14">
        <f t="shared" si="2"/>
        <v>34.408250332730667</v>
      </c>
      <c r="G43" s="69">
        <v>684301201</v>
      </c>
      <c r="H43" s="69">
        <f t="shared" si="1"/>
        <v>0</v>
      </c>
    </row>
    <row r="44" spans="1:8" x14ac:dyDescent="0.25">
      <c r="A44" s="10"/>
      <c r="B44" s="11">
        <v>553</v>
      </c>
      <c r="C44" s="12" t="s">
        <v>43</v>
      </c>
      <c r="D44" s="13">
        <f>'Total Expenditures by County'!BR44</f>
        <v>12921469</v>
      </c>
      <c r="E44" s="14">
        <f t="shared" si="2"/>
        <v>0.64972140830514047</v>
      </c>
      <c r="G44" s="69">
        <v>12921469</v>
      </c>
      <c r="H44" s="69">
        <f t="shared" si="1"/>
        <v>0</v>
      </c>
    </row>
    <row r="45" spans="1:8" x14ac:dyDescent="0.25">
      <c r="A45" s="10"/>
      <c r="B45" s="11">
        <v>554</v>
      </c>
      <c r="C45" s="12" t="s">
        <v>44</v>
      </c>
      <c r="D45" s="13">
        <f>'Total Expenditures by County'!BR45</f>
        <v>581748693</v>
      </c>
      <c r="E45" s="14">
        <f t="shared" si="2"/>
        <v>29.251672553301393</v>
      </c>
      <c r="G45" s="69">
        <v>581748693</v>
      </c>
      <c r="H45" s="69">
        <f t="shared" si="1"/>
        <v>0</v>
      </c>
    </row>
    <row r="46" spans="1:8" x14ac:dyDescent="0.25">
      <c r="A46" s="10"/>
      <c r="B46" s="11">
        <v>559</v>
      </c>
      <c r="C46" s="12" t="s">
        <v>45</v>
      </c>
      <c r="D46" s="13">
        <f>'Total Expenditures by County'!BR46</f>
        <v>199567179</v>
      </c>
      <c r="E46" s="14">
        <f t="shared" si="2"/>
        <v>10.034700279926691</v>
      </c>
      <c r="G46" s="69">
        <v>199567179</v>
      </c>
      <c r="H46" s="69">
        <f t="shared" si="1"/>
        <v>0</v>
      </c>
    </row>
    <row r="47" spans="1:8" ht="15.75" x14ac:dyDescent="0.25">
      <c r="A47" s="15" t="s">
        <v>46</v>
      </c>
      <c r="B47" s="16"/>
      <c r="C47" s="17"/>
      <c r="D47" s="18">
        <f>'Total Expenditures by County'!BR47</f>
        <v>3545486918</v>
      </c>
      <c r="E47" s="19">
        <f t="shared" si="2"/>
        <v>178.27529930926679</v>
      </c>
      <c r="G47" s="74">
        <f>SUM(G48:G53)</f>
        <v>3545486918</v>
      </c>
      <c r="H47" s="74">
        <f t="shared" si="1"/>
        <v>0</v>
      </c>
    </row>
    <row r="48" spans="1:8" x14ac:dyDescent="0.25">
      <c r="A48" s="10"/>
      <c r="B48" s="11">
        <v>561</v>
      </c>
      <c r="C48" s="12" t="s">
        <v>47</v>
      </c>
      <c r="D48" s="13">
        <f>'Total Expenditures by County'!BR48</f>
        <v>2155388101</v>
      </c>
      <c r="E48" s="14">
        <f t="shared" si="2"/>
        <v>108.3779090772003</v>
      </c>
      <c r="G48" s="69">
        <v>2155388101</v>
      </c>
      <c r="H48" s="69">
        <f t="shared" si="1"/>
        <v>0</v>
      </c>
    </row>
    <row r="49" spans="1:8" x14ac:dyDescent="0.25">
      <c r="A49" s="10"/>
      <c r="B49" s="11">
        <v>562</v>
      </c>
      <c r="C49" s="12" t="s">
        <v>48</v>
      </c>
      <c r="D49" s="13">
        <f>'Total Expenditures by County'!BR49</f>
        <v>546770277</v>
      </c>
      <c r="E49" s="14">
        <f t="shared" si="2"/>
        <v>27.492876730333968</v>
      </c>
      <c r="G49" s="69">
        <v>546770277</v>
      </c>
      <c r="H49" s="69">
        <f t="shared" si="1"/>
        <v>0</v>
      </c>
    </row>
    <row r="50" spans="1:8" x14ac:dyDescent="0.25">
      <c r="A50" s="10"/>
      <c r="B50" s="11">
        <v>563</v>
      </c>
      <c r="C50" s="12" t="s">
        <v>49</v>
      </c>
      <c r="D50" s="13">
        <f>'Total Expenditures by County'!BR50</f>
        <v>60837101</v>
      </c>
      <c r="E50" s="14">
        <f t="shared" si="2"/>
        <v>3.0590304352331819</v>
      </c>
      <c r="G50" s="69">
        <v>60837101</v>
      </c>
      <c r="H50" s="69">
        <f t="shared" si="1"/>
        <v>0</v>
      </c>
    </row>
    <row r="51" spans="1:8" x14ac:dyDescent="0.25">
      <c r="A51" s="10"/>
      <c r="B51" s="11">
        <v>564</v>
      </c>
      <c r="C51" s="12" t="s">
        <v>50</v>
      </c>
      <c r="D51" s="13">
        <f>'Total Expenditures by County'!BR51</f>
        <v>250376799</v>
      </c>
      <c r="E51" s="14">
        <f t="shared" si="2"/>
        <v>12.589525730643558</v>
      </c>
      <c r="G51" s="69">
        <v>250376799</v>
      </c>
      <c r="H51" s="69">
        <f t="shared" si="1"/>
        <v>0</v>
      </c>
    </row>
    <row r="52" spans="1:8" x14ac:dyDescent="0.25">
      <c r="A52" s="10"/>
      <c r="B52" s="11">
        <v>565</v>
      </c>
      <c r="C52" s="12" t="s">
        <v>51</v>
      </c>
      <c r="D52" s="13">
        <f>'Total Expenditures by County'!BR52</f>
        <v>1675608</v>
      </c>
      <c r="E52" s="14">
        <f t="shared" si="2"/>
        <v>8.4253453653555938E-2</v>
      </c>
      <c r="G52" s="69">
        <v>1675608</v>
      </c>
      <c r="H52" s="69">
        <f t="shared" si="1"/>
        <v>0</v>
      </c>
    </row>
    <row r="53" spans="1:8" x14ac:dyDescent="0.25">
      <c r="A53" s="10"/>
      <c r="B53" s="11">
        <v>569</v>
      </c>
      <c r="C53" s="12" t="s">
        <v>52</v>
      </c>
      <c r="D53" s="13">
        <f>'Total Expenditures by County'!BR53</f>
        <v>530439032</v>
      </c>
      <c r="E53" s="14">
        <f t="shared" si="2"/>
        <v>26.671703882202205</v>
      </c>
      <c r="G53" s="69">
        <v>530439032</v>
      </c>
      <c r="H53" s="69">
        <f t="shared" si="1"/>
        <v>0</v>
      </c>
    </row>
    <row r="54" spans="1:8" ht="15.75" x14ac:dyDescent="0.25">
      <c r="A54" s="15" t="s">
        <v>53</v>
      </c>
      <c r="B54" s="16"/>
      <c r="C54" s="17"/>
      <c r="D54" s="18">
        <f>'Total Expenditures by County'!BR54</f>
        <v>1703804715</v>
      </c>
      <c r="E54" s="19">
        <f t="shared" si="2"/>
        <v>85.671249832874153</v>
      </c>
      <c r="G54" s="74">
        <f>SUM(G55:G61)</f>
        <v>1703804715</v>
      </c>
      <c r="H54" s="74">
        <f t="shared" si="1"/>
        <v>0</v>
      </c>
    </row>
    <row r="55" spans="1:8" x14ac:dyDescent="0.25">
      <c r="A55" s="10"/>
      <c r="B55" s="11">
        <v>571</v>
      </c>
      <c r="C55" s="12" t="s">
        <v>54</v>
      </c>
      <c r="D55" s="13">
        <f>'Total Expenditures by County'!BR55</f>
        <v>457804701</v>
      </c>
      <c r="E55" s="14">
        <f t="shared" si="2"/>
        <v>23.0194813811366</v>
      </c>
      <c r="G55" s="69">
        <v>457804701</v>
      </c>
      <c r="H55" s="69">
        <f t="shared" si="1"/>
        <v>0</v>
      </c>
    </row>
    <row r="56" spans="1:8" x14ac:dyDescent="0.25">
      <c r="A56" s="10"/>
      <c r="B56" s="11">
        <v>572</v>
      </c>
      <c r="C56" s="12" t="s">
        <v>55</v>
      </c>
      <c r="D56" s="13">
        <f>'Total Expenditures by County'!BR56</f>
        <v>979830507</v>
      </c>
      <c r="E56" s="14">
        <f t="shared" si="2"/>
        <v>49.268148761443442</v>
      </c>
      <c r="G56" s="69">
        <v>979830507</v>
      </c>
      <c r="H56" s="69">
        <f t="shared" si="1"/>
        <v>0</v>
      </c>
    </row>
    <row r="57" spans="1:8" x14ac:dyDescent="0.25">
      <c r="A57" s="10"/>
      <c r="B57" s="11">
        <v>573</v>
      </c>
      <c r="C57" s="12" t="s">
        <v>56</v>
      </c>
      <c r="D57" s="13">
        <f>'Total Expenditures by County'!BR57</f>
        <v>84410631</v>
      </c>
      <c r="E57" s="14">
        <f t="shared" si="2"/>
        <v>4.244362157990361</v>
      </c>
      <c r="G57" s="69">
        <v>84410631</v>
      </c>
      <c r="H57" s="69">
        <f t="shared" si="1"/>
        <v>0</v>
      </c>
    </row>
    <row r="58" spans="1:8" x14ac:dyDescent="0.25">
      <c r="A58" s="10"/>
      <c r="B58" s="11">
        <v>574</v>
      </c>
      <c r="C58" s="12" t="s">
        <v>57</v>
      </c>
      <c r="D58" s="13">
        <f>'Total Expenditures by County'!BR58</f>
        <v>2784711</v>
      </c>
      <c r="E58" s="14">
        <f t="shared" si="2"/>
        <v>0.14002172296685586</v>
      </c>
      <c r="G58" s="69">
        <v>2784711</v>
      </c>
      <c r="H58" s="69">
        <f t="shared" si="1"/>
        <v>0</v>
      </c>
    </row>
    <row r="59" spans="1:8" x14ac:dyDescent="0.25">
      <c r="A59" s="10"/>
      <c r="B59" s="11">
        <v>575</v>
      </c>
      <c r="C59" s="12" t="s">
        <v>58</v>
      </c>
      <c r="D59" s="13">
        <f>'Total Expenditures by County'!BR59</f>
        <v>89842601</v>
      </c>
      <c r="E59" s="14">
        <f t="shared" si="2"/>
        <v>4.5174941988033108</v>
      </c>
      <c r="G59" s="69">
        <v>89842601</v>
      </c>
      <c r="H59" s="69">
        <f t="shared" si="1"/>
        <v>0</v>
      </c>
    </row>
    <row r="60" spans="1:8" x14ac:dyDescent="0.25">
      <c r="A60" s="55"/>
      <c r="B60" s="56">
        <v>578</v>
      </c>
      <c r="C60" s="57" t="s">
        <v>220</v>
      </c>
      <c r="D60" s="54">
        <f>'Total Expenditures by County'!BR60</f>
        <v>22838</v>
      </c>
      <c r="E60" s="14">
        <f t="shared" si="2"/>
        <v>1.1483475696821156E-3</v>
      </c>
      <c r="G60" s="69">
        <v>22838</v>
      </c>
      <c r="H60" s="69">
        <f t="shared" si="1"/>
        <v>0</v>
      </c>
    </row>
    <row r="61" spans="1:8" x14ac:dyDescent="0.25">
      <c r="A61" s="10"/>
      <c r="B61" s="11">
        <v>579</v>
      </c>
      <c r="C61" s="12" t="s">
        <v>59</v>
      </c>
      <c r="D61" s="13">
        <f>'Total Expenditures by County'!BR61</f>
        <v>89108726</v>
      </c>
      <c r="E61" s="14">
        <f t="shared" si="2"/>
        <v>4.4805932629639003</v>
      </c>
      <c r="G61" s="69">
        <v>89108726</v>
      </c>
      <c r="H61" s="69">
        <f t="shared" si="1"/>
        <v>0</v>
      </c>
    </row>
    <row r="62" spans="1:8" ht="15.75" x14ac:dyDescent="0.25">
      <c r="A62" s="15" t="s">
        <v>60</v>
      </c>
      <c r="B62" s="16"/>
      <c r="C62" s="17"/>
      <c r="D62" s="18">
        <f>'Total Expenditures by County'!BR62</f>
        <v>6799287392</v>
      </c>
      <c r="E62" s="19">
        <f t="shared" si="2"/>
        <v>341.88392819745383</v>
      </c>
      <c r="G62" s="74">
        <f>SUM(G63:G73)</f>
        <v>6799287392</v>
      </c>
      <c r="H62" s="74">
        <f t="shared" si="1"/>
        <v>0</v>
      </c>
    </row>
    <row r="63" spans="1:8" x14ac:dyDescent="0.25">
      <c r="A63" s="10"/>
      <c r="B63" s="11">
        <v>581</v>
      </c>
      <c r="C63" s="12" t="s">
        <v>61</v>
      </c>
      <c r="D63" s="13">
        <f>'Total Expenditures by County'!BR63</f>
        <v>5384442318</v>
      </c>
      <c r="E63" s="14">
        <f t="shared" si="2"/>
        <v>270.74223881114096</v>
      </c>
      <c r="G63" s="69">
        <v>5384442318</v>
      </c>
      <c r="H63" s="69">
        <f t="shared" si="1"/>
        <v>0</v>
      </c>
    </row>
    <row r="64" spans="1:8" x14ac:dyDescent="0.25">
      <c r="A64" s="10"/>
      <c r="B64" s="11">
        <v>583</v>
      </c>
      <c r="C64" s="12" t="s">
        <v>62</v>
      </c>
      <c r="D64" s="13">
        <f>'Total Expenditures by County'!BR64</f>
        <v>5801566</v>
      </c>
      <c r="E64" s="14">
        <f t="shared" si="2"/>
        <v>0.29171618427403423</v>
      </c>
      <c r="G64" s="69">
        <v>5801566</v>
      </c>
      <c r="H64" s="69">
        <f t="shared" si="1"/>
        <v>0</v>
      </c>
    </row>
    <row r="65" spans="1:8" x14ac:dyDescent="0.25">
      <c r="A65" s="10"/>
      <c r="B65" s="11">
        <v>584</v>
      </c>
      <c r="C65" s="12" t="s">
        <v>215</v>
      </c>
      <c r="D65" s="13">
        <f>'Total Expenditures by County'!BR65</f>
        <v>5666726</v>
      </c>
      <c r="E65" s="14">
        <f t="shared" si="2"/>
        <v>0.28493611656688222</v>
      </c>
      <c r="G65" s="69">
        <v>5666726</v>
      </c>
      <c r="H65" s="69">
        <f t="shared" si="1"/>
        <v>0</v>
      </c>
    </row>
    <row r="66" spans="1:8" x14ac:dyDescent="0.25">
      <c r="A66" s="10"/>
      <c r="B66" s="11">
        <v>585</v>
      </c>
      <c r="C66" s="12" t="s">
        <v>63</v>
      </c>
      <c r="D66" s="13">
        <f>'Total Expenditures by County'!BR66</f>
        <v>104665221</v>
      </c>
      <c r="E66" s="14">
        <f t="shared" si="2"/>
        <v>5.2628098855237564</v>
      </c>
      <c r="G66" s="69">
        <v>104665221</v>
      </c>
      <c r="H66" s="69">
        <f t="shared" si="1"/>
        <v>0</v>
      </c>
    </row>
    <row r="67" spans="1:8" x14ac:dyDescent="0.25">
      <c r="A67" s="10"/>
      <c r="B67" s="11">
        <v>586</v>
      </c>
      <c r="C67" s="12" t="s">
        <v>64</v>
      </c>
      <c r="D67" s="13">
        <f>'Total Expenditures by County'!BR67</f>
        <v>270371</v>
      </c>
      <c r="E67" s="14">
        <f t="shared" si="2"/>
        <v>1.3594880495775606E-2</v>
      </c>
      <c r="G67" s="69">
        <v>270371</v>
      </c>
      <c r="H67" s="69">
        <f t="shared" si="1"/>
        <v>0</v>
      </c>
    </row>
    <row r="68" spans="1:8" x14ac:dyDescent="0.25">
      <c r="A68" s="10"/>
      <c r="B68" s="11">
        <v>587</v>
      </c>
      <c r="C68" s="12" t="s">
        <v>65</v>
      </c>
      <c r="D68" s="13">
        <f>'Total Expenditures by County'!BR68</f>
        <v>24911292</v>
      </c>
      <c r="E68" s="14">
        <f t="shared" si="2"/>
        <v>1.2525974965339142</v>
      </c>
      <c r="G68" s="69">
        <v>24911292</v>
      </c>
      <c r="H68" s="69">
        <f t="shared" si="1"/>
        <v>0</v>
      </c>
    </row>
    <row r="69" spans="1:8" x14ac:dyDescent="0.25">
      <c r="A69" s="10"/>
      <c r="B69" s="11">
        <v>588</v>
      </c>
      <c r="C69" s="12" t="s">
        <v>66</v>
      </c>
      <c r="D69" s="13">
        <f>'Total Expenditures by County'!BR69</f>
        <v>46326</v>
      </c>
      <c r="E69" s="14">
        <f t="shared" ref="E69:E100" si="3">(D69/E$153)</f>
        <v>2.329378645813718E-3</v>
      </c>
      <c r="G69" s="69">
        <v>46326</v>
      </c>
      <c r="H69" s="69">
        <f t="shared" si="1"/>
        <v>0</v>
      </c>
    </row>
    <row r="70" spans="1:8" x14ac:dyDescent="0.25">
      <c r="A70" s="10"/>
      <c r="B70" s="11">
        <v>590</v>
      </c>
      <c r="C70" s="12" t="s">
        <v>67</v>
      </c>
      <c r="D70" s="13">
        <f>'Total Expenditures by County'!BR70</f>
        <v>672851093</v>
      </c>
      <c r="E70" s="14">
        <f t="shared" si="3"/>
        <v>33.832512365553256</v>
      </c>
      <c r="G70" s="69">
        <v>672851093</v>
      </c>
      <c r="H70" s="69">
        <f t="shared" ref="H70:H133" si="4">(G70-D70)</f>
        <v>0</v>
      </c>
    </row>
    <row r="71" spans="1:8" x14ac:dyDescent="0.25">
      <c r="A71" s="10"/>
      <c r="B71" s="11">
        <v>591</v>
      </c>
      <c r="C71" s="12" t="s">
        <v>68</v>
      </c>
      <c r="D71" s="13">
        <f>'Total Expenditures by County'!BR71</f>
        <v>599936852</v>
      </c>
      <c r="E71" s="14">
        <f t="shared" si="3"/>
        <v>30.166215340964143</v>
      </c>
      <c r="G71" s="69">
        <v>599936852</v>
      </c>
      <c r="H71" s="69">
        <f t="shared" si="4"/>
        <v>0</v>
      </c>
    </row>
    <row r="72" spans="1:8" x14ac:dyDescent="0.25">
      <c r="A72" s="10"/>
      <c r="B72" s="11">
        <v>592</v>
      </c>
      <c r="C72" s="12" t="s">
        <v>216</v>
      </c>
      <c r="D72" s="13">
        <f>'Total Expenditures by County'!BR72</f>
        <v>110454</v>
      </c>
      <c r="E72" s="14">
        <f t="shared" si="3"/>
        <v>5.5538831098024526E-3</v>
      </c>
      <c r="G72" s="69">
        <v>110454</v>
      </c>
      <c r="H72" s="69">
        <f t="shared" si="4"/>
        <v>0</v>
      </c>
    </row>
    <row r="73" spans="1:8" x14ac:dyDescent="0.25">
      <c r="A73" s="10"/>
      <c r="B73" s="11">
        <v>593</v>
      </c>
      <c r="C73" s="12" t="s">
        <v>69</v>
      </c>
      <c r="D73" s="13">
        <f>'Total Expenditures by County'!BR73</f>
        <v>585173</v>
      </c>
      <c r="E73" s="14">
        <f t="shared" si="3"/>
        <v>2.9423854645485276E-2</v>
      </c>
      <c r="G73" s="69">
        <v>585173</v>
      </c>
      <c r="H73" s="69">
        <f t="shared" si="4"/>
        <v>0</v>
      </c>
    </row>
    <row r="74" spans="1:8" ht="15.75" x14ac:dyDescent="0.25">
      <c r="A74" s="15" t="s">
        <v>70</v>
      </c>
      <c r="B74" s="16"/>
      <c r="C74" s="17"/>
      <c r="D74" s="18">
        <f>'Total Expenditures by County'!BR74</f>
        <v>892387514</v>
      </c>
      <c r="E74" s="19">
        <f t="shared" si="3"/>
        <v>44.871312414246653</v>
      </c>
      <c r="G74" s="74">
        <f>SUM(G75:G150)</f>
        <v>892387514</v>
      </c>
      <c r="H74" s="74">
        <f t="shared" si="4"/>
        <v>0</v>
      </c>
    </row>
    <row r="75" spans="1:8" x14ac:dyDescent="0.25">
      <c r="A75" s="10"/>
      <c r="B75" s="11">
        <v>601</v>
      </c>
      <c r="C75" s="12" t="s">
        <v>154</v>
      </c>
      <c r="D75" s="13">
        <f>'Total Expenditures by County'!BR75</f>
        <v>32296913</v>
      </c>
      <c r="E75" s="14">
        <f t="shared" si="3"/>
        <v>1.6239636374369353</v>
      </c>
      <c r="G75" s="69">
        <v>32296913</v>
      </c>
      <c r="H75" s="69">
        <f t="shared" si="4"/>
        <v>0</v>
      </c>
    </row>
    <row r="76" spans="1:8" x14ac:dyDescent="0.25">
      <c r="A76" s="10"/>
      <c r="B76" s="11">
        <v>602</v>
      </c>
      <c r="C76" s="12" t="s">
        <v>155</v>
      </c>
      <c r="D76" s="13">
        <f>'Total Expenditures by County'!BR76</f>
        <v>18494336</v>
      </c>
      <c r="E76" s="14">
        <f t="shared" si="3"/>
        <v>0.92993807682303442</v>
      </c>
      <c r="G76" s="69">
        <v>18494336</v>
      </c>
      <c r="H76" s="69">
        <f t="shared" si="4"/>
        <v>0</v>
      </c>
    </row>
    <row r="77" spans="1:8" x14ac:dyDescent="0.25">
      <c r="A77" s="10"/>
      <c r="B77" s="11">
        <v>603</v>
      </c>
      <c r="C77" s="12" t="s">
        <v>156</v>
      </c>
      <c r="D77" s="13">
        <f>'Total Expenditures by County'!BR77</f>
        <v>12486867</v>
      </c>
      <c r="E77" s="14">
        <f t="shared" si="3"/>
        <v>0.62786861250520232</v>
      </c>
      <c r="G77" s="69">
        <v>12486867</v>
      </c>
      <c r="H77" s="69">
        <f t="shared" si="4"/>
        <v>0</v>
      </c>
    </row>
    <row r="78" spans="1:8" x14ac:dyDescent="0.25">
      <c r="A78" s="10"/>
      <c r="B78" s="11">
        <v>604</v>
      </c>
      <c r="C78" s="12" t="s">
        <v>157</v>
      </c>
      <c r="D78" s="13">
        <f>'Total Expenditures by County'!BR78</f>
        <v>77337429</v>
      </c>
      <c r="E78" s="14">
        <f t="shared" si="3"/>
        <v>3.8887051684741736</v>
      </c>
      <c r="G78" s="69">
        <v>77337429</v>
      </c>
      <c r="H78" s="69">
        <f t="shared" si="4"/>
        <v>0</v>
      </c>
    </row>
    <row r="79" spans="1:8" x14ac:dyDescent="0.25">
      <c r="A79" s="10"/>
      <c r="B79" s="11">
        <v>605</v>
      </c>
      <c r="C79" s="12" t="s">
        <v>158</v>
      </c>
      <c r="D79" s="13">
        <f>'Total Expenditures by County'!BR79</f>
        <v>8642371</v>
      </c>
      <c r="E79" s="14">
        <f t="shared" si="3"/>
        <v>0.43455844356516315</v>
      </c>
      <c r="G79" s="69">
        <v>8642371</v>
      </c>
      <c r="H79" s="69">
        <f t="shared" si="4"/>
        <v>0</v>
      </c>
    </row>
    <row r="80" spans="1:8" x14ac:dyDescent="0.25">
      <c r="A80" s="10"/>
      <c r="B80" s="11">
        <v>606</v>
      </c>
      <c r="C80" s="12" t="s">
        <v>159</v>
      </c>
      <c r="D80" s="13">
        <f>'Total Expenditures by County'!BR80</f>
        <v>848194</v>
      </c>
      <c r="E80" s="14">
        <f t="shared" si="3"/>
        <v>4.2649160106793607E-2</v>
      </c>
      <c r="G80" s="69">
        <v>848194</v>
      </c>
      <c r="H80" s="69">
        <f t="shared" si="4"/>
        <v>0</v>
      </c>
    </row>
    <row r="81" spans="1:8" x14ac:dyDescent="0.25">
      <c r="A81" s="10"/>
      <c r="B81" s="11">
        <v>607</v>
      </c>
      <c r="C81" s="12" t="s">
        <v>160</v>
      </c>
      <c r="D81" s="13">
        <f>'Total Expenditures by County'!BR81</f>
        <v>1083339</v>
      </c>
      <c r="E81" s="14">
        <f t="shared" si="3"/>
        <v>5.4472795682277503E-2</v>
      </c>
      <c r="G81" s="69">
        <v>1083339</v>
      </c>
      <c r="H81" s="69">
        <f t="shared" si="4"/>
        <v>0</v>
      </c>
    </row>
    <row r="82" spans="1:8" x14ac:dyDescent="0.25">
      <c r="A82" s="10"/>
      <c r="B82" s="11">
        <v>608</v>
      </c>
      <c r="C82" s="12" t="s">
        <v>161</v>
      </c>
      <c r="D82" s="13">
        <f>'Total Expenditures by County'!BR82</f>
        <v>11548802</v>
      </c>
      <c r="E82" s="14">
        <f t="shared" si="3"/>
        <v>0.58070053023206747</v>
      </c>
      <c r="G82" s="69">
        <v>11548802</v>
      </c>
      <c r="H82" s="69">
        <f t="shared" si="4"/>
        <v>0</v>
      </c>
    </row>
    <row r="83" spans="1:8" x14ac:dyDescent="0.25">
      <c r="A83" s="10"/>
      <c r="B83" s="11">
        <v>609</v>
      </c>
      <c r="C83" s="12" t="s">
        <v>162</v>
      </c>
      <c r="D83" s="13">
        <f>'Total Expenditures by County'!BR83</f>
        <v>970141</v>
      </c>
      <c r="E83" s="14">
        <f t="shared" si="3"/>
        <v>4.87809378929406E-2</v>
      </c>
      <c r="G83" s="69">
        <v>970141</v>
      </c>
      <c r="H83" s="69">
        <f t="shared" si="4"/>
        <v>0</v>
      </c>
    </row>
    <row r="84" spans="1:8" x14ac:dyDescent="0.25">
      <c r="A84" s="10"/>
      <c r="B84" s="11">
        <v>611</v>
      </c>
      <c r="C84" s="12" t="s">
        <v>71</v>
      </c>
      <c r="D84" s="13">
        <f>'Total Expenditures by County'!BR84</f>
        <v>703320</v>
      </c>
      <c r="E84" s="14">
        <f t="shared" si="3"/>
        <v>3.5364559624696805E-2</v>
      </c>
      <c r="G84" s="69">
        <v>703320</v>
      </c>
      <c r="H84" s="69">
        <f t="shared" si="4"/>
        <v>0</v>
      </c>
    </row>
    <row r="85" spans="1:8" x14ac:dyDescent="0.25">
      <c r="A85" s="10"/>
      <c r="B85" s="11">
        <v>614</v>
      </c>
      <c r="C85" s="12" t="s">
        <v>163</v>
      </c>
      <c r="D85" s="13">
        <f>'Total Expenditures by County'!BR85</f>
        <v>64130974</v>
      </c>
      <c r="E85" s="14">
        <f t="shared" si="3"/>
        <v>3.2246540036013203</v>
      </c>
      <c r="G85" s="69">
        <v>64130974</v>
      </c>
      <c r="H85" s="69">
        <f t="shared" si="4"/>
        <v>0</v>
      </c>
    </row>
    <row r="86" spans="1:8" x14ac:dyDescent="0.25">
      <c r="A86" s="10"/>
      <c r="B86" s="11">
        <v>615</v>
      </c>
      <c r="C86" s="12" t="s">
        <v>164</v>
      </c>
      <c r="D86" s="13">
        <f>'Total Expenditures by County'!BR86</f>
        <v>64858</v>
      </c>
      <c r="E86" s="14">
        <f t="shared" si="3"/>
        <v>3.2612105558473886E-3</v>
      </c>
      <c r="G86" s="69">
        <v>64858</v>
      </c>
      <c r="H86" s="69">
        <f t="shared" si="4"/>
        <v>0</v>
      </c>
    </row>
    <row r="87" spans="1:8" x14ac:dyDescent="0.25">
      <c r="A87" s="10"/>
      <c r="B87" s="11">
        <v>616</v>
      </c>
      <c r="C87" s="12" t="s">
        <v>165</v>
      </c>
      <c r="D87" s="13">
        <f>'Total Expenditures by County'!BR87</f>
        <v>123894</v>
      </c>
      <c r="E87" s="14">
        <f t="shared" si="3"/>
        <v>6.2296774585426061E-3</v>
      </c>
      <c r="G87" s="69">
        <v>123894</v>
      </c>
      <c r="H87" s="69">
        <f t="shared" si="4"/>
        <v>0</v>
      </c>
    </row>
    <row r="88" spans="1:8" x14ac:dyDescent="0.25">
      <c r="A88" s="10"/>
      <c r="B88" s="11">
        <v>617</v>
      </c>
      <c r="C88" s="12" t="s">
        <v>166</v>
      </c>
      <c r="D88" s="13">
        <f>'Total Expenditures by County'!BR88</f>
        <v>10758</v>
      </c>
      <c r="E88" s="14">
        <f t="shared" si="3"/>
        <v>5.4093717289781067E-4</v>
      </c>
      <c r="G88" s="69">
        <v>10758</v>
      </c>
      <c r="H88" s="69">
        <f t="shared" si="4"/>
        <v>0</v>
      </c>
    </row>
    <row r="89" spans="1:8" x14ac:dyDescent="0.25">
      <c r="A89" s="10"/>
      <c r="B89" s="11">
        <v>618</v>
      </c>
      <c r="C89" s="12" t="s">
        <v>167</v>
      </c>
      <c r="D89" s="13">
        <f>'Total Expenditures by County'!BR89</f>
        <v>25689</v>
      </c>
      <c r="E89" s="14">
        <f t="shared" si="3"/>
        <v>1.2917024572013255E-3</v>
      </c>
      <c r="G89" s="69">
        <v>25689</v>
      </c>
      <c r="H89" s="69">
        <f t="shared" si="4"/>
        <v>0</v>
      </c>
    </row>
    <row r="90" spans="1:8" x14ac:dyDescent="0.25">
      <c r="A90" s="10"/>
      <c r="B90" s="11">
        <v>619</v>
      </c>
      <c r="C90" s="12" t="s">
        <v>168</v>
      </c>
      <c r="D90" s="13">
        <f>'Total Expenditures by County'!BR90</f>
        <v>132529</v>
      </c>
      <c r="E90" s="14">
        <f t="shared" si="3"/>
        <v>6.6638652711446325E-3</v>
      </c>
      <c r="G90" s="69">
        <v>132529</v>
      </c>
      <c r="H90" s="69">
        <f t="shared" si="4"/>
        <v>0</v>
      </c>
    </row>
    <row r="91" spans="1:8" x14ac:dyDescent="0.25">
      <c r="A91" s="10"/>
      <c r="B91" s="11">
        <v>621</v>
      </c>
      <c r="C91" s="12" t="s">
        <v>217</v>
      </c>
      <c r="D91" s="13">
        <f>'Total Expenditures by County'!BR91</f>
        <v>1964322</v>
      </c>
      <c r="E91" s="14">
        <f t="shared" si="3"/>
        <v>9.8770662701336054E-2</v>
      </c>
      <c r="G91" s="69">
        <v>1964322</v>
      </c>
      <c r="H91" s="69">
        <f t="shared" si="4"/>
        <v>0</v>
      </c>
    </row>
    <row r="92" spans="1:8" x14ac:dyDescent="0.25">
      <c r="A92" s="10"/>
      <c r="B92" s="11">
        <v>622</v>
      </c>
      <c r="C92" s="12" t="s">
        <v>169</v>
      </c>
      <c r="D92" s="13">
        <f>'Total Expenditures by County'!BR92</f>
        <v>8535012</v>
      </c>
      <c r="E92" s="14">
        <f t="shared" si="3"/>
        <v>0.42916018422837787</v>
      </c>
      <c r="G92" s="69">
        <v>8535012</v>
      </c>
      <c r="H92" s="69">
        <f t="shared" si="4"/>
        <v>0</v>
      </c>
    </row>
    <row r="93" spans="1:8" x14ac:dyDescent="0.25">
      <c r="A93" s="10"/>
      <c r="B93" s="11">
        <v>623</v>
      </c>
      <c r="C93" s="12" t="s">
        <v>170</v>
      </c>
      <c r="D93" s="13">
        <f>'Total Expenditures by County'!BR93</f>
        <v>14508751</v>
      </c>
      <c r="E93" s="14">
        <f t="shared" si="3"/>
        <v>0.7295336259730697</v>
      </c>
      <c r="G93" s="69">
        <v>14508751</v>
      </c>
      <c r="H93" s="69">
        <f t="shared" si="4"/>
        <v>0</v>
      </c>
    </row>
    <row r="94" spans="1:8" x14ac:dyDescent="0.25">
      <c r="A94" s="10"/>
      <c r="B94" s="11">
        <v>624</v>
      </c>
      <c r="C94" s="12" t="s">
        <v>171</v>
      </c>
      <c r="D94" s="13">
        <f>'Total Expenditures by County'!BR94</f>
        <v>2126826</v>
      </c>
      <c r="E94" s="14">
        <f t="shared" si="3"/>
        <v>0.10694174044297816</v>
      </c>
      <c r="G94" s="69">
        <v>2126826</v>
      </c>
      <c r="H94" s="69">
        <f t="shared" si="4"/>
        <v>0</v>
      </c>
    </row>
    <row r="95" spans="1:8" x14ac:dyDescent="0.25">
      <c r="A95" s="10"/>
      <c r="B95" s="11">
        <v>629</v>
      </c>
      <c r="C95" s="12" t="s">
        <v>172</v>
      </c>
      <c r="D95" s="54">
        <f>'Total Expenditures by County'!BR95</f>
        <v>516314</v>
      </c>
      <c r="E95" s="14">
        <f t="shared" si="3"/>
        <v>2.5961464536861892E-2</v>
      </c>
      <c r="G95" s="69">
        <v>516314</v>
      </c>
      <c r="H95" s="69">
        <f t="shared" si="4"/>
        <v>0</v>
      </c>
    </row>
    <row r="96" spans="1:8" x14ac:dyDescent="0.25">
      <c r="A96" s="10"/>
      <c r="B96" s="11">
        <v>631</v>
      </c>
      <c r="C96" s="12" t="s">
        <v>173</v>
      </c>
      <c r="D96" s="13">
        <f>'Total Expenditures by County'!BR96</f>
        <v>555577</v>
      </c>
      <c r="E96" s="14">
        <f t="shared" si="3"/>
        <v>2.7935699173363727E-2</v>
      </c>
      <c r="G96" s="69">
        <v>555577</v>
      </c>
      <c r="H96" s="69">
        <f t="shared" si="4"/>
        <v>0</v>
      </c>
    </row>
    <row r="97" spans="1:8" x14ac:dyDescent="0.25">
      <c r="A97" s="10"/>
      <c r="B97" s="11">
        <v>634</v>
      </c>
      <c r="C97" s="12" t="s">
        <v>174</v>
      </c>
      <c r="D97" s="13">
        <f>'Total Expenditures by County'!BR97</f>
        <v>39765754</v>
      </c>
      <c r="E97" s="14">
        <f t="shared" si="3"/>
        <v>1.9995142728118429</v>
      </c>
      <c r="G97" s="69">
        <v>39765754</v>
      </c>
      <c r="H97" s="69">
        <f t="shared" si="4"/>
        <v>0</v>
      </c>
    </row>
    <row r="98" spans="1:8" x14ac:dyDescent="0.25">
      <c r="A98" s="10"/>
      <c r="B98" s="11">
        <v>636</v>
      </c>
      <c r="C98" s="12" t="s">
        <v>175</v>
      </c>
      <c r="D98" s="54">
        <f>'Total Expenditures by County'!BR98</f>
        <v>8525</v>
      </c>
      <c r="E98" s="14">
        <f t="shared" si="3"/>
        <v>4.2865675766442054E-4</v>
      </c>
      <c r="G98" s="69">
        <v>8525</v>
      </c>
      <c r="H98" s="69">
        <f t="shared" si="4"/>
        <v>0</v>
      </c>
    </row>
    <row r="99" spans="1:8" x14ac:dyDescent="0.25">
      <c r="A99" s="10"/>
      <c r="B99" s="11">
        <v>642</v>
      </c>
      <c r="C99" s="12" t="s">
        <v>176</v>
      </c>
      <c r="D99" s="13">
        <f>'Total Expenditures by County'!BR99</f>
        <v>92497</v>
      </c>
      <c r="E99" s="14">
        <f t="shared" si="3"/>
        <v>4.6509635323971734E-3</v>
      </c>
      <c r="G99" s="69">
        <v>92497</v>
      </c>
      <c r="H99" s="69">
        <f t="shared" si="4"/>
        <v>0</v>
      </c>
    </row>
    <row r="100" spans="1:8" x14ac:dyDescent="0.25">
      <c r="A100" s="10"/>
      <c r="B100" s="11">
        <v>649</v>
      </c>
      <c r="C100" s="12" t="s">
        <v>177</v>
      </c>
      <c r="D100" s="13">
        <f>'Total Expenditures by County'!BR100</f>
        <v>72246</v>
      </c>
      <c r="E100" s="14">
        <f t="shared" si="3"/>
        <v>3.6326963183840148E-3</v>
      </c>
      <c r="G100" s="69">
        <v>72246</v>
      </c>
      <c r="H100" s="69">
        <f t="shared" si="4"/>
        <v>0</v>
      </c>
    </row>
    <row r="101" spans="1:8" x14ac:dyDescent="0.25">
      <c r="A101" s="10"/>
      <c r="B101" s="11">
        <v>651</v>
      </c>
      <c r="C101" s="12" t="s">
        <v>178</v>
      </c>
      <c r="D101" s="13">
        <f>'Total Expenditures by County'!BR101</f>
        <v>702169</v>
      </c>
      <c r="E101" s="14">
        <f t="shared" ref="E101:E132" si="5">(D101/E$153)</f>
        <v>3.5306684677122405E-2</v>
      </c>
      <c r="G101" s="69">
        <v>702169</v>
      </c>
      <c r="H101" s="69">
        <f t="shared" si="4"/>
        <v>0</v>
      </c>
    </row>
    <row r="102" spans="1:8" x14ac:dyDescent="0.25">
      <c r="A102" s="10"/>
      <c r="B102" s="11">
        <v>654</v>
      </c>
      <c r="C102" s="12" t="s">
        <v>179</v>
      </c>
      <c r="D102" s="54">
        <f>'Total Expenditures by County'!BR102</f>
        <v>34860938</v>
      </c>
      <c r="E102" s="14">
        <f t="shared" si="5"/>
        <v>1.7528887568586966</v>
      </c>
      <c r="G102" s="69">
        <v>34860938</v>
      </c>
      <c r="H102" s="69">
        <f t="shared" si="4"/>
        <v>0</v>
      </c>
    </row>
    <row r="103" spans="1:8" x14ac:dyDescent="0.25">
      <c r="A103" s="10"/>
      <c r="B103" s="11">
        <v>656</v>
      </c>
      <c r="C103" s="12" t="s">
        <v>180</v>
      </c>
      <c r="D103" s="54">
        <f>'Total Expenditures by County'!BR103</f>
        <v>18768</v>
      </c>
      <c r="E103" s="14">
        <f t="shared" si="5"/>
        <v>9.4369853699071489E-4</v>
      </c>
      <c r="G103" s="69">
        <v>18768</v>
      </c>
      <c r="H103" s="69">
        <f t="shared" si="4"/>
        <v>0</v>
      </c>
    </row>
    <row r="104" spans="1:8" x14ac:dyDescent="0.25">
      <c r="A104" s="10"/>
      <c r="B104" s="11">
        <v>658</v>
      </c>
      <c r="C104" s="12" t="s">
        <v>181</v>
      </c>
      <c r="D104" s="13">
        <f>'Total Expenditures by County'!BR104</f>
        <v>25406</v>
      </c>
      <c r="E104" s="14">
        <f t="shared" si="5"/>
        <v>1.277472561316395E-3</v>
      </c>
      <c r="G104" s="69">
        <v>25406</v>
      </c>
      <c r="H104" s="69">
        <f t="shared" si="4"/>
        <v>0</v>
      </c>
    </row>
    <row r="105" spans="1:8" x14ac:dyDescent="0.25">
      <c r="A105" s="10"/>
      <c r="B105" s="11">
        <v>661</v>
      </c>
      <c r="C105" s="12" t="s">
        <v>72</v>
      </c>
      <c r="D105" s="54">
        <f>'Total Expenditures by County'!BR105</f>
        <v>221143</v>
      </c>
      <c r="E105" s="14">
        <f t="shared" si="5"/>
        <v>1.1119582564244335E-2</v>
      </c>
      <c r="G105" s="69">
        <v>221143</v>
      </c>
      <c r="H105" s="69">
        <f t="shared" si="4"/>
        <v>0</v>
      </c>
    </row>
    <row r="106" spans="1:8" x14ac:dyDescent="0.25">
      <c r="A106" s="10"/>
      <c r="B106" s="11">
        <v>662</v>
      </c>
      <c r="C106" s="12" t="s">
        <v>222</v>
      </c>
      <c r="D106" s="13">
        <f>'Total Expenditures by County'!BR106</f>
        <v>591643</v>
      </c>
      <c r="E106" s="14">
        <f t="shared" si="5"/>
        <v>2.9749181240451703E-2</v>
      </c>
      <c r="G106" s="69">
        <v>591643</v>
      </c>
      <c r="H106" s="69">
        <f t="shared" si="4"/>
        <v>0</v>
      </c>
    </row>
    <row r="107" spans="1:8" x14ac:dyDescent="0.25">
      <c r="A107" s="10"/>
      <c r="B107" s="11">
        <v>663</v>
      </c>
      <c r="C107" s="12" t="s">
        <v>182</v>
      </c>
      <c r="D107" s="13">
        <f>'Total Expenditures by County'!BR107</f>
        <v>2473384</v>
      </c>
      <c r="E107" s="14">
        <f t="shared" si="5"/>
        <v>0.1243674798708569</v>
      </c>
      <c r="G107" s="69">
        <v>2473384</v>
      </c>
      <c r="H107" s="69">
        <f t="shared" si="4"/>
        <v>0</v>
      </c>
    </row>
    <row r="108" spans="1:8" x14ac:dyDescent="0.25">
      <c r="A108" s="10"/>
      <c r="B108" s="11">
        <v>664</v>
      </c>
      <c r="C108" s="12" t="s">
        <v>183</v>
      </c>
      <c r="D108" s="13">
        <f>'Total Expenditures by County'!BR108</f>
        <v>1014969</v>
      </c>
      <c r="E108" s="14">
        <f t="shared" si="5"/>
        <v>5.1034993626967652E-2</v>
      </c>
      <c r="G108" s="69">
        <v>1014969</v>
      </c>
      <c r="H108" s="69">
        <f t="shared" si="4"/>
        <v>0</v>
      </c>
    </row>
    <row r="109" spans="1:8" x14ac:dyDescent="0.25">
      <c r="A109" s="10"/>
      <c r="B109" s="11">
        <v>665</v>
      </c>
      <c r="C109" s="12" t="s">
        <v>184</v>
      </c>
      <c r="D109" s="13">
        <f>'Total Expenditures by County'!BR109</f>
        <v>8700</v>
      </c>
      <c r="E109" s="14">
        <f t="shared" si="5"/>
        <v>4.3745616324697461E-4</v>
      </c>
      <c r="G109" s="69">
        <v>8700</v>
      </c>
      <c r="H109" s="69">
        <f t="shared" si="4"/>
        <v>0</v>
      </c>
    </row>
    <row r="110" spans="1:8" x14ac:dyDescent="0.25">
      <c r="A110" s="10"/>
      <c r="B110" s="11">
        <v>666</v>
      </c>
      <c r="C110" s="12" t="s">
        <v>185</v>
      </c>
      <c r="D110" s="13">
        <f>'Total Expenditures by County'!BR110</f>
        <v>388495</v>
      </c>
      <c r="E110" s="14">
        <f t="shared" si="5"/>
        <v>1.9534428981682003E-2</v>
      </c>
      <c r="G110" s="69">
        <v>388495</v>
      </c>
      <c r="H110" s="69">
        <f t="shared" si="4"/>
        <v>0</v>
      </c>
    </row>
    <row r="111" spans="1:8" x14ac:dyDescent="0.25">
      <c r="A111" s="10"/>
      <c r="B111" s="11">
        <v>667</v>
      </c>
      <c r="C111" s="12" t="s">
        <v>186</v>
      </c>
      <c r="D111" s="13">
        <f>'Total Expenditures by County'!BR111</f>
        <v>2434825</v>
      </c>
      <c r="E111" s="14">
        <f t="shared" si="5"/>
        <v>0.12242864398595575</v>
      </c>
      <c r="G111" s="69">
        <v>2434825</v>
      </c>
      <c r="H111" s="69">
        <f t="shared" si="4"/>
        <v>0</v>
      </c>
    </row>
    <row r="112" spans="1:8" x14ac:dyDescent="0.25">
      <c r="A112" s="10"/>
      <c r="B112" s="11">
        <v>669</v>
      </c>
      <c r="C112" s="12" t="s">
        <v>187</v>
      </c>
      <c r="D112" s="54">
        <f>'Total Expenditures by County'!BR112</f>
        <v>1556460</v>
      </c>
      <c r="E112" s="14">
        <f t="shared" si="5"/>
        <v>7.82624160744122E-2</v>
      </c>
      <c r="G112" s="69">
        <v>1556460</v>
      </c>
      <c r="H112" s="69">
        <f t="shared" si="4"/>
        <v>0</v>
      </c>
    </row>
    <row r="113" spans="1:8" x14ac:dyDescent="0.25">
      <c r="A113" s="10"/>
      <c r="B113" s="11">
        <v>671</v>
      </c>
      <c r="C113" s="12" t="s">
        <v>73</v>
      </c>
      <c r="D113" s="54">
        <f>'Total Expenditures by County'!BR113</f>
        <v>3966348</v>
      </c>
      <c r="E113" s="14">
        <f t="shared" si="5"/>
        <v>0.19943716990601279</v>
      </c>
      <c r="G113" s="69">
        <v>3966348</v>
      </c>
      <c r="H113" s="69">
        <f t="shared" si="4"/>
        <v>0</v>
      </c>
    </row>
    <row r="114" spans="1:8" x14ac:dyDescent="0.25">
      <c r="A114" s="10"/>
      <c r="B114" s="11">
        <v>674</v>
      </c>
      <c r="C114" s="12" t="s">
        <v>188</v>
      </c>
      <c r="D114" s="13">
        <f>'Total Expenditures by County'!BR114</f>
        <v>21771661</v>
      </c>
      <c r="E114" s="14">
        <f t="shared" si="5"/>
        <v>1.0947295733992863</v>
      </c>
      <c r="G114" s="69">
        <v>21771661</v>
      </c>
      <c r="H114" s="69">
        <f t="shared" si="4"/>
        <v>0</v>
      </c>
    </row>
    <row r="115" spans="1:8" x14ac:dyDescent="0.25">
      <c r="A115" s="10"/>
      <c r="B115" s="11">
        <v>675</v>
      </c>
      <c r="C115" s="12" t="s">
        <v>189</v>
      </c>
      <c r="D115" s="13">
        <f>'Total Expenditures by County'!BR115</f>
        <v>12880</v>
      </c>
      <c r="E115" s="14">
        <f t="shared" si="5"/>
        <v>6.4763625087598084E-4</v>
      </c>
      <c r="G115" s="69">
        <v>12880</v>
      </c>
      <c r="H115" s="69">
        <f t="shared" si="4"/>
        <v>0</v>
      </c>
    </row>
    <row r="116" spans="1:8" x14ac:dyDescent="0.25">
      <c r="A116" s="10"/>
      <c r="B116" s="11">
        <v>682</v>
      </c>
      <c r="C116" s="12" t="s">
        <v>190</v>
      </c>
      <c r="D116" s="54">
        <f>'Total Expenditures by County'!BR116</f>
        <v>1330089</v>
      </c>
      <c r="E116" s="14">
        <f t="shared" si="5"/>
        <v>6.6879957553678759E-2</v>
      </c>
      <c r="G116" s="69">
        <v>1330089</v>
      </c>
      <c r="H116" s="69">
        <f t="shared" si="4"/>
        <v>0</v>
      </c>
    </row>
    <row r="117" spans="1:8" x14ac:dyDescent="0.25">
      <c r="A117" s="10"/>
      <c r="B117" s="11">
        <v>683</v>
      </c>
      <c r="C117" s="12" t="s">
        <v>191</v>
      </c>
      <c r="D117" s="54">
        <f>'Total Expenditures by County'!BR117</f>
        <v>155246</v>
      </c>
      <c r="E117" s="14">
        <f t="shared" si="5"/>
        <v>7.8061286803953822E-3</v>
      </c>
      <c r="G117" s="69">
        <v>155246</v>
      </c>
      <c r="H117" s="69">
        <f t="shared" si="4"/>
        <v>0</v>
      </c>
    </row>
    <row r="118" spans="1:8" x14ac:dyDescent="0.25">
      <c r="A118" s="10"/>
      <c r="B118" s="11">
        <v>684</v>
      </c>
      <c r="C118" s="12" t="s">
        <v>74</v>
      </c>
      <c r="D118" s="54">
        <f>'Total Expenditures by County'!BR118</f>
        <v>1315890</v>
      </c>
      <c r="E118" s="14">
        <f t="shared" si="5"/>
        <v>6.6165998925869135E-2</v>
      </c>
      <c r="G118" s="69">
        <v>1315890</v>
      </c>
      <c r="H118" s="69">
        <f t="shared" si="4"/>
        <v>0</v>
      </c>
    </row>
    <row r="119" spans="1:8" x14ac:dyDescent="0.25">
      <c r="A119" s="10"/>
      <c r="B119" s="11">
        <v>685</v>
      </c>
      <c r="C119" s="12" t="s">
        <v>75</v>
      </c>
      <c r="D119" s="54">
        <f>'Total Expenditures by County'!BR119</f>
        <v>1862943</v>
      </c>
      <c r="E119" s="14">
        <f t="shared" si="5"/>
        <v>9.3673091623886054E-2</v>
      </c>
      <c r="G119" s="69">
        <v>1862943</v>
      </c>
      <c r="H119" s="69">
        <f t="shared" si="4"/>
        <v>0</v>
      </c>
    </row>
    <row r="120" spans="1:8" x14ac:dyDescent="0.25">
      <c r="A120" s="10"/>
      <c r="B120" s="11">
        <v>689</v>
      </c>
      <c r="C120" s="12" t="s">
        <v>192</v>
      </c>
      <c r="D120" s="54">
        <f>'Total Expenditures by County'!BR120</f>
        <v>5580011</v>
      </c>
      <c r="E120" s="14">
        <f t="shared" si="5"/>
        <v>0.28057588539493267</v>
      </c>
      <c r="G120" s="69">
        <v>5580011</v>
      </c>
      <c r="H120" s="69">
        <f t="shared" si="4"/>
        <v>0</v>
      </c>
    </row>
    <row r="121" spans="1:8" x14ac:dyDescent="0.25">
      <c r="A121" s="10"/>
      <c r="B121" s="11">
        <v>691</v>
      </c>
      <c r="C121" s="12" t="s">
        <v>193</v>
      </c>
      <c r="D121" s="54">
        <f>'Total Expenditures by County'!BR121</f>
        <v>397847</v>
      </c>
      <c r="E121" s="14">
        <f t="shared" si="5"/>
        <v>2.0004669216013692E-2</v>
      </c>
      <c r="G121" s="69">
        <v>397847</v>
      </c>
      <c r="H121" s="69">
        <f t="shared" si="4"/>
        <v>0</v>
      </c>
    </row>
    <row r="122" spans="1:8" x14ac:dyDescent="0.25">
      <c r="A122" s="10"/>
      <c r="B122" s="11">
        <v>694</v>
      </c>
      <c r="C122" s="12" t="s">
        <v>194</v>
      </c>
      <c r="D122" s="54">
        <f>'Total Expenditures by County'!BR122</f>
        <v>14251969</v>
      </c>
      <c r="E122" s="14">
        <f t="shared" si="5"/>
        <v>0.71662203189135887</v>
      </c>
      <c r="G122" s="69">
        <v>14251969</v>
      </c>
      <c r="H122" s="69">
        <f t="shared" si="4"/>
        <v>0</v>
      </c>
    </row>
    <row r="123" spans="1:8" x14ac:dyDescent="0.25">
      <c r="A123" s="10"/>
      <c r="B123" s="11">
        <v>698</v>
      </c>
      <c r="C123" s="12" t="s">
        <v>195</v>
      </c>
      <c r="D123" s="54">
        <f>'Total Expenditures by County'!BR123</f>
        <v>61688</v>
      </c>
      <c r="E123" s="14">
        <f t="shared" si="5"/>
        <v>3.101815609009123E-3</v>
      </c>
      <c r="G123" s="69">
        <v>61688</v>
      </c>
      <c r="H123" s="69">
        <f t="shared" si="4"/>
        <v>0</v>
      </c>
    </row>
    <row r="124" spans="1:8" x14ac:dyDescent="0.25">
      <c r="A124" s="10"/>
      <c r="B124" s="11">
        <v>704</v>
      </c>
      <c r="C124" s="12" t="s">
        <v>196</v>
      </c>
      <c r="D124" s="54">
        <f>'Total Expenditures by County'!BR124</f>
        <v>1286547</v>
      </c>
      <c r="E124" s="14">
        <f t="shared" si="5"/>
        <v>6.4690564880104079E-2</v>
      </c>
      <c r="G124" s="69">
        <v>1286547</v>
      </c>
      <c r="H124" s="69">
        <f t="shared" si="4"/>
        <v>0</v>
      </c>
    </row>
    <row r="125" spans="1:8" x14ac:dyDescent="0.25">
      <c r="A125" s="10"/>
      <c r="B125" s="11">
        <v>709</v>
      </c>
      <c r="C125" s="12" t="s">
        <v>197</v>
      </c>
      <c r="D125" s="54">
        <f>'Total Expenditures by County'!BR125</f>
        <v>89113</v>
      </c>
      <c r="E125" s="14">
        <f t="shared" si="5"/>
        <v>4.4808081695893853E-3</v>
      </c>
      <c r="G125" s="69">
        <v>89113</v>
      </c>
      <c r="H125" s="69">
        <f t="shared" si="4"/>
        <v>0</v>
      </c>
    </row>
    <row r="126" spans="1:8" x14ac:dyDescent="0.25">
      <c r="A126" s="10"/>
      <c r="B126" s="11">
        <v>711</v>
      </c>
      <c r="C126" s="12" t="s">
        <v>198</v>
      </c>
      <c r="D126" s="54">
        <f>'Total Expenditures by County'!BR126</f>
        <v>172567829</v>
      </c>
      <c r="E126" s="14">
        <f t="shared" si="5"/>
        <v>8.6771103878390807</v>
      </c>
      <c r="G126" s="69">
        <v>172567829</v>
      </c>
      <c r="H126" s="69">
        <f t="shared" si="4"/>
        <v>0</v>
      </c>
    </row>
    <row r="127" spans="1:8" x14ac:dyDescent="0.25">
      <c r="A127" s="10"/>
      <c r="B127" s="11">
        <v>712</v>
      </c>
      <c r="C127" s="12" t="s">
        <v>199</v>
      </c>
      <c r="D127" s="54">
        <f>'Total Expenditures by County'!BR127</f>
        <v>58671001</v>
      </c>
      <c r="E127" s="14">
        <f t="shared" si="5"/>
        <v>2.9501139070482081</v>
      </c>
      <c r="G127" s="69">
        <v>58671001</v>
      </c>
      <c r="H127" s="69">
        <f t="shared" si="4"/>
        <v>0</v>
      </c>
    </row>
    <row r="128" spans="1:8" x14ac:dyDescent="0.25">
      <c r="A128" s="10"/>
      <c r="B128" s="11">
        <v>713</v>
      </c>
      <c r="C128" s="12" t="s">
        <v>76</v>
      </c>
      <c r="D128" s="54">
        <f>'Total Expenditures by County'!BR128</f>
        <v>88367230</v>
      </c>
      <c r="E128" s="14">
        <f t="shared" si="5"/>
        <v>4.4433091255819486</v>
      </c>
      <c r="G128" s="69">
        <v>88367230</v>
      </c>
      <c r="H128" s="69">
        <f t="shared" si="4"/>
        <v>0</v>
      </c>
    </row>
    <row r="129" spans="1:8" x14ac:dyDescent="0.25">
      <c r="A129" s="10"/>
      <c r="B129" s="11">
        <v>714</v>
      </c>
      <c r="C129" s="12" t="s">
        <v>77</v>
      </c>
      <c r="D129" s="54">
        <f>'Total Expenditures by County'!BR129</f>
        <v>5593847</v>
      </c>
      <c r="E129" s="14">
        <f t="shared" si="5"/>
        <v>0.28127159154144821</v>
      </c>
      <c r="G129" s="69">
        <v>5593847</v>
      </c>
      <c r="H129" s="69">
        <f t="shared" si="4"/>
        <v>0</v>
      </c>
    </row>
    <row r="130" spans="1:8" x14ac:dyDescent="0.25">
      <c r="A130" s="10"/>
      <c r="B130" s="11">
        <v>715</v>
      </c>
      <c r="C130" s="12" t="s">
        <v>200</v>
      </c>
      <c r="D130" s="54">
        <f>'Total Expenditures by County'!BR130</f>
        <v>6216284</v>
      </c>
      <c r="E130" s="14">
        <f t="shared" si="5"/>
        <v>0.31256916647052374</v>
      </c>
      <c r="G130" s="69">
        <v>6216284</v>
      </c>
      <c r="H130" s="69">
        <f t="shared" si="4"/>
        <v>0</v>
      </c>
    </row>
    <row r="131" spans="1:8" x14ac:dyDescent="0.25">
      <c r="A131" s="10"/>
      <c r="B131" s="11">
        <v>716</v>
      </c>
      <c r="C131" s="12" t="s">
        <v>201</v>
      </c>
      <c r="D131" s="54">
        <f>'Total Expenditures by County'!BR131</f>
        <v>13553140</v>
      </c>
      <c r="E131" s="14">
        <f t="shared" si="5"/>
        <v>0.68148329015506914</v>
      </c>
      <c r="G131" s="69">
        <v>13553140</v>
      </c>
      <c r="H131" s="69">
        <f t="shared" si="4"/>
        <v>0</v>
      </c>
    </row>
    <row r="132" spans="1:8" x14ac:dyDescent="0.25">
      <c r="A132" s="10"/>
      <c r="B132" s="11">
        <v>719</v>
      </c>
      <c r="C132" s="12" t="s">
        <v>202</v>
      </c>
      <c r="D132" s="54">
        <f>'Total Expenditures by County'!BR132</f>
        <v>7864195</v>
      </c>
      <c r="E132" s="14">
        <f t="shared" si="5"/>
        <v>0.39542995077310822</v>
      </c>
      <c r="G132" s="69">
        <v>7864195</v>
      </c>
      <c r="H132" s="69">
        <f t="shared" si="4"/>
        <v>0</v>
      </c>
    </row>
    <row r="133" spans="1:8" x14ac:dyDescent="0.25">
      <c r="A133" s="10"/>
      <c r="B133" s="11">
        <v>721</v>
      </c>
      <c r="C133" s="12" t="s">
        <v>78</v>
      </c>
      <c r="D133" s="54">
        <f>'Total Expenditures by County'!BR133</f>
        <v>215585</v>
      </c>
      <c r="E133" s="14">
        <f t="shared" ref="E133:E151" si="6">(D133/E$153)</f>
        <v>1.0840113442942417E-2</v>
      </c>
      <c r="G133" s="69">
        <v>215585</v>
      </c>
      <c r="H133" s="69">
        <f t="shared" si="4"/>
        <v>0</v>
      </c>
    </row>
    <row r="134" spans="1:8" x14ac:dyDescent="0.25">
      <c r="A134" s="10"/>
      <c r="B134" s="11">
        <v>722</v>
      </c>
      <c r="C134" s="12" t="s">
        <v>218</v>
      </c>
      <c r="D134" s="54">
        <f>'Total Expenditures by County'!BR134</f>
        <v>1363</v>
      </c>
      <c r="E134" s="14">
        <f t="shared" si="6"/>
        <v>6.8534798908692691E-5</v>
      </c>
      <c r="G134" s="69">
        <v>1363</v>
      </c>
      <c r="H134" s="69">
        <f t="shared" ref="H134:H151" si="7">(G134-D134)</f>
        <v>0</v>
      </c>
    </row>
    <row r="135" spans="1:8" x14ac:dyDescent="0.25">
      <c r="A135" s="10"/>
      <c r="B135" s="11">
        <v>724</v>
      </c>
      <c r="C135" s="12" t="s">
        <v>203</v>
      </c>
      <c r="D135" s="54">
        <f>'Total Expenditures by County'!BR135</f>
        <v>37189739</v>
      </c>
      <c r="E135" s="14">
        <f t="shared" si="6"/>
        <v>1.8699862684018826</v>
      </c>
      <c r="G135" s="69">
        <v>37189739</v>
      </c>
      <c r="H135" s="69">
        <f t="shared" si="7"/>
        <v>0</v>
      </c>
    </row>
    <row r="136" spans="1:8" x14ac:dyDescent="0.25">
      <c r="A136" s="10"/>
      <c r="B136" s="11">
        <v>725</v>
      </c>
      <c r="C136" s="12" t="s">
        <v>221</v>
      </c>
      <c r="D136" s="54">
        <f>'Total Expenditures by County'!BR136</f>
        <v>1325</v>
      </c>
      <c r="E136" s="14">
        <f t="shared" si="6"/>
        <v>6.6624070839338089E-5</v>
      </c>
      <c r="G136" s="69">
        <v>1325</v>
      </c>
      <c r="H136" s="69">
        <f t="shared" si="7"/>
        <v>0</v>
      </c>
    </row>
    <row r="137" spans="1:8" x14ac:dyDescent="0.25">
      <c r="A137" s="10"/>
      <c r="B137" s="11">
        <v>726</v>
      </c>
      <c r="C137" s="12" t="s">
        <v>223</v>
      </c>
      <c r="D137" s="54">
        <f>'Total Expenditures by County'!BR137</f>
        <v>19365</v>
      </c>
      <c r="E137" s="14">
        <f t="shared" si="6"/>
        <v>9.7371708060662795E-4</v>
      </c>
      <c r="G137" s="69">
        <v>19365</v>
      </c>
      <c r="H137" s="69">
        <f t="shared" si="7"/>
        <v>0</v>
      </c>
    </row>
    <row r="138" spans="1:8" x14ac:dyDescent="0.25">
      <c r="A138" s="10"/>
      <c r="B138" s="11">
        <v>732</v>
      </c>
      <c r="C138" s="12" t="s">
        <v>204</v>
      </c>
      <c r="D138" s="54">
        <f>'Total Expenditures by County'!BR138</f>
        <v>293385</v>
      </c>
      <c r="E138" s="14">
        <f t="shared" si="6"/>
        <v>1.4752077753357891E-2</v>
      </c>
      <c r="G138" s="69">
        <v>293385</v>
      </c>
      <c r="H138" s="69">
        <f t="shared" si="7"/>
        <v>0</v>
      </c>
    </row>
    <row r="139" spans="1:8" x14ac:dyDescent="0.25">
      <c r="A139" s="10"/>
      <c r="B139" s="11">
        <v>733</v>
      </c>
      <c r="C139" s="12" t="s">
        <v>205</v>
      </c>
      <c r="D139" s="54">
        <f>'Total Expenditures by County'!BR139</f>
        <v>9616203</v>
      </c>
      <c r="E139" s="14">
        <f t="shared" si="6"/>
        <v>0.48352497349241919</v>
      </c>
      <c r="G139" s="69">
        <v>9616203</v>
      </c>
      <c r="H139" s="69">
        <f t="shared" si="7"/>
        <v>0</v>
      </c>
    </row>
    <row r="140" spans="1:8" x14ac:dyDescent="0.25">
      <c r="A140" s="10"/>
      <c r="B140" s="11">
        <v>734</v>
      </c>
      <c r="C140" s="12" t="s">
        <v>206</v>
      </c>
      <c r="D140" s="54">
        <f>'Total Expenditures by County'!BR140</f>
        <v>2030197</v>
      </c>
      <c r="E140" s="14">
        <f t="shared" si="6"/>
        <v>0.10208301037419749</v>
      </c>
      <c r="G140" s="69">
        <v>2030197</v>
      </c>
      <c r="H140" s="69">
        <f t="shared" si="7"/>
        <v>0</v>
      </c>
    </row>
    <row r="141" spans="1:8" x14ac:dyDescent="0.25">
      <c r="A141" s="10"/>
      <c r="B141" s="11">
        <v>739</v>
      </c>
      <c r="C141" s="12" t="s">
        <v>207</v>
      </c>
      <c r="D141" s="54">
        <f>'Total Expenditures by County'!BR141</f>
        <v>1250763</v>
      </c>
      <c r="E141" s="14">
        <f t="shared" si="6"/>
        <v>6.2891262426583411E-2</v>
      </c>
      <c r="G141" s="69">
        <v>1250763</v>
      </c>
      <c r="H141" s="69">
        <f t="shared" si="7"/>
        <v>0</v>
      </c>
    </row>
    <row r="142" spans="1:8" x14ac:dyDescent="0.25">
      <c r="A142" s="10"/>
      <c r="B142" s="11">
        <v>741</v>
      </c>
      <c r="C142" s="12" t="s">
        <v>208</v>
      </c>
      <c r="D142" s="54">
        <f>'Total Expenditures by County'!BR142</f>
        <v>1954378</v>
      </c>
      <c r="E142" s="14">
        <f t="shared" si="6"/>
        <v>9.8270655334976531E-2</v>
      </c>
      <c r="G142" s="69">
        <v>1954378</v>
      </c>
      <c r="H142" s="69">
        <f t="shared" si="7"/>
        <v>0</v>
      </c>
    </row>
    <row r="143" spans="1:8" x14ac:dyDescent="0.25">
      <c r="A143" s="10"/>
      <c r="B143" s="11">
        <v>744</v>
      </c>
      <c r="C143" s="12" t="s">
        <v>209</v>
      </c>
      <c r="D143" s="54">
        <f>'Total Expenditures by County'!BR143</f>
        <v>25814604</v>
      </c>
      <c r="E143" s="14">
        <f t="shared" si="6"/>
        <v>1.298018117422989</v>
      </c>
      <c r="G143" s="69">
        <v>25814604</v>
      </c>
      <c r="H143" s="69">
        <f t="shared" si="7"/>
        <v>0</v>
      </c>
    </row>
    <row r="144" spans="1:8" x14ac:dyDescent="0.25">
      <c r="A144" s="10"/>
      <c r="B144" s="11">
        <v>752</v>
      </c>
      <c r="C144" s="12" t="s">
        <v>210</v>
      </c>
      <c r="D144" s="54">
        <f>'Total Expenditures by County'!BR144</f>
        <v>278538</v>
      </c>
      <c r="E144" s="14">
        <f t="shared" si="6"/>
        <v>1.4005536183734003E-2</v>
      </c>
      <c r="G144" s="69">
        <v>278538</v>
      </c>
      <c r="H144" s="69">
        <f t="shared" si="7"/>
        <v>0</v>
      </c>
    </row>
    <row r="145" spans="1:8" x14ac:dyDescent="0.25">
      <c r="A145" s="10"/>
      <c r="B145" s="11">
        <v>759</v>
      </c>
      <c r="C145" s="12" t="s">
        <v>211</v>
      </c>
      <c r="D145" s="54">
        <f>'Total Expenditures by County'!BR145</f>
        <v>187649</v>
      </c>
      <c r="E145" s="14">
        <f t="shared" si="6"/>
        <v>9.4354266180610973E-3</v>
      </c>
      <c r="G145" s="69">
        <v>187649</v>
      </c>
      <c r="H145" s="69">
        <f t="shared" si="7"/>
        <v>0</v>
      </c>
    </row>
    <row r="146" spans="1:8" x14ac:dyDescent="0.25">
      <c r="A146" s="10"/>
      <c r="B146" s="11">
        <v>761</v>
      </c>
      <c r="C146" s="12" t="s">
        <v>212</v>
      </c>
      <c r="D146" s="54">
        <f>'Total Expenditures by County'!BR146</f>
        <v>1063773</v>
      </c>
      <c r="E146" s="14">
        <f t="shared" si="6"/>
        <v>5.348897185583034E-2</v>
      </c>
      <c r="G146" s="69">
        <v>1063773</v>
      </c>
      <c r="H146" s="69">
        <f t="shared" si="7"/>
        <v>0</v>
      </c>
    </row>
    <row r="147" spans="1:8" x14ac:dyDescent="0.25">
      <c r="A147" s="10"/>
      <c r="B147" s="11">
        <v>763</v>
      </c>
      <c r="C147" s="12" t="s">
        <v>219</v>
      </c>
      <c r="D147" s="54">
        <f>'Total Expenditures by County'!BR147</f>
        <v>98245</v>
      </c>
      <c r="E147" s="14">
        <f t="shared" si="6"/>
        <v>4.9399862940458644E-3</v>
      </c>
      <c r="G147" s="69">
        <v>98245</v>
      </c>
      <c r="H147" s="69">
        <f t="shared" si="7"/>
        <v>0</v>
      </c>
    </row>
    <row r="148" spans="1:8" x14ac:dyDescent="0.25">
      <c r="A148" s="10"/>
      <c r="B148" s="11">
        <v>764</v>
      </c>
      <c r="C148" s="12" t="s">
        <v>79</v>
      </c>
      <c r="D148" s="54">
        <f>'Total Expenditures by County'!BR148</f>
        <v>48185543</v>
      </c>
      <c r="E148" s="14">
        <f t="shared" si="6"/>
        <v>2.4228807775577144</v>
      </c>
      <c r="G148" s="69">
        <v>48185543</v>
      </c>
      <c r="H148" s="69">
        <f t="shared" si="7"/>
        <v>0</v>
      </c>
    </row>
    <row r="149" spans="1:8" x14ac:dyDescent="0.25">
      <c r="A149" s="10"/>
      <c r="B149" s="11">
        <v>765</v>
      </c>
      <c r="C149" s="12" t="s">
        <v>213</v>
      </c>
      <c r="D149" s="54">
        <f>'Total Expenditures by County'!BR149</f>
        <v>22801</v>
      </c>
      <c r="E149" s="14">
        <f t="shared" si="6"/>
        <v>1.1464871239303756E-3</v>
      </c>
      <c r="G149" s="69">
        <v>22801</v>
      </c>
      <c r="H149" s="69">
        <f t="shared" si="7"/>
        <v>0</v>
      </c>
    </row>
    <row r="150" spans="1:8" ht="15.75" thickBot="1" x14ac:dyDescent="0.3">
      <c r="A150" s="10"/>
      <c r="B150" s="11">
        <v>769</v>
      </c>
      <c r="C150" s="12" t="s">
        <v>214</v>
      </c>
      <c r="D150" s="54">
        <f>'Total Expenditures by County'!BR150</f>
        <v>17905162</v>
      </c>
      <c r="E150" s="14">
        <f t="shared" si="6"/>
        <v>0.90031304262477319</v>
      </c>
      <c r="G150" s="69">
        <v>17905162</v>
      </c>
      <c r="H150" s="69">
        <f t="shared" si="7"/>
        <v>0</v>
      </c>
    </row>
    <row r="151" spans="1:8" ht="16.5" thickBot="1" x14ac:dyDescent="0.3">
      <c r="A151" s="21" t="s">
        <v>80</v>
      </c>
      <c r="B151" s="22"/>
      <c r="C151" s="23"/>
      <c r="D151" s="24">
        <f>'Total Expenditures by County'!BR151</f>
        <v>41763404749</v>
      </c>
      <c r="E151" s="25">
        <f t="shared" si="6"/>
        <v>2099.9607822560943</v>
      </c>
      <c r="G151" s="74">
        <v>41763404749</v>
      </c>
      <c r="H151" s="74">
        <f t="shared" si="7"/>
        <v>0</v>
      </c>
    </row>
    <row r="152" spans="1:8" x14ac:dyDescent="0.25">
      <c r="A152" s="20"/>
      <c r="B152" s="26"/>
      <c r="C152" s="26"/>
      <c r="D152" s="27"/>
      <c r="E152" s="28"/>
    </row>
    <row r="153" spans="1:8" x14ac:dyDescent="0.25">
      <c r="A153" s="20"/>
      <c r="B153" s="26"/>
      <c r="C153" s="26"/>
      <c r="D153" s="29" t="s">
        <v>225</v>
      </c>
      <c r="E153" s="28">
        <f>'Total Expenditures by County'!$BR$4</f>
        <v>19887707</v>
      </c>
    </row>
    <row r="154" spans="1:8" x14ac:dyDescent="0.25">
      <c r="A154" s="20"/>
      <c r="B154" s="26"/>
      <c r="C154" s="26"/>
      <c r="D154" s="27"/>
      <c r="E154" s="28"/>
    </row>
    <row r="155" spans="1:8" ht="45" customHeight="1" x14ac:dyDescent="0.25">
      <c r="A155" s="87" t="s">
        <v>230</v>
      </c>
      <c r="B155" s="88"/>
      <c r="C155" s="88"/>
      <c r="D155" s="88"/>
      <c r="E155" s="89"/>
    </row>
    <row r="156" spans="1:8" x14ac:dyDescent="0.25">
      <c r="A156" s="20"/>
      <c r="B156" s="26"/>
      <c r="C156" s="26"/>
      <c r="D156" s="27"/>
      <c r="E156" s="28"/>
    </row>
    <row r="157" spans="1:8" ht="15.75" thickBot="1" x14ac:dyDescent="0.3">
      <c r="A157" s="90" t="s">
        <v>81</v>
      </c>
      <c r="B157" s="91"/>
      <c r="C157" s="91"/>
      <c r="D157" s="91"/>
      <c r="E157" s="92"/>
    </row>
  </sheetData>
  <mergeCells count="5">
    <mergeCell ref="A1:E1"/>
    <mergeCell ref="A2:E2"/>
    <mergeCell ref="A3:C4"/>
    <mergeCell ref="A155:E155"/>
    <mergeCell ref="A157:E157"/>
  </mergeCells>
  <pageMargins left="0.5" right="0.5" top="0.5" bottom="0.5" header="0.3" footer="0.3"/>
  <pageSetup scale="85" fitToHeight="0" orientation="portrait" r:id="rId1"/>
  <headerFooter>
    <oddHeader>&amp;C&amp;12Office of Economic and Demographic Research</oddHeader>
    <oddFooter>&amp;L&amp;12FY 2017-18 County Expenditures&amp;R&amp;12Page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4"/>
  <sheetViews>
    <sheetView workbookViewId="0">
      <pane xSplit="3" ySplit="4" topLeftCell="D5" activePane="bottomRight" state="frozen"/>
      <selection pane="topRight" activeCell="D1" sqref="D1"/>
      <selection pane="bottomLeft" activeCell="A7" sqref="A7"/>
      <selection pane="bottomRight" activeCell="D5" sqref="D5"/>
    </sheetView>
  </sheetViews>
  <sheetFormatPr defaultColWidth="20.28515625" defaultRowHeight="15" x14ac:dyDescent="0.25"/>
  <cols>
    <col min="1" max="1" width="2.28515625" style="30" customWidth="1"/>
    <col min="2" max="2" width="8.7109375" style="30" customWidth="1"/>
    <col min="3" max="3" width="67.7109375" style="30" customWidth="1"/>
    <col min="4" max="44" width="17.7109375" style="31" customWidth="1"/>
    <col min="45" max="45" width="18.7109375" style="31" customWidth="1"/>
    <col min="46" max="69" width="17.7109375" style="31" customWidth="1"/>
    <col min="70" max="70" width="18.7109375" style="1" customWidth="1"/>
    <col min="71" max="103" width="20.28515625" style="1"/>
    <col min="104" max="322" width="20.28515625" style="1" customWidth="1"/>
    <col min="323" max="323" width="21.5703125" style="1" customWidth="1"/>
    <col min="324" max="356" width="20.28515625" style="1"/>
    <col min="357" max="357" width="2.28515625" style="1" customWidth="1"/>
    <col min="358" max="358" width="8.7109375" style="1" customWidth="1"/>
    <col min="359" max="359" width="78.140625" style="1" customWidth="1"/>
    <col min="360" max="578" width="20.28515625" style="1" customWidth="1"/>
    <col min="579" max="579" width="21.5703125" style="1" customWidth="1"/>
    <col min="580" max="612" width="20.28515625" style="1"/>
    <col min="613" max="613" width="2.28515625" style="1" customWidth="1"/>
    <col min="614" max="614" width="8.7109375" style="1" customWidth="1"/>
    <col min="615" max="615" width="78.140625" style="1" customWidth="1"/>
    <col min="616" max="834" width="20.28515625" style="1" customWidth="1"/>
    <col min="835" max="835" width="21.5703125" style="1" customWidth="1"/>
    <col min="836" max="868" width="20.28515625" style="1"/>
    <col min="869" max="869" width="2.28515625" style="1" customWidth="1"/>
    <col min="870" max="870" width="8.7109375" style="1" customWidth="1"/>
    <col min="871" max="871" width="78.140625" style="1" customWidth="1"/>
    <col min="872" max="1090" width="20.28515625" style="1" customWidth="1"/>
    <col min="1091" max="1091" width="21.5703125" style="1" customWidth="1"/>
    <col min="1092" max="1124" width="20.28515625" style="1"/>
    <col min="1125" max="1125" width="2.28515625" style="1" customWidth="1"/>
    <col min="1126" max="1126" width="8.7109375" style="1" customWidth="1"/>
    <col min="1127" max="1127" width="78.140625" style="1" customWidth="1"/>
    <col min="1128" max="1346" width="20.28515625" style="1" customWidth="1"/>
    <col min="1347" max="1347" width="21.5703125" style="1" customWidth="1"/>
    <col min="1348" max="1380" width="20.28515625" style="1"/>
    <col min="1381" max="1381" width="2.28515625" style="1" customWidth="1"/>
    <col min="1382" max="1382" width="8.7109375" style="1" customWidth="1"/>
    <col min="1383" max="1383" width="78.140625" style="1" customWidth="1"/>
    <col min="1384" max="1602" width="20.28515625" style="1" customWidth="1"/>
    <col min="1603" max="1603" width="21.5703125" style="1" customWidth="1"/>
    <col min="1604" max="1636" width="20.28515625" style="1"/>
    <col min="1637" max="1637" width="2.28515625" style="1" customWidth="1"/>
    <col min="1638" max="1638" width="8.7109375" style="1" customWidth="1"/>
    <col min="1639" max="1639" width="78.140625" style="1" customWidth="1"/>
    <col min="1640" max="1858" width="20.28515625" style="1" customWidth="1"/>
    <col min="1859" max="1859" width="21.5703125" style="1" customWidth="1"/>
    <col min="1860" max="1892" width="20.28515625" style="1"/>
    <col min="1893" max="1893" width="2.28515625" style="1" customWidth="1"/>
    <col min="1894" max="1894" width="8.7109375" style="1" customWidth="1"/>
    <col min="1895" max="1895" width="78.140625" style="1" customWidth="1"/>
    <col min="1896" max="2114" width="20.28515625" style="1" customWidth="1"/>
    <col min="2115" max="2115" width="21.5703125" style="1" customWidth="1"/>
    <col min="2116" max="2148" width="20.28515625" style="1"/>
    <col min="2149" max="2149" width="2.28515625" style="1" customWidth="1"/>
    <col min="2150" max="2150" width="8.7109375" style="1" customWidth="1"/>
    <col min="2151" max="2151" width="78.140625" style="1" customWidth="1"/>
    <col min="2152" max="2370" width="20.28515625" style="1" customWidth="1"/>
    <col min="2371" max="2371" width="21.5703125" style="1" customWidth="1"/>
    <col min="2372" max="2404" width="20.28515625" style="1"/>
    <col min="2405" max="2405" width="2.28515625" style="1" customWidth="1"/>
    <col min="2406" max="2406" width="8.7109375" style="1" customWidth="1"/>
    <col min="2407" max="2407" width="78.140625" style="1" customWidth="1"/>
    <col min="2408" max="2626" width="20.28515625" style="1" customWidth="1"/>
    <col min="2627" max="2627" width="21.5703125" style="1" customWidth="1"/>
    <col min="2628" max="2660" width="20.28515625" style="1"/>
    <col min="2661" max="2661" width="2.28515625" style="1" customWidth="1"/>
    <col min="2662" max="2662" width="8.7109375" style="1" customWidth="1"/>
    <col min="2663" max="2663" width="78.140625" style="1" customWidth="1"/>
    <col min="2664" max="2882" width="20.28515625" style="1" customWidth="1"/>
    <col min="2883" max="2883" width="21.5703125" style="1" customWidth="1"/>
    <col min="2884" max="2916" width="20.28515625" style="1"/>
    <col min="2917" max="2917" width="2.28515625" style="1" customWidth="1"/>
    <col min="2918" max="2918" width="8.7109375" style="1" customWidth="1"/>
    <col min="2919" max="2919" width="78.140625" style="1" customWidth="1"/>
    <col min="2920" max="3138" width="20.28515625" style="1" customWidth="1"/>
    <col min="3139" max="3139" width="21.5703125" style="1" customWidth="1"/>
    <col min="3140" max="3172" width="20.28515625" style="1"/>
    <col min="3173" max="3173" width="2.28515625" style="1" customWidth="1"/>
    <col min="3174" max="3174" width="8.7109375" style="1" customWidth="1"/>
    <col min="3175" max="3175" width="78.140625" style="1" customWidth="1"/>
    <col min="3176" max="3394" width="20.28515625" style="1" customWidth="1"/>
    <col min="3395" max="3395" width="21.5703125" style="1" customWidth="1"/>
    <col min="3396" max="3428" width="20.28515625" style="1"/>
    <col min="3429" max="3429" width="2.28515625" style="1" customWidth="1"/>
    <col min="3430" max="3430" width="8.7109375" style="1" customWidth="1"/>
    <col min="3431" max="3431" width="78.140625" style="1" customWidth="1"/>
    <col min="3432" max="3650" width="20.28515625" style="1" customWidth="1"/>
    <col min="3651" max="3651" width="21.5703125" style="1" customWidth="1"/>
    <col min="3652" max="3684" width="20.28515625" style="1"/>
    <col min="3685" max="3685" width="2.28515625" style="1" customWidth="1"/>
    <col min="3686" max="3686" width="8.7109375" style="1" customWidth="1"/>
    <col min="3687" max="3687" width="78.140625" style="1" customWidth="1"/>
    <col min="3688" max="3906" width="20.28515625" style="1" customWidth="1"/>
    <col min="3907" max="3907" width="21.5703125" style="1" customWidth="1"/>
    <col min="3908" max="3940" width="20.28515625" style="1"/>
    <col min="3941" max="3941" width="2.28515625" style="1" customWidth="1"/>
    <col min="3942" max="3942" width="8.7109375" style="1" customWidth="1"/>
    <col min="3943" max="3943" width="78.140625" style="1" customWidth="1"/>
    <col min="3944" max="4162" width="20.28515625" style="1" customWidth="1"/>
    <col min="4163" max="4163" width="21.5703125" style="1" customWidth="1"/>
    <col min="4164" max="4196" width="20.28515625" style="1"/>
    <col min="4197" max="4197" width="2.28515625" style="1" customWidth="1"/>
    <col min="4198" max="4198" width="8.7109375" style="1" customWidth="1"/>
    <col min="4199" max="4199" width="78.140625" style="1" customWidth="1"/>
    <col min="4200" max="4418" width="20.28515625" style="1" customWidth="1"/>
    <col min="4419" max="4419" width="21.5703125" style="1" customWidth="1"/>
    <col min="4420" max="4452" width="20.28515625" style="1"/>
    <col min="4453" max="4453" width="2.28515625" style="1" customWidth="1"/>
    <col min="4454" max="4454" width="8.7109375" style="1" customWidth="1"/>
    <col min="4455" max="4455" width="78.140625" style="1" customWidth="1"/>
    <col min="4456" max="4674" width="20.28515625" style="1" customWidth="1"/>
    <col min="4675" max="4675" width="21.5703125" style="1" customWidth="1"/>
    <col min="4676" max="4708" width="20.28515625" style="1"/>
    <col min="4709" max="4709" width="2.28515625" style="1" customWidth="1"/>
    <col min="4710" max="4710" width="8.7109375" style="1" customWidth="1"/>
    <col min="4711" max="4711" width="78.140625" style="1" customWidth="1"/>
    <col min="4712" max="4930" width="20.28515625" style="1" customWidth="1"/>
    <col min="4931" max="4931" width="21.5703125" style="1" customWidth="1"/>
    <col min="4932" max="4964" width="20.28515625" style="1"/>
    <col min="4965" max="4965" width="2.28515625" style="1" customWidth="1"/>
    <col min="4966" max="4966" width="8.7109375" style="1" customWidth="1"/>
    <col min="4967" max="4967" width="78.140625" style="1" customWidth="1"/>
    <col min="4968" max="5186" width="20.28515625" style="1" customWidth="1"/>
    <col min="5187" max="5187" width="21.5703125" style="1" customWidth="1"/>
    <col min="5188" max="5220" width="20.28515625" style="1"/>
    <col min="5221" max="5221" width="2.28515625" style="1" customWidth="1"/>
    <col min="5222" max="5222" width="8.7109375" style="1" customWidth="1"/>
    <col min="5223" max="5223" width="78.140625" style="1" customWidth="1"/>
    <col min="5224" max="5442" width="20.28515625" style="1" customWidth="1"/>
    <col min="5443" max="5443" width="21.5703125" style="1" customWidth="1"/>
    <col min="5444" max="5476" width="20.28515625" style="1"/>
    <col min="5477" max="5477" width="2.28515625" style="1" customWidth="1"/>
    <col min="5478" max="5478" width="8.7109375" style="1" customWidth="1"/>
    <col min="5479" max="5479" width="78.140625" style="1" customWidth="1"/>
    <col min="5480" max="5698" width="20.28515625" style="1" customWidth="1"/>
    <col min="5699" max="5699" width="21.5703125" style="1" customWidth="1"/>
    <col min="5700" max="5732" width="20.28515625" style="1"/>
    <col min="5733" max="5733" width="2.28515625" style="1" customWidth="1"/>
    <col min="5734" max="5734" width="8.7109375" style="1" customWidth="1"/>
    <col min="5735" max="5735" width="78.140625" style="1" customWidth="1"/>
    <col min="5736" max="5954" width="20.28515625" style="1" customWidth="1"/>
    <col min="5955" max="5955" width="21.5703125" style="1" customWidth="1"/>
    <col min="5956" max="5988" width="20.28515625" style="1"/>
    <col min="5989" max="5989" width="2.28515625" style="1" customWidth="1"/>
    <col min="5990" max="5990" width="8.7109375" style="1" customWidth="1"/>
    <col min="5991" max="5991" width="78.140625" style="1" customWidth="1"/>
    <col min="5992" max="6210" width="20.28515625" style="1" customWidth="1"/>
    <col min="6211" max="6211" width="21.5703125" style="1" customWidth="1"/>
    <col min="6212" max="6244" width="20.28515625" style="1"/>
    <col min="6245" max="6245" width="2.28515625" style="1" customWidth="1"/>
    <col min="6246" max="6246" width="8.7109375" style="1" customWidth="1"/>
    <col min="6247" max="6247" width="78.140625" style="1" customWidth="1"/>
    <col min="6248" max="6466" width="20.28515625" style="1" customWidth="1"/>
    <col min="6467" max="6467" width="21.5703125" style="1" customWidth="1"/>
    <col min="6468" max="6500" width="20.28515625" style="1"/>
    <col min="6501" max="6501" width="2.28515625" style="1" customWidth="1"/>
    <col min="6502" max="6502" width="8.7109375" style="1" customWidth="1"/>
    <col min="6503" max="6503" width="78.140625" style="1" customWidth="1"/>
    <col min="6504" max="6722" width="20.28515625" style="1" customWidth="1"/>
    <col min="6723" max="6723" width="21.5703125" style="1" customWidth="1"/>
    <col min="6724" max="6756" width="20.28515625" style="1"/>
    <col min="6757" max="6757" width="2.28515625" style="1" customWidth="1"/>
    <col min="6758" max="6758" width="8.7109375" style="1" customWidth="1"/>
    <col min="6759" max="6759" width="78.140625" style="1" customWidth="1"/>
    <col min="6760" max="6978" width="20.28515625" style="1" customWidth="1"/>
    <col min="6979" max="6979" width="21.5703125" style="1" customWidth="1"/>
    <col min="6980" max="7012" width="20.28515625" style="1"/>
    <col min="7013" max="7013" width="2.28515625" style="1" customWidth="1"/>
    <col min="7014" max="7014" width="8.7109375" style="1" customWidth="1"/>
    <col min="7015" max="7015" width="78.140625" style="1" customWidth="1"/>
    <col min="7016" max="7234" width="20.28515625" style="1" customWidth="1"/>
    <col min="7235" max="7235" width="21.5703125" style="1" customWidth="1"/>
    <col min="7236" max="7268" width="20.28515625" style="1"/>
    <col min="7269" max="7269" width="2.28515625" style="1" customWidth="1"/>
    <col min="7270" max="7270" width="8.7109375" style="1" customWidth="1"/>
    <col min="7271" max="7271" width="78.140625" style="1" customWidth="1"/>
    <col min="7272" max="7490" width="20.28515625" style="1" customWidth="1"/>
    <col min="7491" max="7491" width="21.5703125" style="1" customWidth="1"/>
    <col min="7492" max="7524" width="20.28515625" style="1"/>
    <col min="7525" max="7525" width="2.28515625" style="1" customWidth="1"/>
    <col min="7526" max="7526" width="8.7109375" style="1" customWidth="1"/>
    <col min="7527" max="7527" width="78.140625" style="1" customWidth="1"/>
    <col min="7528" max="7746" width="20.28515625" style="1" customWidth="1"/>
    <col min="7747" max="7747" width="21.5703125" style="1" customWidth="1"/>
    <col min="7748" max="7780" width="20.28515625" style="1"/>
    <col min="7781" max="7781" width="2.28515625" style="1" customWidth="1"/>
    <col min="7782" max="7782" width="8.7109375" style="1" customWidth="1"/>
    <col min="7783" max="7783" width="78.140625" style="1" customWidth="1"/>
    <col min="7784" max="8002" width="20.28515625" style="1" customWidth="1"/>
    <col min="8003" max="8003" width="21.5703125" style="1" customWidth="1"/>
    <col min="8004" max="8036" width="20.28515625" style="1"/>
    <col min="8037" max="8037" width="2.28515625" style="1" customWidth="1"/>
    <col min="8038" max="8038" width="8.7109375" style="1" customWidth="1"/>
    <col min="8039" max="8039" width="78.140625" style="1" customWidth="1"/>
    <col min="8040" max="8258" width="20.28515625" style="1" customWidth="1"/>
    <col min="8259" max="8259" width="21.5703125" style="1" customWidth="1"/>
    <col min="8260" max="8292" width="20.28515625" style="1"/>
    <col min="8293" max="8293" width="2.28515625" style="1" customWidth="1"/>
    <col min="8294" max="8294" width="8.7109375" style="1" customWidth="1"/>
    <col min="8295" max="8295" width="78.140625" style="1" customWidth="1"/>
    <col min="8296" max="8514" width="20.28515625" style="1" customWidth="1"/>
    <col min="8515" max="8515" width="21.5703125" style="1" customWidth="1"/>
    <col min="8516" max="8548" width="20.28515625" style="1"/>
    <col min="8549" max="8549" width="2.28515625" style="1" customWidth="1"/>
    <col min="8550" max="8550" width="8.7109375" style="1" customWidth="1"/>
    <col min="8551" max="8551" width="78.140625" style="1" customWidth="1"/>
    <col min="8552" max="8770" width="20.28515625" style="1" customWidth="1"/>
    <col min="8771" max="8771" width="21.5703125" style="1" customWidth="1"/>
    <col min="8772" max="8804" width="20.28515625" style="1"/>
    <col min="8805" max="8805" width="2.28515625" style="1" customWidth="1"/>
    <col min="8806" max="8806" width="8.7109375" style="1" customWidth="1"/>
    <col min="8807" max="8807" width="78.140625" style="1" customWidth="1"/>
    <col min="8808" max="9026" width="20.28515625" style="1" customWidth="1"/>
    <col min="9027" max="9027" width="21.5703125" style="1" customWidth="1"/>
    <col min="9028" max="9060" width="20.28515625" style="1"/>
    <col min="9061" max="9061" width="2.28515625" style="1" customWidth="1"/>
    <col min="9062" max="9062" width="8.7109375" style="1" customWidth="1"/>
    <col min="9063" max="9063" width="78.140625" style="1" customWidth="1"/>
    <col min="9064" max="9282" width="20.28515625" style="1" customWidth="1"/>
    <col min="9283" max="9283" width="21.5703125" style="1" customWidth="1"/>
    <col min="9284" max="9316" width="20.28515625" style="1"/>
    <col min="9317" max="9317" width="2.28515625" style="1" customWidth="1"/>
    <col min="9318" max="9318" width="8.7109375" style="1" customWidth="1"/>
    <col min="9319" max="9319" width="78.140625" style="1" customWidth="1"/>
    <col min="9320" max="9538" width="20.28515625" style="1" customWidth="1"/>
    <col min="9539" max="9539" width="21.5703125" style="1" customWidth="1"/>
    <col min="9540" max="9572" width="20.28515625" style="1"/>
    <col min="9573" max="9573" width="2.28515625" style="1" customWidth="1"/>
    <col min="9574" max="9574" width="8.7109375" style="1" customWidth="1"/>
    <col min="9575" max="9575" width="78.140625" style="1" customWidth="1"/>
    <col min="9576" max="9794" width="20.28515625" style="1" customWidth="1"/>
    <col min="9795" max="9795" width="21.5703125" style="1" customWidth="1"/>
    <col min="9796" max="9828" width="20.28515625" style="1"/>
    <col min="9829" max="9829" width="2.28515625" style="1" customWidth="1"/>
    <col min="9830" max="9830" width="8.7109375" style="1" customWidth="1"/>
    <col min="9831" max="9831" width="78.140625" style="1" customWidth="1"/>
    <col min="9832" max="10050" width="20.28515625" style="1" customWidth="1"/>
    <col min="10051" max="10051" width="21.5703125" style="1" customWidth="1"/>
    <col min="10052" max="10084" width="20.28515625" style="1"/>
    <col min="10085" max="10085" width="2.28515625" style="1" customWidth="1"/>
    <col min="10086" max="10086" width="8.7109375" style="1" customWidth="1"/>
    <col min="10087" max="10087" width="78.140625" style="1" customWidth="1"/>
    <col min="10088" max="10306" width="20.28515625" style="1" customWidth="1"/>
    <col min="10307" max="10307" width="21.5703125" style="1" customWidth="1"/>
    <col min="10308" max="10340" width="20.28515625" style="1"/>
    <col min="10341" max="10341" width="2.28515625" style="1" customWidth="1"/>
    <col min="10342" max="10342" width="8.7109375" style="1" customWidth="1"/>
    <col min="10343" max="10343" width="78.140625" style="1" customWidth="1"/>
    <col min="10344" max="10562" width="20.28515625" style="1" customWidth="1"/>
    <col min="10563" max="10563" width="21.5703125" style="1" customWidth="1"/>
    <col min="10564" max="10596" width="20.28515625" style="1"/>
    <col min="10597" max="10597" width="2.28515625" style="1" customWidth="1"/>
    <col min="10598" max="10598" width="8.7109375" style="1" customWidth="1"/>
    <col min="10599" max="10599" width="78.140625" style="1" customWidth="1"/>
    <col min="10600" max="10818" width="20.28515625" style="1" customWidth="1"/>
    <col min="10819" max="10819" width="21.5703125" style="1" customWidth="1"/>
    <col min="10820" max="10852" width="20.28515625" style="1"/>
    <col min="10853" max="10853" width="2.28515625" style="1" customWidth="1"/>
    <col min="10854" max="10854" width="8.7109375" style="1" customWidth="1"/>
    <col min="10855" max="10855" width="78.140625" style="1" customWidth="1"/>
    <col min="10856" max="11074" width="20.28515625" style="1" customWidth="1"/>
    <col min="11075" max="11075" width="21.5703125" style="1" customWidth="1"/>
    <col min="11076" max="11108" width="20.28515625" style="1"/>
    <col min="11109" max="11109" width="2.28515625" style="1" customWidth="1"/>
    <col min="11110" max="11110" width="8.7109375" style="1" customWidth="1"/>
    <col min="11111" max="11111" width="78.140625" style="1" customWidth="1"/>
    <col min="11112" max="11330" width="20.28515625" style="1" customWidth="1"/>
    <col min="11331" max="11331" width="21.5703125" style="1" customWidth="1"/>
    <col min="11332" max="11364" width="20.28515625" style="1"/>
    <col min="11365" max="11365" width="2.28515625" style="1" customWidth="1"/>
    <col min="11366" max="11366" width="8.7109375" style="1" customWidth="1"/>
    <col min="11367" max="11367" width="78.140625" style="1" customWidth="1"/>
    <col min="11368" max="11586" width="20.28515625" style="1" customWidth="1"/>
    <col min="11587" max="11587" width="21.5703125" style="1" customWidth="1"/>
    <col min="11588" max="11620" width="20.28515625" style="1"/>
    <col min="11621" max="11621" width="2.28515625" style="1" customWidth="1"/>
    <col min="11622" max="11622" width="8.7109375" style="1" customWidth="1"/>
    <col min="11623" max="11623" width="78.140625" style="1" customWidth="1"/>
    <col min="11624" max="11842" width="20.28515625" style="1" customWidth="1"/>
    <col min="11843" max="11843" width="21.5703125" style="1" customWidth="1"/>
    <col min="11844" max="11876" width="20.28515625" style="1"/>
    <col min="11877" max="11877" width="2.28515625" style="1" customWidth="1"/>
    <col min="11878" max="11878" width="8.7109375" style="1" customWidth="1"/>
    <col min="11879" max="11879" width="78.140625" style="1" customWidth="1"/>
    <col min="11880" max="12098" width="20.28515625" style="1" customWidth="1"/>
    <col min="12099" max="12099" width="21.5703125" style="1" customWidth="1"/>
    <col min="12100" max="12132" width="20.28515625" style="1"/>
    <col min="12133" max="12133" width="2.28515625" style="1" customWidth="1"/>
    <col min="12134" max="12134" width="8.7109375" style="1" customWidth="1"/>
    <col min="12135" max="12135" width="78.140625" style="1" customWidth="1"/>
    <col min="12136" max="12354" width="20.28515625" style="1" customWidth="1"/>
    <col min="12355" max="12355" width="21.5703125" style="1" customWidth="1"/>
    <col min="12356" max="12388" width="20.28515625" style="1"/>
    <col min="12389" max="12389" width="2.28515625" style="1" customWidth="1"/>
    <col min="12390" max="12390" width="8.7109375" style="1" customWidth="1"/>
    <col min="12391" max="12391" width="78.140625" style="1" customWidth="1"/>
    <col min="12392" max="12610" width="20.28515625" style="1" customWidth="1"/>
    <col min="12611" max="12611" width="21.5703125" style="1" customWidth="1"/>
    <col min="12612" max="12644" width="20.28515625" style="1"/>
    <col min="12645" max="12645" width="2.28515625" style="1" customWidth="1"/>
    <col min="12646" max="12646" width="8.7109375" style="1" customWidth="1"/>
    <col min="12647" max="12647" width="78.140625" style="1" customWidth="1"/>
    <col min="12648" max="12866" width="20.28515625" style="1" customWidth="1"/>
    <col min="12867" max="12867" width="21.5703125" style="1" customWidth="1"/>
    <col min="12868" max="12900" width="20.28515625" style="1"/>
    <col min="12901" max="12901" width="2.28515625" style="1" customWidth="1"/>
    <col min="12902" max="12902" width="8.7109375" style="1" customWidth="1"/>
    <col min="12903" max="12903" width="78.140625" style="1" customWidth="1"/>
    <col min="12904" max="13122" width="20.28515625" style="1" customWidth="1"/>
    <col min="13123" max="13123" width="21.5703125" style="1" customWidth="1"/>
    <col min="13124" max="13156" width="20.28515625" style="1"/>
    <col min="13157" max="13157" width="2.28515625" style="1" customWidth="1"/>
    <col min="13158" max="13158" width="8.7109375" style="1" customWidth="1"/>
    <col min="13159" max="13159" width="78.140625" style="1" customWidth="1"/>
    <col min="13160" max="13378" width="20.28515625" style="1" customWidth="1"/>
    <col min="13379" max="13379" width="21.5703125" style="1" customWidth="1"/>
    <col min="13380" max="13412" width="20.28515625" style="1"/>
    <col min="13413" max="13413" width="2.28515625" style="1" customWidth="1"/>
    <col min="13414" max="13414" width="8.7109375" style="1" customWidth="1"/>
    <col min="13415" max="13415" width="78.140625" style="1" customWidth="1"/>
    <col min="13416" max="13634" width="20.28515625" style="1" customWidth="1"/>
    <col min="13635" max="13635" width="21.5703125" style="1" customWidth="1"/>
    <col min="13636" max="13668" width="20.28515625" style="1"/>
    <col min="13669" max="13669" width="2.28515625" style="1" customWidth="1"/>
    <col min="13670" max="13670" width="8.7109375" style="1" customWidth="1"/>
    <col min="13671" max="13671" width="78.140625" style="1" customWidth="1"/>
    <col min="13672" max="13890" width="20.28515625" style="1" customWidth="1"/>
    <col min="13891" max="13891" width="21.5703125" style="1" customWidth="1"/>
    <col min="13892" max="13924" width="20.28515625" style="1"/>
    <col min="13925" max="13925" width="2.28515625" style="1" customWidth="1"/>
    <col min="13926" max="13926" width="8.7109375" style="1" customWidth="1"/>
    <col min="13927" max="13927" width="78.140625" style="1" customWidth="1"/>
    <col min="13928" max="14146" width="20.28515625" style="1" customWidth="1"/>
    <col min="14147" max="14147" width="21.5703125" style="1" customWidth="1"/>
    <col min="14148" max="14180" width="20.28515625" style="1"/>
    <col min="14181" max="14181" width="2.28515625" style="1" customWidth="1"/>
    <col min="14182" max="14182" width="8.7109375" style="1" customWidth="1"/>
    <col min="14183" max="14183" width="78.140625" style="1" customWidth="1"/>
    <col min="14184" max="14402" width="20.28515625" style="1" customWidth="1"/>
    <col min="14403" max="14403" width="21.5703125" style="1" customWidth="1"/>
    <col min="14404" max="14436" width="20.28515625" style="1"/>
    <col min="14437" max="14437" width="2.28515625" style="1" customWidth="1"/>
    <col min="14438" max="14438" width="8.7109375" style="1" customWidth="1"/>
    <col min="14439" max="14439" width="78.140625" style="1" customWidth="1"/>
    <col min="14440" max="14658" width="20.28515625" style="1" customWidth="1"/>
    <col min="14659" max="14659" width="21.5703125" style="1" customWidth="1"/>
    <col min="14660" max="14692" width="20.28515625" style="1"/>
    <col min="14693" max="14693" width="2.28515625" style="1" customWidth="1"/>
    <col min="14694" max="14694" width="8.7109375" style="1" customWidth="1"/>
    <col min="14695" max="14695" width="78.140625" style="1" customWidth="1"/>
    <col min="14696" max="14914" width="20.28515625" style="1" customWidth="1"/>
    <col min="14915" max="14915" width="21.5703125" style="1" customWidth="1"/>
    <col min="14916" max="14948" width="20.28515625" style="1"/>
    <col min="14949" max="14949" width="2.28515625" style="1" customWidth="1"/>
    <col min="14950" max="14950" width="8.7109375" style="1" customWidth="1"/>
    <col min="14951" max="14951" width="78.140625" style="1" customWidth="1"/>
    <col min="14952" max="15170" width="20.28515625" style="1" customWidth="1"/>
    <col min="15171" max="15171" width="21.5703125" style="1" customWidth="1"/>
    <col min="15172" max="15204" width="20.28515625" style="1"/>
    <col min="15205" max="15205" width="2.28515625" style="1" customWidth="1"/>
    <col min="15206" max="15206" width="8.7109375" style="1" customWidth="1"/>
    <col min="15207" max="15207" width="78.140625" style="1" customWidth="1"/>
    <col min="15208" max="15426" width="20.28515625" style="1" customWidth="1"/>
    <col min="15427" max="15427" width="21.5703125" style="1" customWidth="1"/>
    <col min="15428" max="15460" width="20.28515625" style="1"/>
    <col min="15461" max="15461" width="2.28515625" style="1" customWidth="1"/>
    <col min="15462" max="15462" width="8.7109375" style="1" customWidth="1"/>
    <col min="15463" max="15463" width="78.140625" style="1" customWidth="1"/>
    <col min="15464" max="15682" width="20.28515625" style="1" customWidth="1"/>
    <col min="15683" max="15683" width="21.5703125" style="1" customWidth="1"/>
    <col min="15684" max="15716" width="20.28515625" style="1"/>
    <col min="15717" max="15717" width="2.28515625" style="1" customWidth="1"/>
    <col min="15718" max="15718" width="8.7109375" style="1" customWidth="1"/>
    <col min="15719" max="15719" width="78.140625" style="1" customWidth="1"/>
    <col min="15720" max="15938" width="20.28515625" style="1" customWidth="1"/>
    <col min="15939" max="15939" width="21.5703125" style="1" customWidth="1"/>
    <col min="15940" max="15972" width="20.28515625" style="1"/>
    <col min="15973" max="15973" width="2.28515625" style="1" customWidth="1"/>
    <col min="15974" max="15974" width="8.7109375" style="1" customWidth="1"/>
    <col min="15975" max="15975" width="78.140625" style="1" customWidth="1"/>
    <col min="15976" max="16002" width="20.28515625" style="1" customWidth="1"/>
    <col min="16003" max="16384" width="20.28515625" style="1"/>
  </cols>
  <sheetData>
    <row r="1" spans="1:70" ht="28.5" x14ac:dyDescent="0.25">
      <c r="A1" s="32" t="s">
        <v>152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row>
    <row r="2" spans="1:70" ht="19.5" thickBot="1" x14ac:dyDescent="0.3">
      <c r="A2" s="34" t="s">
        <v>224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row>
    <row r="3" spans="1:70" ht="18.75" x14ac:dyDescent="0.25">
      <c r="A3" s="81" t="s">
        <v>0</v>
      </c>
      <c r="B3" s="82"/>
      <c r="C3" s="83"/>
      <c r="D3" s="36" t="s">
        <v>82</v>
      </c>
      <c r="E3" s="36" t="s">
        <v>127</v>
      </c>
      <c r="F3" s="36" t="s">
        <v>109</v>
      </c>
      <c r="G3" s="36" t="s">
        <v>105</v>
      </c>
      <c r="H3" s="36" t="s">
        <v>110</v>
      </c>
      <c r="I3" s="36" t="s">
        <v>116</v>
      </c>
      <c r="J3" s="36" t="s">
        <v>86</v>
      </c>
      <c r="K3" s="36" t="s">
        <v>147</v>
      </c>
      <c r="L3" s="37" t="s">
        <v>119</v>
      </c>
      <c r="M3" s="36" t="s">
        <v>128</v>
      </c>
      <c r="N3" s="36" t="s">
        <v>123</v>
      </c>
      <c r="O3" s="36" t="s">
        <v>126</v>
      </c>
      <c r="P3" s="36" t="s">
        <v>90</v>
      </c>
      <c r="Q3" s="36" t="s">
        <v>118</v>
      </c>
      <c r="R3" s="36" t="s">
        <v>112</v>
      </c>
      <c r="S3" s="36" t="s">
        <v>99</v>
      </c>
      <c r="T3" s="36" t="s">
        <v>88</v>
      </c>
      <c r="U3" s="36" t="s">
        <v>113</v>
      </c>
      <c r="V3" s="36" t="s">
        <v>96</v>
      </c>
      <c r="W3" s="36" t="s">
        <v>143</v>
      </c>
      <c r="X3" s="36" t="s">
        <v>146</v>
      </c>
      <c r="Y3" s="36" t="s">
        <v>133</v>
      </c>
      <c r="Z3" s="36" t="s">
        <v>101</v>
      </c>
      <c r="AA3" s="36" t="s">
        <v>115</v>
      </c>
      <c r="AB3" s="36" t="s">
        <v>106</v>
      </c>
      <c r="AC3" s="36" t="s">
        <v>95</v>
      </c>
      <c r="AD3" s="36" t="s">
        <v>145</v>
      </c>
      <c r="AE3" s="36" t="s">
        <v>100</v>
      </c>
      <c r="AF3" s="36" t="s">
        <v>124</v>
      </c>
      <c r="AG3" s="36" t="s">
        <v>84</v>
      </c>
      <c r="AH3" s="36" t="s">
        <v>142</v>
      </c>
      <c r="AI3" s="36" t="s">
        <v>141</v>
      </c>
      <c r="AJ3" s="36" t="s">
        <v>91</v>
      </c>
      <c r="AK3" s="36" t="s">
        <v>83</v>
      </c>
      <c r="AL3" s="36" t="s">
        <v>149</v>
      </c>
      <c r="AM3" s="37" t="s">
        <v>104</v>
      </c>
      <c r="AN3" s="36" t="s">
        <v>103</v>
      </c>
      <c r="AO3" s="36" t="s">
        <v>129</v>
      </c>
      <c r="AP3" s="36" t="s">
        <v>87</v>
      </c>
      <c r="AQ3" s="36" t="s">
        <v>98</v>
      </c>
      <c r="AR3" s="36" t="s">
        <v>134</v>
      </c>
      <c r="AS3" s="36" t="s">
        <v>94</v>
      </c>
      <c r="AT3" s="36" t="s">
        <v>132</v>
      </c>
      <c r="AU3" s="36" t="s">
        <v>108</v>
      </c>
      <c r="AV3" s="36" t="s">
        <v>114</v>
      </c>
      <c r="AW3" s="36" t="s">
        <v>139</v>
      </c>
      <c r="AX3" s="36" t="s">
        <v>89</v>
      </c>
      <c r="AY3" s="36" t="s">
        <v>135</v>
      </c>
      <c r="AZ3" s="36" t="s">
        <v>92</v>
      </c>
      <c r="BA3" s="36" t="s">
        <v>120</v>
      </c>
      <c r="BB3" s="36" t="s">
        <v>97</v>
      </c>
      <c r="BC3" s="36" t="s">
        <v>93</v>
      </c>
      <c r="BD3" s="36" t="s">
        <v>117</v>
      </c>
      <c r="BE3" s="36" t="s">
        <v>131</v>
      </c>
      <c r="BF3" s="36" t="s">
        <v>125</v>
      </c>
      <c r="BG3" s="36" t="s">
        <v>130</v>
      </c>
      <c r="BH3" s="36" t="s">
        <v>140</v>
      </c>
      <c r="BI3" s="36" t="s">
        <v>85</v>
      </c>
      <c r="BJ3" s="36" t="s">
        <v>107</v>
      </c>
      <c r="BK3" s="36" t="s">
        <v>102</v>
      </c>
      <c r="BL3" s="36" t="s">
        <v>144</v>
      </c>
      <c r="BM3" s="36" t="s">
        <v>136</v>
      </c>
      <c r="BN3" s="36" t="s">
        <v>121</v>
      </c>
      <c r="BO3" s="36" t="s">
        <v>148</v>
      </c>
      <c r="BP3" s="36" t="s">
        <v>122</v>
      </c>
      <c r="BQ3" s="38" t="s">
        <v>111</v>
      </c>
      <c r="BR3" s="51" t="s">
        <v>150</v>
      </c>
    </row>
    <row r="4" spans="1:70" ht="16.5" customHeight="1" thickBot="1" x14ac:dyDescent="0.3">
      <c r="A4" s="93" t="s">
        <v>226</v>
      </c>
      <c r="B4" s="94"/>
      <c r="C4" s="95"/>
      <c r="D4" s="39">
        <v>263291</v>
      </c>
      <c r="E4" s="39">
        <v>27652</v>
      </c>
      <c r="F4" s="39">
        <v>181199</v>
      </c>
      <c r="G4" s="39">
        <v>28057</v>
      </c>
      <c r="H4" s="39">
        <v>583563</v>
      </c>
      <c r="I4" s="39">
        <v>1897976</v>
      </c>
      <c r="J4" s="39">
        <v>15093</v>
      </c>
      <c r="K4" s="39">
        <v>177987</v>
      </c>
      <c r="L4" s="39">
        <v>145721</v>
      </c>
      <c r="M4" s="39">
        <v>212034</v>
      </c>
      <c r="N4" s="39">
        <v>367347</v>
      </c>
      <c r="O4" s="39">
        <v>69721</v>
      </c>
      <c r="P4" s="39">
        <v>35520</v>
      </c>
      <c r="Q4" s="39">
        <v>16489</v>
      </c>
      <c r="R4" s="39">
        <v>318560</v>
      </c>
      <c r="S4" s="39">
        <v>107511</v>
      </c>
      <c r="T4" s="39">
        <v>12009</v>
      </c>
      <c r="U4" s="39">
        <v>47828</v>
      </c>
      <c r="V4" s="39">
        <v>17424</v>
      </c>
      <c r="W4" s="39">
        <v>13002</v>
      </c>
      <c r="X4" s="39">
        <v>16499</v>
      </c>
      <c r="Y4" s="39">
        <v>14621</v>
      </c>
      <c r="Z4" s="39">
        <v>27296</v>
      </c>
      <c r="AA4" s="39">
        <v>39586</v>
      </c>
      <c r="AB4" s="39">
        <v>185604</v>
      </c>
      <c r="AC4" s="39">
        <v>102525</v>
      </c>
      <c r="AD4" s="39">
        <v>1408864</v>
      </c>
      <c r="AE4" s="39">
        <v>20133</v>
      </c>
      <c r="AF4" s="39">
        <v>151825</v>
      </c>
      <c r="AG4" s="39">
        <v>50435</v>
      </c>
      <c r="AH4" s="39">
        <v>14733</v>
      </c>
      <c r="AI4" s="39">
        <v>8501</v>
      </c>
      <c r="AJ4" s="39">
        <v>342917</v>
      </c>
      <c r="AK4" s="39">
        <v>713903</v>
      </c>
      <c r="AL4" s="39">
        <v>292332</v>
      </c>
      <c r="AM4" s="39">
        <v>41054</v>
      </c>
      <c r="AN4" s="39">
        <v>8915</v>
      </c>
      <c r="AO4" s="39">
        <v>19473</v>
      </c>
      <c r="AP4" s="39">
        <v>377826</v>
      </c>
      <c r="AQ4" s="39">
        <v>353898</v>
      </c>
      <c r="AR4" s="39">
        <v>155556</v>
      </c>
      <c r="AS4" s="39">
        <v>2779322</v>
      </c>
      <c r="AT4" s="39">
        <v>73940</v>
      </c>
      <c r="AU4" s="39">
        <v>82748</v>
      </c>
      <c r="AV4" s="39">
        <v>198152</v>
      </c>
      <c r="AW4" s="39">
        <v>41120</v>
      </c>
      <c r="AX4" s="39">
        <v>1349597</v>
      </c>
      <c r="AY4" s="39">
        <v>352496</v>
      </c>
      <c r="AZ4" s="39">
        <v>1433417</v>
      </c>
      <c r="BA4" s="39">
        <v>515077</v>
      </c>
      <c r="BB4" s="39">
        <v>970532</v>
      </c>
      <c r="BC4" s="39">
        <v>673028</v>
      </c>
      <c r="BD4" s="39">
        <v>72981</v>
      </c>
      <c r="BE4" s="39">
        <v>238742</v>
      </c>
      <c r="BF4" s="39">
        <v>302432</v>
      </c>
      <c r="BG4" s="39">
        <v>174887</v>
      </c>
      <c r="BH4" s="39">
        <v>417442</v>
      </c>
      <c r="BI4" s="39">
        <v>463560</v>
      </c>
      <c r="BJ4" s="39">
        <v>124935</v>
      </c>
      <c r="BK4" s="39">
        <v>44879</v>
      </c>
      <c r="BL4" s="39">
        <v>22283</v>
      </c>
      <c r="BM4" s="39">
        <v>15867</v>
      </c>
      <c r="BN4" s="39">
        <v>531062</v>
      </c>
      <c r="BO4" s="39">
        <v>31943</v>
      </c>
      <c r="BP4" s="39">
        <v>67656</v>
      </c>
      <c r="BQ4" s="40">
        <v>25129</v>
      </c>
      <c r="BR4" s="41">
        <f>SUM(D4:BQ4)</f>
        <v>19887707</v>
      </c>
    </row>
    <row r="5" spans="1:70" ht="15.75" x14ac:dyDescent="0.25">
      <c r="A5" s="6" t="s">
        <v>4</v>
      </c>
      <c r="B5" s="7"/>
      <c r="C5" s="7"/>
      <c r="D5" s="42">
        <v>84556936</v>
      </c>
      <c r="E5" s="42">
        <v>3963589</v>
      </c>
      <c r="F5" s="42">
        <v>39579959</v>
      </c>
      <c r="G5" s="42">
        <v>5258899</v>
      </c>
      <c r="H5" s="42">
        <v>174598495</v>
      </c>
      <c r="I5" s="42">
        <v>456923000</v>
      </c>
      <c r="J5" s="42">
        <v>3982453</v>
      </c>
      <c r="K5" s="42">
        <v>87461972</v>
      </c>
      <c r="L5" s="42">
        <v>40963394</v>
      </c>
      <c r="M5" s="42">
        <v>48024139</v>
      </c>
      <c r="N5" s="42">
        <v>229885641</v>
      </c>
      <c r="O5" s="42">
        <v>10314146</v>
      </c>
      <c r="P5" s="42">
        <v>11375697</v>
      </c>
      <c r="Q5" s="42">
        <v>3964882</v>
      </c>
      <c r="R5" s="42">
        <v>110831840</v>
      </c>
      <c r="S5" s="42">
        <v>28964089</v>
      </c>
      <c r="T5" s="42">
        <v>4437480</v>
      </c>
      <c r="U5" s="42">
        <v>8278127</v>
      </c>
      <c r="V5" s="42">
        <v>4258719</v>
      </c>
      <c r="W5" s="42">
        <v>4601371</v>
      </c>
      <c r="X5" s="42">
        <v>8529136</v>
      </c>
      <c r="Y5" s="42">
        <v>3564627</v>
      </c>
      <c r="Z5" s="42">
        <v>12879566</v>
      </c>
      <c r="AA5" s="42">
        <v>13814563</v>
      </c>
      <c r="AB5" s="42">
        <v>61682094</v>
      </c>
      <c r="AC5" s="42">
        <v>33615046</v>
      </c>
      <c r="AD5" s="42">
        <v>681118120</v>
      </c>
      <c r="AE5" s="42">
        <v>2942945</v>
      </c>
      <c r="AF5" s="42">
        <v>74315872</v>
      </c>
      <c r="AG5" s="42">
        <v>8644763</v>
      </c>
      <c r="AH5" s="42">
        <v>0</v>
      </c>
      <c r="AI5" s="42">
        <v>2318478</v>
      </c>
      <c r="AJ5" s="42">
        <v>71798068</v>
      </c>
      <c r="AK5" s="42">
        <v>303973740</v>
      </c>
      <c r="AL5" s="42">
        <v>55743768</v>
      </c>
      <c r="AM5" s="42">
        <v>10370468</v>
      </c>
      <c r="AN5" s="42">
        <v>2494878</v>
      </c>
      <c r="AO5" s="42">
        <v>5474042</v>
      </c>
      <c r="AP5" s="42">
        <v>185800000</v>
      </c>
      <c r="AQ5" s="42">
        <v>84497079</v>
      </c>
      <c r="AR5" s="42">
        <v>113529873</v>
      </c>
      <c r="AS5" s="42">
        <v>1424314125</v>
      </c>
      <c r="AT5" s="42">
        <v>52880277</v>
      </c>
      <c r="AU5" s="42">
        <v>24959110</v>
      </c>
      <c r="AV5" s="42">
        <v>70112279</v>
      </c>
      <c r="AW5" s="42">
        <v>10561561</v>
      </c>
      <c r="AX5" s="42">
        <v>288577041</v>
      </c>
      <c r="AY5" s="42">
        <v>147663932</v>
      </c>
      <c r="AZ5" s="42">
        <v>513408553</v>
      </c>
      <c r="BA5" s="42">
        <v>277323145</v>
      </c>
      <c r="BB5" s="42">
        <v>270372085</v>
      </c>
      <c r="BC5" s="42">
        <v>179754844</v>
      </c>
      <c r="BD5" s="42">
        <v>23911797</v>
      </c>
      <c r="BE5" s="42">
        <v>59965711</v>
      </c>
      <c r="BF5" s="42">
        <v>81001851</v>
      </c>
      <c r="BG5" s="42">
        <v>34494951</v>
      </c>
      <c r="BH5" s="42">
        <v>197901836</v>
      </c>
      <c r="BI5" s="42">
        <v>112396390</v>
      </c>
      <c r="BJ5" s="42">
        <v>30699615</v>
      </c>
      <c r="BK5" s="42">
        <v>9221343</v>
      </c>
      <c r="BL5" s="42">
        <v>5589117</v>
      </c>
      <c r="BM5" s="42">
        <v>2302568</v>
      </c>
      <c r="BN5" s="42">
        <v>137886330</v>
      </c>
      <c r="BO5" s="42">
        <v>7041075</v>
      </c>
      <c r="BP5" s="42">
        <v>30806449</v>
      </c>
      <c r="BQ5" s="58">
        <v>7985914</v>
      </c>
      <c r="BR5" s="62">
        <f t="shared" ref="BR5:BR35" si="0">SUM(D5:BQ5)</f>
        <v>7100463853</v>
      </c>
    </row>
    <row r="6" spans="1:70" x14ac:dyDescent="0.25">
      <c r="A6" s="10"/>
      <c r="B6" s="11">
        <v>511</v>
      </c>
      <c r="C6" s="12" t="s">
        <v>5</v>
      </c>
      <c r="D6" s="13">
        <v>792026</v>
      </c>
      <c r="E6" s="13">
        <v>0</v>
      </c>
      <c r="F6" s="13">
        <v>793182</v>
      </c>
      <c r="G6" s="13">
        <v>1449088</v>
      </c>
      <c r="H6" s="13">
        <v>1588061</v>
      </c>
      <c r="I6" s="13">
        <v>3654000</v>
      </c>
      <c r="J6" s="13">
        <v>315229</v>
      </c>
      <c r="K6" s="13">
        <v>-77856</v>
      </c>
      <c r="L6" s="13">
        <v>13800691</v>
      </c>
      <c r="M6" s="13">
        <v>621515</v>
      </c>
      <c r="N6" s="13">
        <v>1212894</v>
      </c>
      <c r="O6" s="13">
        <v>1831609</v>
      </c>
      <c r="P6" s="13">
        <v>0</v>
      </c>
      <c r="Q6" s="13">
        <v>459881</v>
      </c>
      <c r="R6" s="13">
        <v>1386549</v>
      </c>
      <c r="S6" s="13">
        <v>542295</v>
      </c>
      <c r="T6" s="13">
        <v>3213814</v>
      </c>
      <c r="U6" s="13">
        <v>891196</v>
      </c>
      <c r="V6" s="13">
        <v>1165510</v>
      </c>
      <c r="W6" s="13">
        <v>1358204</v>
      </c>
      <c r="X6" s="13">
        <v>658107</v>
      </c>
      <c r="Y6" s="13">
        <v>483810</v>
      </c>
      <c r="Z6" s="13">
        <v>333959</v>
      </c>
      <c r="AA6" s="13">
        <v>865166</v>
      </c>
      <c r="AB6" s="13">
        <v>1401941</v>
      </c>
      <c r="AC6" s="13">
        <v>444017</v>
      </c>
      <c r="AD6" s="13">
        <v>2973292</v>
      </c>
      <c r="AE6" s="13">
        <v>1194983</v>
      </c>
      <c r="AF6" s="13">
        <v>1007883</v>
      </c>
      <c r="AG6" s="13">
        <v>350570</v>
      </c>
      <c r="AH6" s="13">
        <v>0</v>
      </c>
      <c r="AI6" s="13">
        <v>222232</v>
      </c>
      <c r="AJ6" s="13">
        <v>671501</v>
      </c>
      <c r="AK6" s="13">
        <v>1404207</v>
      </c>
      <c r="AL6" s="13">
        <v>1768433</v>
      </c>
      <c r="AM6" s="13">
        <v>358179</v>
      </c>
      <c r="AN6" s="13">
        <v>548873</v>
      </c>
      <c r="AO6" s="13">
        <v>458812</v>
      </c>
      <c r="AP6" s="13">
        <v>3129000</v>
      </c>
      <c r="AQ6" s="13">
        <v>2813066</v>
      </c>
      <c r="AR6" s="13">
        <v>1097015</v>
      </c>
      <c r="AS6" s="13">
        <v>19795278</v>
      </c>
      <c r="AT6" s="13">
        <v>2010131</v>
      </c>
      <c r="AU6" s="13">
        <v>500139</v>
      </c>
      <c r="AV6" s="13">
        <v>834419</v>
      </c>
      <c r="AW6" s="13">
        <v>1548430</v>
      </c>
      <c r="AX6" s="13">
        <v>2632663</v>
      </c>
      <c r="AY6" s="13">
        <v>0</v>
      </c>
      <c r="AZ6" s="13">
        <v>13025346</v>
      </c>
      <c r="BA6" s="13">
        <v>1283995</v>
      </c>
      <c r="BB6" s="13">
        <v>1838205</v>
      </c>
      <c r="BC6" s="13">
        <v>585018</v>
      </c>
      <c r="BD6" s="13">
        <v>558136</v>
      </c>
      <c r="BE6" s="13">
        <v>999342</v>
      </c>
      <c r="BF6" s="13">
        <v>1138161</v>
      </c>
      <c r="BG6" s="13">
        <v>875999</v>
      </c>
      <c r="BH6" s="13">
        <v>830860</v>
      </c>
      <c r="BI6" s="13">
        <v>94104</v>
      </c>
      <c r="BJ6" s="13">
        <v>987092</v>
      </c>
      <c r="BK6" s="13">
        <v>2165352</v>
      </c>
      <c r="BL6" s="13">
        <v>262930</v>
      </c>
      <c r="BM6" s="13">
        <v>564807</v>
      </c>
      <c r="BN6" s="13">
        <v>651512</v>
      </c>
      <c r="BO6" s="13">
        <v>333439</v>
      </c>
      <c r="BP6" s="13">
        <v>10224661</v>
      </c>
      <c r="BQ6" s="59">
        <v>1874330</v>
      </c>
      <c r="BR6" s="63">
        <f t="shared" si="0"/>
        <v>122797283</v>
      </c>
    </row>
    <row r="7" spans="1:70" x14ac:dyDescent="0.25">
      <c r="A7" s="10"/>
      <c r="B7" s="11">
        <v>512</v>
      </c>
      <c r="C7" s="12" t="s">
        <v>6</v>
      </c>
      <c r="D7" s="13">
        <v>943378</v>
      </c>
      <c r="E7" s="13">
        <v>912090</v>
      </c>
      <c r="F7" s="13">
        <v>3421980</v>
      </c>
      <c r="G7" s="13">
        <v>139039</v>
      </c>
      <c r="H7" s="13">
        <v>970287</v>
      </c>
      <c r="I7" s="13">
        <v>7451000</v>
      </c>
      <c r="J7" s="13">
        <v>126968</v>
      </c>
      <c r="K7" s="13">
        <v>711832</v>
      </c>
      <c r="L7" s="13">
        <v>228629</v>
      </c>
      <c r="M7" s="13">
        <v>431154</v>
      </c>
      <c r="N7" s="13">
        <v>1256689</v>
      </c>
      <c r="O7" s="13">
        <v>1170</v>
      </c>
      <c r="P7" s="13">
        <v>1068897</v>
      </c>
      <c r="Q7" s="13">
        <v>309219</v>
      </c>
      <c r="R7" s="13">
        <v>15767860</v>
      </c>
      <c r="S7" s="13">
        <v>1352917</v>
      </c>
      <c r="T7" s="13">
        <v>137498</v>
      </c>
      <c r="U7" s="13">
        <v>1110314</v>
      </c>
      <c r="V7" s="13">
        <v>440719</v>
      </c>
      <c r="W7" s="13">
        <v>228242</v>
      </c>
      <c r="X7" s="13">
        <v>1233202</v>
      </c>
      <c r="Y7" s="13">
        <v>157470</v>
      </c>
      <c r="Z7" s="13">
        <v>259322</v>
      </c>
      <c r="AA7" s="13">
        <v>317545</v>
      </c>
      <c r="AB7" s="13">
        <v>1264003</v>
      </c>
      <c r="AC7" s="13">
        <v>538198</v>
      </c>
      <c r="AD7" s="13">
        <v>3543078</v>
      </c>
      <c r="AE7" s="13">
        <v>0</v>
      </c>
      <c r="AF7" s="13">
        <v>439216</v>
      </c>
      <c r="AG7" s="13">
        <v>294826</v>
      </c>
      <c r="AH7" s="13">
        <v>0</v>
      </c>
      <c r="AI7" s="13">
        <v>3195</v>
      </c>
      <c r="AJ7" s="13">
        <v>1056141</v>
      </c>
      <c r="AK7" s="13">
        <v>23958516</v>
      </c>
      <c r="AL7" s="13">
        <v>2007671</v>
      </c>
      <c r="AM7" s="13">
        <v>171256</v>
      </c>
      <c r="AN7" s="13">
        <v>0</v>
      </c>
      <c r="AO7" s="13">
        <v>249885</v>
      </c>
      <c r="AP7" s="13">
        <v>2360000</v>
      </c>
      <c r="AQ7" s="13">
        <v>1103992</v>
      </c>
      <c r="AR7" s="13">
        <v>1246818</v>
      </c>
      <c r="AS7" s="13">
        <v>4733000</v>
      </c>
      <c r="AT7" s="13">
        <v>647150</v>
      </c>
      <c r="AU7" s="13">
        <v>547389</v>
      </c>
      <c r="AV7" s="13">
        <v>4113189</v>
      </c>
      <c r="AW7" s="13">
        <v>575281</v>
      </c>
      <c r="AX7" s="13">
        <v>2719593</v>
      </c>
      <c r="AY7" s="13">
        <v>2941160</v>
      </c>
      <c r="AZ7" s="13">
        <v>0</v>
      </c>
      <c r="BA7" s="13">
        <v>2253667</v>
      </c>
      <c r="BB7" s="13">
        <v>1323907</v>
      </c>
      <c r="BC7" s="13">
        <v>4245059</v>
      </c>
      <c r="BD7" s="13">
        <v>477372</v>
      </c>
      <c r="BE7" s="13">
        <v>7646601</v>
      </c>
      <c r="BF7" s="13">
        <v>1623535</v>
      </c>
      <c r="BG7" s="13">
        <v>2566575</v>
      </c>
      <c r="BH7" s="13">
        <v>7274900</v>
      </c>
      <c r="BI7" s="13">
        <v>209341</v>
      </c>
      <c r="BJ7" s="13">
        <v>130034</v>
      </c>
      <c r="BK7" s="13">
        <v>469021</v>
      </c>
      <c r="BL7" s="13">
        <v>589680</v>
      </c>
      <c r="BM7" s="13">
        <v>136154</v>
      </c>
      <c r="BN7" s="13">
        <v>1300803</v>
      </c>
      <c r="BO7" s="13">
        <v>688743</v>
      </c>
      <c r="BP7" s="13">
        <v>1200343</v>
      </c>
      <c r="BQ7" s="59">
        <v>704600</v>
      </c>
      <c r="BR7" s="63">
        <f t="shared" si="0"/>
        <v>126331313</v>
      </c>
    </row>
    <row r="8" spans="1:70" x14ac:dyDescent="0.25">
      <c r="A8" s="10"/>
      <c r="B8" s="11">
        <v>513</v>
      </c>
      <c r="C8" s="12" t="s">
        <v>7</v>
      </c>
      <c r="D8" s="13">
        <v>26747717</v>
      </c>
      <c r="E8" s="13">
        <v>1916177</v>
      </c>
      <c r="F8" s="13">
        <v>20183757</v>
      </c>
      <c r="G8" s="13">
        <v>2188206</v>
      </c>
      <c r="H8" s="13">
        <v>103217000</v>
      </c>
      <c r="I8" s="13">
        <v>92235000</v>
      </c>
      <c r="J8" s="13">
        <v>1860313</v>
      </c>
      <c r="K8" s="13">
        <v>18304442</v>
      </c>
      <c r="L8" s="13">
        <v>15869725</v>
      </c>
      <c r="M8" s="13">
        <v>33797317</v>
      </c>
      <c r="N8" s="13">
        <v>14400472</v>
      </c>
      <c r="O8" s="13">
        <v>4874345</v>
      </c>
      <c r="P8" s="13">
        <v>5576303</v>
      </c>
      <c r="Q8" s="13">
        <v>1897868</v>
      </c>
      <c r="R8" s="13">
        <v>64441895</v>
      </c>
      <c r="S8" s="13">
        <v>7328430</v>
      </c>
      <c r="T8" s="13">
        <v>429697</v>
      </c>
      <c r="U8" s="13">
        <v>1861720</v>
      </c>
      <c r="V8" s="13">
        <v>1550314</v>
      </c>
      <c r="W8" s="13">
        <v>2379063</v>
      </c>
      <c r="X8" s="13">
        <v>2654344</v>
      </c>
      <c r="Y8" s="13">
        <v>2165459</v>
      </c>
      <c r="Z8" s="13">
        <v>3425223</v>
      </c>
      <c r="AA8" s="13">
        <v>9457482</v>
      </c>
      <c r="AB8" s="13">
        <v>14095649</v>
      </c>
      <c r="AC8" s="13">
        <v>17345938</v>
      </c>
      <c r="AD8" s="13">
        <v>156689682</v>
      </c>
      <c r="AE8" s="13">
        <v>1582647</v>
      </c>
      <c r="AF8" s="13">
        <v>14367901</v>
      </c>
      <c r="AG8" s="13">
        <v>4060702</v>
      </c>
      <c r="AH8" s="13">
        <v>0</v>
      </c>
      <c r="AI8" s="13">
        <v>76262</v>
      </c>
      <c r="AJ8" s="13">
        <v>23462266</v>
      </c>
      <c r="AK8" s="13">
        <v>156905767</v>
      </c>
      <c r="AL8" s="13">
        <v>23688688</v>
      </c>
      <c r="AM8" s="13">
        <v>3212685</v>
      </c>
      <c r="AN8" s="13">
        <v>720</v>
      </c>
      <c r="AO8" s="13">
        <v>1659005</v>
      </c>
      <c r="AP8" s="13">
        <v>27996000</v>
      </c>
      <c r="AQ8" s="13">
        <v>6285862</v>
      </c>
      <c r="AR8" s="13">
        <v>55962575</v>
      </c>
      <c r="AS8" s="13">
        <v>104754765</v>
      </c>
      <c r="AT8" s="13">
        <v>16730567</v>
      </c>
      <c r="AU8" s="13">
        <v>9422205</v>
      </c>
      <c r="AV8" s="13">
        <v>15687178</v>
      </c>
      <c r="AW8" s="13">
        <v>4171678</v>
      </c>
      <c r="AX8" s="13">
        <v>82478928</v>
      </c>
      <c r="AY8" s="13">
        <v>56899382</v>
      </c>
      <c r="AZ8" s="13">
        <v>109057605</v>
      </c>
      <c r="BA8" s="13">
        <v>112350699</v>
      </c>
      <c r="BB8" s="13">
        <v>73850691</v>
      </c>
      <c r="BC8" s="13">
        <v>96835847</v>
      </c>
      <c r="BD8" s="13">
        <v>6287982</v>
      </c>
      <c r="BE8" s="13">
        <v>1639159</v>
      </c>
      <c r="BF8" s="13">
        <v>30855820</v>
      </c>
      <c r="BG8" s="13">
        <v>13120046</v>
      </c>
      <c r="BH8" s="13">
        <v>42151795</v>
      </c>
      <c r="BI8" s="13">
        <v>2710751</v>
      </c>
      <c r="BJ8" s="13">
        <v>8253180</v>
      </c>
      <c r="BK8" s="13">
        <v>3812675</v>
      </c>
      <c r="BL8" s="13">
        <v>3259684</v>
      </c>
      <c r="BM8" s="13">
        <v>1062550</v>
      </c>
      <c r="BN8" s="13">
        <v>18243291</v>
      </c>
      <c r="BO8" s="13">
        <v>2181668</v>
      </c>
      <c r="BP8" s="13">
        <v>12661615</v>
      </c>
      <c r="BQ8" s="59">
        <v>1846578</v>
      </c>
      <c r="BR8" s="63">
        <f t="shared" si="0"/>
        <v>1776480957</v>
      </c>
    </row>
    <row r="9" spans="1:70" x14ac:dyDescent="0.25">
      <c r="A9" s="10"/>
      <c r="B9" s="11">
        <v>514</v>
      </c>
      <c r="C9" s="12" t="s">
        <v>8</v>
      </c>
      <c r="D9" s="13">
        <v>1056372</v>
      </c>
      <c r="E9" s="13">
        <v>59380</v>
      </c>
      <c r="F9" s="13">
        <v>673020</v>
      </c>
      <c r="G9" s="13">
        <v>133656</v>
      </c>
      <c r="H9" s="13">
        <v>1532419</v>
      </c>
      <c r="I9" s="13">
        <v>9503000</v>
      </c>
      <c r="J9" s="13">
        <v>21789</v>
      </c>
      <c r="K9" s="13">
        <v>510486</v>
      </c>
      <c r="L9" s="13">
        <v>392517</v>
      </c>
      <c r="M9" s="13">
        <v>600280</v>
      </c>
      <c r="N9" s="13">
        <v>2541109</v>
      </c>
      <c r="O9" s="13">
        <v>212865</v>
      </c>
      <c r="P9" s="13">
        <v>283990</v>
      </c>
      <c r="Q9" s="13">
        <v>63394</v>
      </c>
      <c r="R9" s="13">
        <v>1512928</v>
      </c>
      <c r="S9" s="13">
        <v>579134</v>
      </c>
      <c r="T9" s="13">
        <v>95810</v>
      </c>
      <c r="U9" s="13">
        <v>190161</v>
      </c>
      <c r="V9" s="13">
        <v>60526</v>
      </c>
      <c r="W9" s="13">
        <v>108432</v>
      </c>
      <c r="X9" s="13">
        <v>259120</v>
      </c>
      <c r="Y9" s="13">
        <v>60125</v>
      </c>
      <c r="Z9" s="13">
        <v>32661</v>
      </c>
      <c r="AA9" s="13">
        <v>264055</v>
      </c>
      <c r="AB9" s="13">
        <v>941419</v>
      </c>
      <c r="AC9" s="13">
        <v>262591</v>
      </c>
      <c r="AD9" s="13">
        <v>8700760</v>
      </c>
      <c r="AE9" s="13">
        <v>45191</v>
      </c>
      <c r="AF9" s="13">
        <v>1447228</v>
      </c>
      <c r="AG9" s="13">
        <v>78484</v>
      </c>
      <c r="AH9" s="13">
        <v>0</v>
      </c>
      <c r="AI9" s="13">
        <v>61731</v>
      </c>
      <c r="AJ9" s="13">
        <v>718129</v>
      </c>
      <c r="AK9" s="13">
        <v>3039998</v>
      </c>
      <c r="AL9" s="13">
        <v>2095425</v>
      </c>
      <c r="AM9" s="13">
        <v>293898</v>
      </c>
      <c r="AN9" s="13">
        <v>30675</v>
      </c>
      <c r="AO9" s="13">
        <v>65718</v>
      </c>
      <c r="AP9" s="13">
        <v>2674000</v>
      </c>
      <c r="AQ9" s="13">
        <v>845204</v>
      </c>
      <c r="AR9" s="13">
        <v>13955692</v>
      </c>
      <c r="AS9" s="13">
        <v>17948092</v>
      </c>
      <c r="AT9" s="13">
        <v>1893463</v>
      </c>
      <c r="AU9" s="13">
        <v>478408</v>
      </c>
      <c r="AV9" s="13">
        <v>427539</v>
      </c>
      <c r="AW9" s="13">
        <v>167527</v>
      </c>
      <c r="AX9" s="13">
        <v>4002503</v>
      </c>
      <c r="AY9" s="13">
        <v>1258597</v>
      </c>
      <c r="AZ9" s="13">
        <v>5572768</v>
      </c>
      <c r="BA9" s="13">
        <v>2486795</v>
      </c>
      <c r="BB9" s="13">
        <v>4738760</v>
      </c>
      <c r="BC9" s="13">
        <v>1744244</v>
      </c>
      <c r="BD9" s="13">
        <v>376182</v>
      </c>
      <c r="BE9" s="13">
        <v>1166722</v>
      </c>
      <c r="BF9" s="13">
        <v>1643308</v>
      </c>
      <c r="BG9" s="13">
        <v>396477</v>
      </c>
      <c r="BH9" s="13">
        <v>3219132</v>
      </c>
      <c r="BI9" s="13">
        <v>146722</v>
      </c>
      <c r="BJ9" s="13">
        <v>231932</v>
      </c>
      <c r="BK9" s="13">
        <v>150287</v>
      </c>
      <c r="BL9" s="13">
        <v>31127</v>
      </c>
      <c r="BM9" s="13">
        <v>0</v>
      </c>
      <c r="BN9" s="13">
        <v>2212451</v>
      </c>
      <c r="BO9" s="13">
        <v>285729</v>
      </c>
      <c r="BP9" s="13">
        <v>792289</v>
      </c>
      <c r="BQ9" s="59">
        <v>324869</v>
      </c>
      <c r="BR9" s="63">
        <f t="shared" si="0"/>
        <v>107699295</v>
      </c>
    </row>
    <row r="10" spans="1:70" x14ac:dyDescent="0.25">
      <c r="A10" s="10"/>
      <c r="B10" s="11">
        <v>515</v>
      </c>
      <c r="C10" s="12" t="s">
        <v>9</v>
      </c>
      <c r="D10" s="13">
        <v>0</v>
      </c>
      <c r="E10" s="13">
        <v>0</v>
      </c>
      <c r="F10" s="13">
        <v>1130018</v>
      </c>
      <c r="G10" s="13">
        <v>271256</v>
      </c>
      <c r="H10" s="13">
        <v>2759953</v>
      </c>
      <c r="I10" s="13">
        <v>9647000</v>
      </c>
      <c r="J10" s="13">
        <v>35073</v>
      </c>
      <c r="K10" s="13">
        <v>3151771</v>
      </c>
      <c r="L10" s="13">
        <v>1052104</v>
      </c>
      <c r="M10" s="13">
        <v>3499141</v>
      </c>
      <c r="N10" s="13">
        <v>6986228</v>
      </c>
      <c r="O10" s="13">
        <v>0</v>
      </c>
      <c r="P10" s="13">
        <v>599784</v>
      </c>
      <c r="Q10" s="13">
        <v>9895</v>
      </c>
      <c r="R10" s="13">
        <v>2302347</v>
      </c>
      <c r="S10" s="13">
        <v>993124</v>
      </c>
      <c r="T10" s="13">
        <v>148279</v>
      </c>
      <c r="U10" s="13">
        <v>108745</v>
      </c>
      <c r="V10" s="13">
        <v>0</v>
      </c>
      <c r="W10" s="13">
        <v>113469</v>
      </c>
      <c r="X10" s="13">
        <v>75214</v>
      </c>
      <c r="Y10" s="13">
        <v>39651</v>
      </c>
      <c r="Z10" s="13">
        <v>206142</v>
      </c>
      <c r="AA10" s="13">
        <v>263329</v>
      </c>
      <c r="AB10" s="13">
        <v>1521417</v>
      </c>
      <c r="AC10" s="13">
        <v>669514</v>
      </c>
      <c r="AD10" s="13">
        <v>21526070</v>
      </c>
      <c r="AE10" s="13">
        <v>13230</v>
      </c>
      <c r="AF10" s="13">
        <v>2814575</v>
      </c>
      <c r="AG10" s="13">
        <v>282602</v>
      </c>
      <c r="AH10" s="13">
        <v>0</v>
      </c>
      <c r="AI10" s="13">
        <v>16245</v>
      </c>
      <c r="AJ10" s="13">
        <v>1111549</v>
      </c>
      <c r="AK10" s="13">
        <v>3838223</v>
      </c>
      <c r="AL10" s="13">
        <v>1352860</v>
      </c>
      <c r="AM10" s="13">
        <v>87598</v>
      </c>
      <c r="AN10" s="13">
        <v>26563</v>
      </c>
      <c r="AO10" s="13">
        <v>67248</v>
      </c>
      <c r="AP10" s="13">
        <v>2909000</v>
      </c>
      <c r="AQ10" s="13">
        <v>1310554</v>
      </c>
      <c r="AR10" s="13">
        <v>3439954</v>
      </c>
      <c r="AS10" s="13">
        <v>4198631</v>
      </c>
      <c r="AT10" s="13">
        <v>1993988</v>
      </c>
      <c r="AU10" s="13">
        <v>2314982</v>
      </c>
      <c r="AV10" s="13">
        <v>691784</v>
      </c>
      <c r="AW10" s="13">
        <v>444400</v>
      </c>
      <c r="AX10" s="13">
        <v>6824001</v>
      </c>
      <c r="AY10" s="13">
        <v>7195936</v>
      </c>
      <c r="AZ10" s="13">
        <v>8448571</v>
      </c>
      <c r="BA10" s="13">
        <v>8693138</v>
      </c>
      <c r="BB10" s="13">
        <v>7225115</v>
      </c>
      <c r="BC10" s="13">
        <v>3304887</v>
      </c>
      <c r="BD10" s="13">
        <v>303466</v>
      </c>
      <c r="BE10" s="13">
        <v>3646866</v>
      </c>
      <c r="BF10" s="13">
        <v>3060786</v>
      </c>
      <c r="BG10" s="13">
        <v>0</v>
      </c>
      <c r="BH10" s="13">
        <v>2697201</v>
      </c>
      <c r="BI10" s="13">
        <v>2821897</v>
      </c>
      <c r="BJ10" s="13">
        <v>928694</v>
      </c>
      <c r="BK10" s="13">
        <v>0</v>
      </c>
      <c r="BL10" s="13">
        <v>64927</v>
      </c>
      <c r="BM10" s="13">
        <v>20386</v>
      </c>
      <c r="BN10" s="13">
        <v>2879136</v>
      </c>
      <c r="BO10" s="13">
        <v>372966</v>
      </c>
      <c r="BP10" s="13">
        <v>2916963</v>
      </c>
      <c r="BQ10" s="59">
        <v>104158</v>
      </c>
      <c r="BR10" s="63">
        <f t="shared" si="0"/>
        <v>145532604</v>
      </c>
    </row>
    <row r="11" spans="1:70" x14ac:dyDescent="0.25">
      <c r="A11" s="10"/>
      <c r="B11" s="11">
        <v>516</v>
      </c>
      <c r="C11" s="12" t="s">
        <v>10</v>
      </c>
      <c r="D11" s="13">
        <v>0</v>
      </c>
      <c r="E11" s="13">
        <v>0</v>
      </c>
      <c r="F11" s="13">
        <v>0</v>
      </c>
      <c r="G11" s="13">
        <v>607968</v>
      </c>
      <c r="H11" s="13">
        <v>0</v>
      </c>
      <c r="I11" s="13">
        <v>34417000</v>
      </c>
      <c r="J11" s="13">
        <v>0</v>
      </c>
      <c r="K11" s="13">
        <v>2164091</v>
      </c>
      <c r="L11" s="13">
        <v>0</v>
      </c>
      <c r="M11" s="13">
        <v>357053</v>
      </c>
      <c r="N11" s="13">
        <v>0</v>
      </c>
      <c r="O11" s="13">
        <v>0</v>
      </c>
      <c r="P11" s="13">
        <v>0</v>
      </c>
      <c r="Q11" s="13">
        <v>71637</v>
      </c>
      <c r="R11" s="13">
        <v>498388</v>
      </c>
      <c r="S11" s="13">
        <v>0</v>
      </c>
      <c r="T11" s="13">
        <v>385</v>
      </c>
      <c r="U11" s="13">
        <v>0</v>
      </c>
      <c r="V11" s="13">
        <v>0</v>
      </c>
      <c r="W11" s="13">
        <v>10643</v>
      </c>
      <c r="X11" s="13">
        <v>190765</v>
      </c>
      <c r="Y11" s="13">
        <v>0</v>
      </c>
      <c r="Z11" s="13">
        <v>291196</v>
      </c>
      <c r="AA11" s="13">
        <v>0</v>
      </c>
      <c r="AB11" s="13">
        <v>0</v>
      </c>
      <c r="AC11" s="13">
        <v>0</v>
      </c>
      <c r="AD11" s="13">
        <v>31021731</v>
      </c>
      <c r="AE11" s="13">
        <v>85418</v>
      </c>
      <c r="AF11" s="13">
        <v>0</v>
      </c>
      <c r="AG11" s="13">
        <v>0</v>
      </c>
      <c r="AH11" s="13">
        <v>0</v>
      </c>
      <c r="AI11" s="13">
        <v>0</v>
      </c>
      <c r="AJ11" s="13">
        <v>720547</v>
      </c>
      <c r="AK11" s="13">
        <v>10503163</v>
      </c>
      <c r="AL11" s="13">
        <v>346300</v>
      </c>
      <c r="AM11" s="13">
        <v>51537</v>
      </c>
      <c r="AN11" s="13">
        <v>258941</v>
      </c>
      <c r="AO11" s="13">
        <v>9648</v>
      </c>
      <c r="AP11" s="13">
        <v>0</v>
      </c>
      <c r="AQ11" s="13">
        <v>3518214</v>
      </c>
      <c r="AR11" s="13">
        <v>134338</v>
      </c>
      <c r="AS11" s="13">
        <v>86567214</v>
      </c>
      <c r="AT11" s="13">
        <v>0</v>
      </c>
      <c r="AU11" s="13">
        <v>1499244</v>
      </c>
      <c r="AV11" s="13">
        <v>0</v>
      </c>
      <c r="AW11" s="13">
        <v>1053703</v>
      </c>
      <c r="AX11" s="13">
        <v>26354091</v>
      </c>
      <c r="AY11" s="13">
        <v>0</v>
      </c>
      <c r="AZ11" s="13">
        <v>0</v>
      </c>
      <c r="BA11" s="13">
        <v>10036572</v>
      </c>
      <c r="BB11" s="13">
        <v>50832255</v>
      </c>
      <c r="BC11" s="13">
        <v>0</v>
      </c>
      <c r="BD11" s="13">
        <v>0</v>
      </c>
      <c r="BE11" s="13">
        <v>0</v>
      </c>
      <c r="BF11" s="13">
        <v>0</v>
      </c>
      <c r="BG11" s="13">
        <v>0</v>
      </c>
      <c r="BH11" s="13">
        <v>0</v>
      </c>
      <c r="BI11" s="13">
        <v>925862</v>
      </c>
      <c r="BJ11" s="13">
        <v>0</v>
      </c>
      <c r="BK11" s="13">
        <v>40660</v>
      </c>
      <c r="BL11" s="13">
        <v>99784</v>
      </c>
      <c r="BM11" s="13">
        <v>0</v>
      </c>
      <c r="BN11" s="13">
        <v>9343074</v>
      </c>
      <c r="BO11" s="13">
        <v>0</v>
      </c>
      <c r="BP11" s="13">
        <v>258428</v>
      </c>
      <c r="BQ11" s="59">
        <v>0</v>
      </c>
      <c r="BR11" s="63">
        <f t="shared" si="0"/>
        <v>272269850</v>
      </c>
    </row>
    <row r="12" spans="1:70" x14ac:dyDescent="0.25">
      <c r="A12" s="10"/>
      <c r="B12" s="11">
        <v>517</v>
      </c>
      <c r="C12" s="12" t="s">
        <v>11</v>
      </c>
      <c r="D12" s="13">
        <v>11170210</v>
      </c>
      <c r="E12" s="13">
        <v>468949</v>
      </c>
      <c r="F12" s="13">
        <v>0</v>
      </c>
      <c r="G12" s="13">
        <v>0</v>
      </c>
      <c r="H12" s="13">
        <v>50404859</v>
      </c>
      <c r="I12" s="13">
        <v>62832000</v>
      </c>
      <c r="J12" s="13">
        <v>0</v>
      </c>
      <c r="K12" s="13">
        <v>0</v>
      </c>
      <c r="L12" s="13">
        <v>922244</v>
      </c>
      <c r="M12" s="13">
        <v>0</v>
      </c>
      <c r="N12" s="13">
        <v>32063459</v>
      </c>
      <c r="O12" s="13">
        <v>0</v>
      </c>
      <c r="P12" s="13">
        <v>2176209</v>
      </c>
      <c r="Q12" s="13">
        <v>484928</v>
      </c>
      <c r="R12" s="13">
        <v>14799374</v>
      </c>
      <c r="S12" s="13">
        <v>6526385</v>
      </c>
      <c r="T12" s="13">
        <v>914</v>
      </c>
      <c r="U12" s="13">
        <v>0</v>
      </c>
      <c r="V12" s="13">
        <v>504811</v>
      </c>
      <c r="W12" s="13">
        <v>54343</v>
      </c>
      <c r="X12" s="13">
        <v>1582318</v>
      </c>
      <c r="Y12" s="13">
        <v>0</v>
      </c>
      <c r="Z12" s="13">
        <v>0</v>
      </c>
      <c r="AA12" s="13">
        <v>0</v>
      </c>
      <c r="AB12" s="13">
        <v>0</v>
      </c>
      <c r="AC12" s="13">
        <v>0</v>
      </c>
      <c r="AD12" s="13">
        <v>141403482</v>
      </c>
      <c r="AE12" s="13">
        <v>0</v>
      </c>
      <c r="AF12" s="13">
        <v>5270153</v>
      </c>
      <c r="AG12" s="13">
        <v>155300</v>
      </c>
      <c r="AH12" s="13">
        <v>0</v>
      </c>
      <c r="AI12" s="13">
        <v>0</v>
      </c>
      <c r="AJ12" s="13">
        <v>8424963</v>
      </c>
      <c r="AK12" s="13">
        <v>14361441</v>
      </c>
      <c r="AL12" s="13">
        <v>0</v>
      </c>
      <c r="AM12" s="13">
        <v>941059</v>
      </c>
      <c r="AN12" s="13">
        <v>0</v>
      </c>
      <c r="AO12" s="13">
        <v>1918745</v>
      </c>
      <c r="AP12" s="13">
        <v>38345000</v>
      </c>
      <c r="AQ12" s="13">
        <v>8366231</v>
      </c>
      <c r="AR12" s="13">
        <v>8395171</v>
      </c>
      <c r="AS12" s="13">
        <v>387337214</v>
      </c>
      <c r="AT12" s="13">
        <v>10160689</v>
      </c>
      <c r="AU12" s="13">
        <v>5052805</v>
      </c>
      <c r="AV12" s="13">
        <v>5471264</v>
      </c>
      <c r="AW12" s="13">
        <v>0</v>
      </c>
      <c r="AX12" s="13">
        <v>47289337</v>
      </c>
      <c r="AY12" s="13">
        <v>46435067</v>
      </c>
      <c r="AZ12" s="13">
        <v>107245258</v>
      </c>
      <c r="BA12" s="13">
        <v>19646223</v>
      </c>
      <c r="BB12" s="13">
        <v>0</v>
      </c>
      <c r="BC12" s="13">
        <v>0</v>
      </c>
      <c r="BD12" s="13">
        <v>2120153</v>
      </c>
      <c r="BE12" s="13">
        <v>21424199</v>
      </c>
      <c r="BF12" s="13">
        <v>8911807</v>
      </c>
      <c r="BG12" s="13">
        <v>2124353</v>
      </c>
      <c r="BH12" s="13">
        <v>112239935</v>
      </c>
      <c r="BI12" s="13">
        <v>21559181</v>
      </c>
      <c r="BJ12" s="13">
        <v>5918986</v>
      </c>
      <c r="BK12" s="13">
        <v>0</v>
      </c>
      <c r="BL12" s="13">
        <v>0</v>
      </c>
      <c r="BM12" s="13">
        <v>0</v>
      </c>
      <c r="BN12" s="13">
        <v>25073115</v>
      </c>
      <c r="BO12" s="13">
        <v>0</v>
      </c>
      <c r="BP12" s="13">
        <v>0</v>
      </c>
      <c r="BQ12" s="59">
        <v>547964</v>
      </c>
      <c r="BR12" s="63">
        <f t="shared" si="0"/>
        <v>1240130098</v>
      </c>
    </row>
    <row r="13" spans="1:70" x14ac:dyDescent="0.25">
      <c r="A13" s="10"/>
      <c r="B13" s="11">
        <v>518</v>
      </c>
      <c r="C13" s="12" t="s">
        <v>12</v>
      </c>
      <c r="D13" s="13">
        <v>2972825</v>
      </c>
      <c r="E13" s="13">
        <v>0</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0</v>
      </c>
      <c r="X13" s="13">
        <v>0</v>
      </c>
      <c r="Y13" s="13">
        <v>0</v>
      </c>
      <c r="Z13" s="13">
        <v>0</v>
      </c>
      <c r="AA13" s="13">
        <v>0</v>
      </c>
      <c r="AB13" s="13">
        <v>0</v>
      </c>
      <c r="AC13" s="13">
        <v>0</v>
      </c>
      <c r="AD13" s="13">
        <v>455855</v>
      </c>
      <c r="AE13" s="13">
        <v>0</v>
      </c>
      <c r="AF13" s="13">
        <v>0</v>
      </c>
      <c r="AG13" s="13">
        <v>0</v>
      </c>
      <c r="AH13" s="13">
        <v>0</v>
      </c>
      <c r="AI13" s="13">
        <v>0</v>
      </c>
      <c r="AJ13" s="13">
        <v>0</v>
      </c>
      <c r="AK13" s="13">
        <v>0</v>
      </c>
      <c r="AL13" s="13">
        <v>0</v>
      </c>
      <c r="AM13" s="13">
        <v>0</v>
      </c>
      <c r="AN13" s="13">
        <v>0</v>
      </c>
      <c r="AO13" s="13">
        <v>0</v>
      </c>
      <c r="AP13" s="13">
        <v>0</v>
      </c>
      <c r="AQ13" s="13">
        <v>0</v>
      </c>
      <c r="AR13" s="13">
        <v>0</v>
      </c>
      <c r="AS13" s="13">
        <v>24404000</v>
      </c>
      <c r="AT13" s="13">
        <v>0</v>
      </c>
      <c r="AU13" s="13">
        <v>0</v>
      </c>
      <c r="AV13" s="13">
        <v>0</v>
      </c>
      <c r="AW13" s="13">
        <v>0</v>
      </c>
      <c r="AX13" s="13">
        <v>16267663</v>
      </c>
      <c r="AY13" s="13">
        <v>0</v>
      </c>
      <c r="AZ13" s="13">
        <v>0</v>
      </c>
      <c r="BA13" s="13">
        <v>0</v>
      </c>
      <c r="BB13" s="13">
        <v>0</v>
      </c>
      <c r="BC13" s="13">
        <v>0</v>
      </c>
      <c r="BD13" s="13">
        <v>0</v>
      </c>
      <c r="BE13" s="13">
        <v>0</v>
      </c>
      <c r="BF13" s="13">
        <v>0</v>
      </c>
      <c r="BG13" s="13">
        <v>0</v>
      </c>
      <c r="BH13" s="13">
        <v>0</v>
      </c>
      <c r="BI13" s="13">
        <v>0</v>
      </c>
      <c r="BJ13" s="13">
        <v>0</v>
      </c>
      <c r="BK13" s="13">
        <v>0</v>
      </c>
      <c r="BL13" s="13">
        <v>0</v>
      </c>
      <c r="BM13" s="13">
        <v>0</v>
      </c>
      <c r="BN13" s="13">
        <v>106854</v>
      </c>
      <c r="BO13" s="13">
        <v>0</v>
      </c>
      <c r="BP13" s="13">
        <v>0</v>
      </c>
      <c r="BQ13" s="59">
        <v>0</v>
      </c>
      <c r="BR13" s="63">
        <f t="shared" si="0"/>
        <v>44207197</v>
      </c>
    </row>
    <row r="14" spans="1:70" x14ac:dyDescent="0.25">
      <c r="A14" s="10"/>
      <c r="B14" s="11">
        <v>519</v>
      </c>
      <c r="C14" s="12" t="s">
        <v>13</v>
      </c>
      <c r="D14" s="13">
        <v>40874408</v>
      </c>
      <c r="E14" s="13">
        <v>606993</v>
      </c>
      <c r="F14" s="13">
        <v>13378002</v>
      </c>
      <c r="G14" s="13">
        <v>469686</v>
      </c>
      <c r="H14" s="13">
        <v>14125916</v>
      </c>
      <c r="I14" s="13">
        <v>237184000</v>
      </c>
      <c r="J14" s="13">
        <v>1623081</v>
      </c>
      <c r="K14" s="13">
        <v>62697206</v>
      </c>
      <c r="L14" s="13">
        <v>8697484</v>
      </c>
      <c r="M14" s="13">
        <v>8717679</v>
      </c>
      <c r="N14" s="13">
        <v>171424790</v>
      </c>
      <c r="O14" s="13">
        <v>3394157</v>
      </c>
      <c r="P14" s="13">
        <v>1670514</v>
      </c>
      <c r="Q14" s="13">
        <v>668060</v>
      </c>
      <c r="R14" s="13">
        <v>10122499</v>
      </c>
      <c r="S14" s="13">
        <v>11641804</v>
      </c>
      <c r="T14" s="13">
        <v>411083</v>
      </c>
      <c r="U14" s="13">
        <v>4115991</v>
      </c>
      <c r="V14" s="13">
        <v>536839</v>
      </c>
      <c r="W14" s="13">
        <v>348975</v>
      </c>
      <c r="X14" s="13">
        <v>1876066</v>
      </c>
      <c r="Y14" s="13">
        <v>658112</v>
      </c>
      <c r="Z14" s="13">
        <v>8331063</v>
      </c>
      <c r="AA14" s="13">
        <v>2646986</v>
      </c>
      <c r="AB14" s="13">
        <v>42457665</v>
      </c>
      <c r="AC14" s="13">
        <v>14354788</v>
      </c>
      <c r="AD14" s="13">
        <v>314804170</v>
      </c>
      <c r="AE14" s="13">
        <v>21476</v>
      </c>
      <c r="AF14" s="13">
        <v>48968916</v>
      </c>
      <c r="AG14" s="13">
        <v>3422279</v>
      </c>
      <c r="AH14" s="13">
        <v>0</v>
      </c>
      <c r="AI14" s="13">
        <v>1938813</v>
      </c>
      <c r="AJ14" s="13">
        <v>35632972</v>
      </c>
      <c r="AK14" s="13">
        <v>89962425</v>
      </c>
      <c r="AL14" s="13">
        <v>24484391</v>
      </c>
      <c r="AM14" s="13">
        <v>5254256</v>
      </c>
      <c r="AN14" s="13">
        <v>1629106</v>
      </c>
      <c r="AO14" s="13">
        <v>1044981</v>
      </c>
      <c r="AP14" s="13">
        <v>108387000</v>
      </c>
      <c r="AQ14" s="13">
        <v>60253956</v>
      </c>
      <c r="AR14" s="13">
        <v>29298310</v>
      </c>
      <c r="AS14" s="13">
        <v>774575931</v>
      </c>
      <c r="AT14" s="13">
        <v>19444289</v>
      </c>
      <c r="AU14" s="13">
        <v>5143938</v>
      </c>
      <c r="AV14" s="13">
        <v>42886906</v>
      </c>
      <c r="AW14" s="13">
        <v>2600542</v>
      </c>
      <c r="AX14" s="13">
        <v>100008262</v>
      </c>
      <c r="AY14" s="13">
        <v>32933790</v>
      </c>
      <c r="AZ14" s="13">
        <v>270059005</v>
      </c>
      <c r="BA14" s="13">
        <v>120572056</v>
      </c>
      <c r="BB14" s="13">
        <v>130563152</v>
      </c>
      <c r="BC14" s="13">
        <v>73039789</v>
      </c>
      <c r="BD14" s="13">
        <v>13788506</v>
      </c>
      <c r="BE14" s="13">
        <v>23442822</v>
      </c>
      <c r="BF14" s="13">
        <v>33768434</v>
      </c>
      <c r="BG14" s="13">
        <v>15411501</v>
      </c>
      <c r="BH14" s="13">
        <v>29488013</v>
      </c>
      <c r="BI14" s="13">
        <v>83928532</v>
      </c>
      <c r="BJ14" s="13">
        <v>14249697</v>
      </c>
      <c r="BK14" s="13">
        <v>2583348</v>
      </c>
      <c r="BL14" s="13">
        <v>1280985</v>
      </c>
      <c r="BM14" s="13">
        <v>518671</v>
      </c>
      <c r="BN14" s="13">
        <v>78076094</v>
      </c>
      <c r="BO14" s="13">
        <v>3178530</v>
      </c>
      <c r="BP14" s="13">
        <v>2752150</v>
      </c>
      <c r="BQ14" s="59">
        <v>2583415</v>
      </c>
      <c r="BR14" s="63">
        <f t="shared" si="0"/>
        <v>3265015256</v>
      </c>
    </row>
    <row r="15" spans="1:70" ht="15.75" x14ac:dyDescent="0.25">
      <c r="A15" s="15" t="s">
        <v>14</v>
      </c>
      <c r="B15" s="16"/>
      <c r="C15" s="17"/>
      <c r="D15" s="18">
        <v>128709779</v>
      </c>
      <c r="E15" s="18">
        <v>26442535</v>
      </c>
      <c r="F15" s="18">
        <v>82684218</v>
      </c>
      <c r="G15" s="18">
        <v>12874809</v>
      </c>
      <c r="H15" s="18">
        <v>193560137</v>
      </c>
      <c r="I15" s="18">
        <v>914301000</v>
      </c>
      <c r="J15" s="18">
        <v>4023517</v>
      </c>
      <c r="K15" s="18">
        <v>133607944</v>
      </c>
      <c r="L15" s="18">
        <v>76711530</v>
      </c>
      <c r="M15" s="18">
        <v>78218515</v>
      </c>
      <c r="N15" s="18">
        <v>245213055</v>
      </c>
      <c r="O15" s="18">
        <v>32666407</v>
      </c>
      <c r="P15" s="18">
        <v>18508675</v>
      </c>
      <c r="Q15" s="18">
        <v>9676390</v>
      </c>
      <c r="R15" s="18">
        <v>168422428</v>
      </c>
      <c r="S15" s="18">
        <v>51383996</v>
      </c>
      <c r="T15" s="18">
        <v>6973166</v>
      </c>
      <c r="U15" s="18">
        <v>13280243</v>
      </c>
      <c r="V15" s="18">
        <v>8601521</v>
      </c>
      <c r="W15" s="18">
        <v>14176159</v>
      </c>
      <c r="X15" s="18">
        <v>10624514</v>
      </c>
      <c r="Y15" s="18">
        <v>8767566</v>
      </c>
      <c r="Z15" s="18">
        <v>16888033</v>
      </c>
      <c r="AA15" s="18">
        <v>24303904</v>
      </c>
      <c r="AB15" s="18">
        <v>94983560</v>
      </c>
      <c r="AC15" s="18">
        <v>57521337</v>
      </c>
      <c r="AD15" s="18">
        <v>620378536</v>
      </c>
      <c r="AE15" s="18">
        <v>6400377</v>
      </c>
      <c r="AF15" s="18">
        <v>93419223</v>
      </c>
      <c r="AG15" s="18">
        <v>16086944</v>
      </c>
      <c r="AH15" s="18">
        <v>0</v>
      </c>
      <c r="AI15" s="18">
        <v>3253810</v>
      </c>
      <c r="AJ15" s="18">
        <v>146047847</v>
      </c>
      <c r="AK15" s="18">
        <v>317091120</v>
      </c>
      <c r="AL15" s="18">
        <v>111953066</v>
      </c>
      <c r="AM15" s="18">
        <v>21035174</v>
      </c>
      <c r="AN15" s="18">
        <v>3568921</v>
      </c>
      <c r="AO15" s="18">
        <v>2960959</v>
      </c>
      <c r="AP15" s="18">
        <v>187239000</v>
      </c>
      <c r="AQ15" s="18">
        <v>170702310</v>
      </c>
      <c r="AR15" s="18">
        <v>132276267</v>
      </c>
      <c r="AS15" s="18">
        <v>1643292387</v>
      </c>
      <c r="AT15" s="18">
        <v>137945571</v>
      </c>
      <c r="AU15" s="18">
        <v>48565016</v>
      </c>
      <c r="AV15" s="18">
        <v>79469053</v>
      </c>
      <c r="AW15" s="18">
        <v>26746501</v>
      </c>
      <c r="AX15" s="18">
        <v>673950645</v>
      </c>
      <c r="AY15" s="18">
        <v>219445361</v>
      </c>
      <c r="AZ15" s="18">
        <v>951775977</v>
      </c>
      <c r="BA15" s="18">
        <v>182457781</v>
      </c>
      <c r="BB15" s="18">
        <v>547758861</v>
      </c>
      <c r="BC15" s="18">
        <v>271988836</v>
      </c>
      <c r="BD15" s="18">
        <v>32284994</v>
      </c>
      <c r="BE15" s="18">
        <v>147334957</v>
      </c>
      <c r="BF15" s="18">
        <v>107014402</v>
      </c>
      <c r="BG15" s="18">
        <v>54195661</v>
      </c>
      <c r="BH15" s="18">
        <v>231330818</v>
      </c>
      <c r="BI15" s="18">
        <v>210072226</v>
      </c>
      <c r="BJ15" s="18">
        <v>64308785</v>
      </c>
      <c r="BK15" s="18">
        <v>19902385</v>
      </c>
      <c r="BL15" s="18">
        <v>10004218</v>
      </c>
      <c r="BM15" s="18">
        <v>4648662</v>
      </c>
      <c r="BN15" s="18">
        <v>180982888</v>
      </c>
      <c r="BO15" s="18">
        <v>18571319</v>
      </c>
      <c r="BP15" s="18">
        <v>54449898</v>
      </c>
      <c r="BQ15" s="60">
        <v>8399948</v>
      </c>
      <c r="BR15" s="64">
        <f t="shared" si="0"/>
        <v>10192435642</v>
      </c>
    </row>
    <row r="16" spans="1:70" x14ac:dyDescent="0.25">
      <c r="A16" s="10"/>
      <c r="B16" s="11">
        <v>521</v>
      </c>
      <c r="C16" s="12" t="s">
        <v>15</v>
      </c>
      <c r="D16" s="13">
        <v>36684347</v>
      </c>
      <c r="E16" s="13">
        <v>5135251</v>
      </c>
      <c r="F16" s="13">
        <v>30744743</v>
      </c>
      <c r="G16" s="13">
        <v>4689234</v>
      </c>
      <c r="H16" s="13">
        <v>72393115</v>
      </c>
      <c r="I16" s="13">
        <v>498594000</v>
      </c>
      <c r="J16" s="13">
        <v>1671221</v>
      </c>
      <c r="K16" s="13">
        <v>72363207</v>
      </c>
      <c r="L16" s="13">
        <v>37876833</v>
      </c>
      <c r="M16" s="13">
        <v>40449523</v>
      </c>
      <c r="N16" s="13">
        <v>181515882</v>
      </c>
      <c r="O16" s="13">
        <v>15937463</v>
      </c>
      <c r="P16" s="13">
        <v>6248752</v>
      </c>
      <c r="Q16" s="13">
        <v>3115344</v>
      </c>
      <c r="R16" s="13">
        <v>60326303</v>
      </c>
      <c r="S16" s="13">
        <v>20919932</v>
      </c>
      <c r="T16" s="13">
        <v>3749924</v>
      </c>
      <c r="U16" s="13">
        <v>6089834</v>
      </c>
      <c r="V16" s="13">
        <v>2890803</v>
      </c>
      <c r="W16" s="13">
        <v>4245100</v>
      </c>
      <c r="X16" s="13">
        <v>3376408</v>
      </c>
      <c r="Y16" s="13">
        <v>2407539</v>
      </c>
      <c r="Z16" s="13">
        <v>10375829</v>
      </c>
      <c r="AA16" s="13">
        <v>9877328</v>
      </c>
      <c r="AB16" s="13">
        <v>47798623</v>
      </c>
      <c r="AC16" s="13">
        <v>19725851</v>
      </c>
      <c r="AD16" s="13">
        <v>392109041</v>
      </c>
      <c r="AE16" s="13">
        <v>3869019</v>
      </c>
      <c r="AF16" s="13">
        <v>28087468</v>
      </c>
      <c r="AG16" s="13">
        <v>6019074</v>
      </c>
      <c r="AH16" s="13">
        <v>0</v>
      </c>
      <c r="AI16" s="13">
        <v>957041</v>
      </c>
      <c r="AJ16" s="13">
        <v>50101009</v>
      </c>
      <c r="AK16" s="13">
        <v>152378249</v>
      </c>
      <c r="AL16" s="13">
        <v>37332828</v>
      </c>
      <c r="AM16" s="13">
        <v>6020086</v>
      </c>
      <c r="AN16" s="13">
        <v>1699944</v>
      </c>
      <c r="AO16" s="13">
        <v>43171</v>
      </c>
      <c r="AP16" s="13">
        <v>105563000</v>
      </c>
      <c r="AQ16" s="13">
        <v>53392153</v>
      </c>
      <c r="AR16" s="13">
        <v>45667653</v>
      </c>
      <c r="AS16" s="13">
        <v>692289387</v>
      </c>
      <c r="AT16" s="13">
        <v>49593161</v>
      </c>
      <c r="AU16" s="13">
        <v>15306118</v>
      </c>
      <c r="AV16" s="13">
        <v>45644328</v>
      </c>
      <c r="AW16" s="13">
        <v>10123033</v>
      </c>
      <c r="AX16" s="13">
        <v>258113398</v>
      </c>
      <c r="AY16" s="13">
        <v>86687712</v>
      </c>
      <c r="AZ16" s="13">
        <v>457810495</v>
      </c>
      <c r="BA16" s="13">
        <v>90810126</v>
      </c>
      <c r="BB16" s="13">
        <v>213623186</v>
      </c>
      <c r="BC16" s="13">
        <v>110737806</v>
      </c>
      <c r="BD16" s="13">
        <v>13746708</v>
      </c>
      <c r="BE16" s="13">
        <v>79721602</v>
      </c>
      <c r="BF16" s="13">
        <v>54684318</v>
      </c>
      <c r="BG16" s="13">
        <v>43796821</v>
      </c>
      <c r="BH16" s="13">
        <v>83757498</v>
      </c>
      <c r="BI16" s="13">
        <v>92300019</v>
      </c>
      <c r="BJ16" s="13">
        <v>18355062</v>
      </c>
      <c r="BK16" s="13">
        <v>6771952</v>
      </c>
      <c r="BL16" s="13">
        <v>4051137</v>
      </c>
      <c r="BM16" s="13">
        <v>2597290</v>
      </c>
      <c r="BN16" s="13">
        <v>62307404</v>
      </c>
      <c r="BO16" s="13">
        <v>7185951</v>
      </c>
      <c r="BP16" s="13">
        <v>48794298</v>
      </c>
      <c r="BQ16" s="59">
        <v>3435975</v>
      </c>
      <c r="BR16" s="63">
        <f t="shared" si="0"/>
        <v>4634686910</v>
      </c>
    </row>
    <row r="17" spans="1:70" x14ac:dyDescent="0.25">
      <c r="A17" s="10"/>
      <c r="B17" s="11">
        <v>522</v>
      </c>
      <c r="C17" s="12" t="s">
        <v>16</v>
      </c>
      <c r="D17" s="13">
        <v>17668375</v>
      </c>
      <c r="E17" s="13">
        <v>383534</v>
      </c>
      <c r="F17" s="13">
        <v>12870939</v>
      </c>
      <c r="G17" s="13">
        <v>720342</v>
      </c>
      <c r="H17" s="13">
        <v>35582827</v>
      </c>
      <c r="I17" s="13">
        <v>137274000</v>
      </c>
      <c r="J17" s="13">
        <v>156133</v>
      </c>
      <c r="K17" s="13">
        <v>25970396</v>
      </c>
      <c r="L17" s="13">
        <v>8479273</v>
      </c>
      <c r="M17" s="13">
        <v>4977638</v>
      </c>
      <c r="N17" s="13">
        <v>2130576</v>
      </c>
      <c r="O17" s="13">
        <v>6819578</v>
      </c>
      <c r="P17" s="13">
        <v>1766476</v>
      </c>
      <c r="Q17" s="13">
        <v>401545</v>
      </c>
      <c r="R17" s="13">
        <v>17609458</v>
      </c>
      <c r="S17" s="13">
        <v>10780427</v>
      </c>
      <c r="T17" s="13">
        <v>502292</v>
      </c>
      <c r="U17" s="13">
        <v>1002869</v>
      </c>
      <c r="V17" s="13">
        <v>602682</v>
      </c>
      <c r="W17" s="13">
        <v>268392</v>
      </c>
      <c r="X17" s="13">
        <v>905741</v>
      </c>
      <c r="Y17" s="13">
        <v>1067397</v>
      </c>
      <c r="Z17" s="13">
        <v>2730523</v>
      </c>
      <c r="AA17" s="13">
        <v>1200070</v>
      </c>
      <c r="AB17" s="13">
        <v>21848877</v>
      </c>
      <c r="AC17" s="13">
        <v>2298584</v>
      </c>
      <c r="AD17" s="13">
        <v>120577250</v>
      </c>
      <c r="AE17" s="13">
        <v>82304</v>
      </c>
      <c r="AF17" s="13">
        <v>37584860</v>
      </c>
      <c r="AG17" s="13">
        <v>41243</v>
      </c>
      <c r="AH17" s="13">
        <v>0</v>
      </c>
      <c r="AI17" s="13">
        <v>101206</v>
      </c>
      <c r="AJ17" s="13">
        <v>23600195</v>
      </c>
      <c r="AK17" s="13">
        <v>1507465</v>
      </c>
      <c r="AL17" s="13">
        <v>8000999</v>
      </c>
      <c r="AM17" s="13">
        <v>2103200</v>
      </c>
      <c r="AN17" s="13">
        <v>193350</v>
      </c>
      <c r="AO17" s="13">
        <v>442703</v>
      </c>
      <c r="AP17" s="13">
        <v>0</v>
      </c>
      <c r="AQ17" s="13">
        <v>45239538</v>
      </c>
      <c r="AR17" s="13">
        <v>6987767</v>
      </c>
      <c r="AS17" s="13">
        <v>457274110</v>
      </c>
      <c r="AT17" s="13">
        <v>15569933</v>
      </c>
      <c r="AU17" s="13">
        <v>8074130</v>
      </c>
      <c r="AV17" s="13">
        <v>37001</v>
      </c>
      <c r="AW17" s="13">
        <v>3585789</v>
      </c>
      <c r="AX17" s="13">
        <v>172274536</v>
      </c>
      <c r="AY17" s="13">
        <v>73865995</v>
      </c>
      <c r="AZ17" s="13">
        <v>294280039</v>
      </c>
      <c r="BA17" s="13">
        <v>41271894</v>
      </c>
      <c r="BB17" s="13">
        <v>15443625</v>
      </c>
      <c r="BC17" s="13">
        <v>45223670</v>
      </c>
      <c r="BD17" s="13">
        <v>3108534</v>
      </c>
      <c r="BE17" s="13">
        <v>31492207</v>
      </c>
      <c r="BF17" s="13">
        <v>0</v>
      </c>
      <c r="BG17" s="13">
        <v>3392593</v>
      </c>
      <c r="BH17" s="13">
        <v>40629488</v>
      </c>
      <c r="BI17" s="13">
        <v>61891757</v>
      </c>
      <c r="BJ17" s="13">
        <v>26515105</v>
      </c>
      <c r="BK17" s="13">
        <v>2651012</v>
      </c>
      <c r="BL17" s="13">
        <v>1187097</v>
      </c>
      <c r="BM17" s="13">
        <v>112599</v>
      </c>
      <c r="BN17" s="13">
        <v>27789701</v>
      </c>
      <c r="BO17" s="13">
        <v>2589858</v>
      </c>
      <c r="BP17" s="13">
        <v>32790</v>
      </c>
      <c r="BQ17" s="59">
        <v>566092</v>
      </c>
      <c r="BR17" s="63">
        <f t="shared" si="0"/>
        <v>1891340579</v>
      </c>
    </row>
    <row r="18" spans="1:70" x14ac:dyDescent="0.25">
      <c r="A18" s="10"/>
      <c r="B18" s="11">
        <v>523</v>
      </c>
      <c r="C18" s="12" t="s">
        <v>17</v>
      </c>
      <c r="D18" s="13">
        <v>38675056</v>
      </c>
      <c r="E18" s="13">
        <v>18377068</v>
      </c>
      <c r="F18" s="13">
        <v>18343057</v>
      </c>
      <c r="G18" s="13">
        <v>2820600</v>
      </c>
      <c r="H18" s="13">
        <v>44349086</v>
      </c>
      <c r="I18" s="13">
        <v>233987000</v>
      </c>
      <c r="J18" s="13">
        <v>955631</v>
      </c>
      <c r="K18" s="13">
        <v>6197388</v>
      </c>
      <c r="L18" s="13">
        <v>13438337</v>
      </c>
      <c r="M18" s="13">
        <v>13170371</v>
      </c>
      <c r="N18" s="13">
        <v>2128245</v>
      </c>
      <c r="O18" s="13">
        <v>6294659</v>
      </c>
      <c r="P18" s="13">
        <v>3834420</v>
      </c>
      <c r="Q18" s="13">
        <v>2309891</v>
      </c>
      <c r="R18" s="13">
        <v>63193349</v>
      </c>
      <c r="S18" s="13">
        <v>6894326</v>
      </c>
      <c r="T18" s="13">
        <v>1816606</v>
      </c>
      <c r="U18" s="13">
        <v>2759742</v>
      </c>
      <c r="V18" s="13">
        <v>2110030</v>
      </c>
      <c r="W18" s="13">
        <v>7917291</v>
      </c>
      <c r="X18" s="13">
        <v>2210902</v>
      </c>
      <c r="Y18" s="13">
        <v>2517537</v>
      </c>
      <c r="Z18" s="13">
        <v>0</v>
      </c>
      <c r="AA18" s="13">
        <v>4733396</v>
      </c>
      <c r="AB18" s="13">
        <v>782477</v>
      </c>
      <c r="AC18" s="13">
        <v>11880036</v>
      </c>
      <c r="AD18" s="13">
        <v>7682724</v>
      </c>
      <c r="AE18" s="13">
        <v>341198</v>
      </c>
      <c r="AF18" s="13">
        <v>21052685</v>
      </c>
      <c r="AG18" s="13">
        <v>4168514</v>
      </c>
      <c r="AH18" s="13">
        <v>0</v>
      </c>
      <c r="AI18" s="13">
        <v>792334</v>
      </c>
      <c r="AJ18" s="13">
        <v>29514158</v>
      </c>
      <c r="AK18" s="13">
        <v>60390051</v>
      </c>
      <c r="AL18" s="13">
        <v>40824694</v>
      </c>
      <c r="AM18" s="13">
        <v>4445629</v>
      </c>
      <c r="AN18" s="13">
        <v>762800</v>
      </c>
      <c r="AO18" s="13">
        <v>0</v>
      </c>
      <c r="AP18" s="13">
        <v>34650000</v>
      </c>
      <c r="AQ18" s="13">
        <v>32718148</v>
      </c>
      <c r="AR18" s="13">
        <v>28688976</v>
      </c>
      <c r="AS18" s="13">
        <v>357840710</v>
      </c>
      <c r="AT18" s="13">
        <v>4983165</v>
      </c>
      <c r="AU18" s="13">
        <v>9214009</v>
      </c>
      <c r="AV18" s="13">
        <v>16464291</v>
      </c>
      <c r="AW18" s="13">
        <v>5915020</v>
      </c>
      <c r="AX18" s="13">
        <v>167344647</v>
      </c>
      <c r="AY18" s="13">
        <v>50890041</v>
      </c>
      <c r="AZ18" s="13">
        <v>159703154</v>
      </c>
      <c r="BA18" s="13">
        <v>0</v>
      </c>
      <c r="BB18" s="13">
        <v>146192848</v>
      </c>
      <c r="BC18" s="13">
        <v>56762653</v>
      </c>
      <c r="BD18" s="13">
        <v>7143785</v>
      </c>
      <c r="BE18" s="13">
        <v>1244263</v>
      </c>
      <c r="BF18" s="13">
        <v>46153646</v>
      </c>
      <c r="BG18" s="13">
        <v>1107237</v>
      </c>
      <c r="BH18" s="13">
        <v>31733453</v>
      </c>
      <c r="BI18" s="13">
        <v>40727607</v>
      </c>
      <c r="BJ18" s="13">
        <v>11836756</v>
      </c>
      <c r="BK18" s="13">
        <v>2958946</v>
      </c>
      <c r="BL18" s="13">
        <v>2702162</v>
      </c>
      <c r="BM18" s="13">
        <v>0</v>
      </c>
      <c r="BN18" s="13">
        <v>47450165</v>
      </c>
      <c r="BO18" s="13">
        <v>5369793</v>
      </c>
      <c r="BP18" s="13">
        <v>750609</v>
      </c>
      <c r="BQ18" s="59">
        <v>1447990</v>
      </c>
      <c r="BR18" s="63">
        <f t="shared" si="0"/>
        <v>1953665362</v>
      </c>
    </row>
    <row r="19" spans="1:70" x14ac:dyDescent="0.25">
      <c r="A19" s="10"/>
      <c r="B19" s="11">
        <v>524</v>
      </c>
      <c r="C19" s="12" t="s">
        <v>18</v>
      </c>
      <c r="D19" s="13">
        <v>2049339</v>
      </c>
      <c r="E19" s="13">
        <v>0</v>
      </c>
      <c r="F19" s="13">
        <v>2994941</v>
      </c>
      <c r="G19" s="13">
        <v>0</v>
      </c>
      <c r="H19" s="13">
        <v>4777325</v>
      </c>
      <c r="I19" s="13">
        <v>0</v>
      </c>
      <c r="J19" s="13">
        <v>62189</v>
      </c>
      <c r="K19" s="13">
        <v>8662772</v>
      </c>
      <c r="L19" s="13">
        <v>1774041</v>
      </c>
      <c r="M19" s="13">
        <v>0</v>
      </c>
      <c r="N19" s="13">
        <v>22384051</v>
      </c>
      <c r="O19" s="13">
        <v>526274</v>
      </c>
      <c r="P19" s="13">
        <v>582220</v>
      </c>
      <c r="Q19" s="13">
        <v>257499</v>
      </c>
      <c r="R19" s="13">
        <v>3984580</v>
      </c>
      <c r="S19" s="13">
        <v>803684</v>
      </c>
      <c r="T19" s="13">
        <v>214118</v>
      </c>
      <c r="U19" s="13">
        <v>334318</v>
      </c>
      <c r="V19" s="13">
        <v>213385</v>
      </c>
      <c r="W19" s="13">
        <v>154844</v>
      </c>
      <c r="X19" s="13">
        <v>294205</v>
      </c>
      <c r="Y19" s="13">
        <v>142506</v>
      </c>
      <c r="Z19" s="13">
        <v>382272</v>
      </c>
      <c r="AA19" s="13">
        <v>718558</v>
      </c>
      <c r="AB19" s="13">
        <v>4555553</v>
      </c>
      <c r="AC19" s="13">
        <v>1038716</v>
      </c>
      <c r="AD19" s="13">
        <v>28827942</v>
      </c>
      <c r="AE19" s="13">
        <v>110935</v>
      </c>
      <c r="AF19" s="13">
        <v>4405732</v>
      </c>
      <c r="AG19" s="13">
        <v>247389</v>
      </c>
      <c r="AH19" s="13">
        <v>0</v>
      </c>
      <c r="AI19" s="13">
        <v>103835</v>
      </c>
      <c r="AJ19" s="13">
        <v>3435017</v>
      </c>
      <c r="AK19" s="13">
        <v>9897187</v>
      </c>
      <c r="AL19" s="13">
        <v>2376255</v>
      </c>
      <c r="AM19" s="13">
        <v>519381</v>
      </c>
      <c r="AN19" s="13">
        <v>74724</v>
      </c>
      <c r="AO19" s="13">
        <v>230979</v>
      </c>
      <c r="AP19" s="13">
        <v>13229000</v>
      </c>
      <c r="AQ19" s="13">
        <v>5054896</v>
      </c>
      <c r="AR19" s="13">
        <v>5555070</v>
      </c>
      <c r="AS19" s="13">
        <v>705186</v>
      </c>
      <c r="AT19" s="13">
        <v>7483569</v>
      </c>
      <c r="AU19" s="13">
        <v>728815</v>
      </c>
      <c r="AV19" s="13">
        <v>2136239</v>
      </c>
      <c r="AW19" s="13">
        <v>1063085</v>
      </c>
      <c r="AX19" s="13">
        <v>32726947</v>
      </c>
      <c r="AY19" s="13">
        <v>5897847</v>
      </c>
      <c r="AZ19" s="13">
        <v>19538870</v>
      </c>
      <c r="BA19" s="13">
        <v>4456475</v>
      </c>
      <c r="BB19" s="13">
        <v>12183620</v>
      </c>
      <c r="BC19" s="13">
        <v>9928825</v>
      </c>
      <c r="BD19" s="13">
        <v>850762</v>
      </c>
      <c r="BE19" s="13">
        <v>7761879</v>
      </c>
      <c r="BF19" s="13">
        <v>3331390</v>
      </c>
      <c r="BG19" s="13">
        <v>2069711</v>
      </c>
      <c r="BH19" s="13">
        <v>12677715</v>
      </c>
      <c r="BI19" s="13">
        <v>3781963</v>
      </c>
      <c r="BJ19" s="13">
        <v>2881229</v>
      </c>
      <c r="BK19" s="13">
        <v>300718</v>
      </c>
      <c r="BL19" s="13">
        <v>521596</v>
      </c>
      <c r="BM19" s="13">
        <v>62553</v>
      </c>
      <c r="BN19" s="13">
        <v>4072426</v>
      </c>
      <c r="BO19" s="13">
        <v>577102</v>
      </c>
      <c r="BP19" s="13">
        <v>1242073</v>
      </c>
      <c r="BQ19" s="59">
        <v>173294</v>
      </c>
      <c r="BR19" s="63">
        <f t="shared" si="0"/>
        <v>268129621</v>
      </c>
    </row>
    <row r="20" spans="1:70" x14ac:dyDescent="0.25">
      <c r="A20" s="10"/>
      <c r="B20" s="11">
        <v>525</v>
      </c>
      <c r="C20" s="12" t="s">
        <v>19</v>
      </c>
      <c r="D20" s="13">
        <v>13864891</v>
      </c>
      <c r="E20" s="13">
        <v>465244</v>
      </c>
      <c r="F20" s="13">
        <v>5076668</v>
      </c>
      <c r="G20" s="13">
        <v>1053932</v>
      </c>
      <c r="H20" s="13">
        <v>9044660</v>
      </c>
      <c r="I20" s="13">
        <v>18114000</v>
      </c>
      <c r="J20" s="13">
        <v>345128</v>
      </c>
      <c r="K20" s="13">
        <v>2365713</v>
      </c>
      <c r="L20" s="13">
        <v>2461869</v>
      </c>
      <c r="M20" s="13">
        <v>0</v>
      </c>
      <c r="N20" s="13">
        <v>5617013</v>
      </c>
      <c r="O20" s="13">
        <v>2610822</v>
      </c>
      <c r="P20" s="13">
        <v>321063</v>
      </c>
      <c r="Q20" s="13">
        <v>387539</v>
      </c>
      <c r="R20" s="13">
        <v>5726145</v>
      </c>
      <c r="S20" s="13">
        <v>2183158</v>
      </c>
      <c r="T20" s="13">
        <v>646034</v>
      </c>
      <c r="U20" s="13">
        <v>0</v>
      </c>
      <c r="V20" s="13">
        <v>200982</v>
      </c>
      <c r="W20" s="13">
        <v>1517327</v>
      </c>
      <c r="X20" s="13">
        <v>2291801</v>
      </c>
      <c r="Y20" s="13">
        <v>1067072</v>
      </c>
      <c r="Z20" s="13">
        <v>179470</v>
      </c>
      <c r="AA20" s="13">
        <v>4617483</v>
      </c>
      <c r="AB20" s="13">
        <v>6178966</v>
      </c>
      <c r="AC20" s="13">
        <v>15116494</v>
      </c>
      <c r="AD20" s="13">
        <v>16173457</v>
      </c>
      <c r="AE20" s="13">
        <v>169586</v>
      </c>
      <c r="AF20" s="13">
        <v>1859032</v>
      </c>
      <c r="AG20" s="13">
        <v>499465</v>
      </c>
      <c r="AH20" s="13">
        <v>0</v>
      </c>
      <c r="AI20" s="13">
        <v>185664</v>
      </c>
      <c r="AJ20" s="13">
        <v>12092945</v>
      </c>
      <c r="AK20" s="13">
        <v>39107720</v>
      </c>
      <c r="AL20" s="13">
        <v>1123936</v>
      </c>
      <c r="AM20" s="13">
        <v>763289</v>
      </c>
      <c r="AN20" s="13">
        <v>141474</v>
      </c>
      <c r="AO20" s="13">
        <v>343970</v>
      </c>
      <c r="AP20" s="13">
        <v>7764000</v>
      </c>
      <c r="AQ20" s="13">
        <v>2315443</v>
      </c>
      <c r="AR20" s="13">
        <v>2669427</v>
      </c>
      <c r="AS20" s="13">
        <v>7232637</v>
      </c>
      <c r="AT20" s="13">
        <v>11931735</v>
      </c>
      <c r="AU20" s="13">
        <v>5673402</v>
      </c>
      <c r="AV20" s="13">
        <v>2473680</v>
      </c>
      <c r="AW20" s="13">
        <v>2244507</v>
      </c>
      <c r="AX20" s="13">
        <v>36035675</v>
      </c>
      <c r="AY20" s="13">
        <v>1158378</v>
      </c>
      <c r="AZ20" s="13">
        <v>8968770</v>
      </c>
      <c r="BA20" s="13">
        <v>11984860</v>
      </c>
      <c r="BB20" s="13">
        <v>30531890</v>
      </c>
      <c r="BC20" s="13">
        <v>4296266</v>
      </c>
      <c r="BD20" s="13">
        <v>895476</v>
      </c>
      <c r="BE20" s="13">
        <v>12779690</v>
      </c>
      <c r="BF20" s="13">
        <v>1454572</v>
      </c>
      <c r="BG20" s="13">
        <v>3633607</v>
      </c>
      <c r="BH20" s="13">
        <v>11499763</v>
      </c>
      <c r="BI20" s="13">
        <v>8831052</v>
      </c>
      <c r="BJ20" s="13">
        <v>3251532</v>
      </c>
      <c r="BK20" s="13">
        <v>167272</v>
      </c>
      <c r="BL20" s="13">
        <v>1369093</v>
      </c>
      <c r="BM20" s="13">
        <v>217076</v>
      </c>
      <c r="BN20" s="13">
        <v>13659437</v>
      </c>
      <c r="BO20" s="13">
        <v>314854</v>
      </c>
      <c r="BP20" s="13">
        <v>2232560</v>
      </c>
      <c r="BQ20" s="59">
        <v>2743844</v>
      </c>
      <c r="BR20" s="63">
        <f t="shared" si="0"/>
        <v>372244510</v>
      </c>
    </row>
    <row r="21" spans="1:70" x14ac:dyDescent="0.25">
      <c r="A21" s="10"/>
      <c r="B21" s="11">
        <v>526</v>
      </c>
      <c r="C21" s="12" t="s">
        <v>20</v>
      </c>
      <c r="D21" s="13">
        <v>12817378</v>
      </c>
      <c r="E21" s="13">
        <v>1529782</v>
      </c>
      <c r="F21" s="13">
        <v>7503778</v>
      </c>
      <c r="G21" s="13">
        <v>3398724</v>
      </c>
      <c r="H21" s="13">
        <v>23155679</v>
      </c>
      <c r="I21" s="13">
        <v>0</v>
      </c>
      <c r="J21" s="13">
        <v>328802</v>
      </c>
      <c r="K21" s="13">
        <v>16411802</v>
      </c>
      <c r="L21" s="13">
        <v>11167666</v>
      </c>
      <c r="M21" s="13">
        <v>14433675</v>
      </c>
      <c r="N21" s="13">
        <v>30163853</v>
      </c>
      <c r="O21" s="13">
        <v>7120</v>
      </c>
      <c r="P21" s="13">
        <v>380969</v>
      </c>
      <c r="Q21" s="13">
        <v>2851141</v>
      </c>
      <c r="R21" s="13">
        <v>15154240</v>
      </c>
      <c r="S21" s="13">
        <v>3683927</v>
      </c>
      <c r="T21" s="13">
        <v>0</v>
      </c>
      <c r="U21" s="13">
        <v>3002247</v>
      </c>
      <c r="V21" s="13">
        <v>1702913</v>
      </c>
      <c r="W21" s="13">
        <v>0</v>
      </c>
      <c r="X21" s="13">
        <v>1426262</v>
      </c>
      <c r="Y21" s="13">
        <v>1517530</v>
      </c>
      <c r="Z21" s="13">
        <v>2288741</v>
      </c>
      <c r="AA21" s="13">
        <v>2974080</v>
      </c>
      <c r="AB21" s="13">
        <v>13359491</v>
      </c>
      <c r="AC21" s="13">
        <v>6428749</v>
      </c>
      <c r="AD21" s="13">
        <v>31986581</v>
      </c>
      <c r="AE21" s="13">
        <v>1382379</v>
      </c>
      <c r="AF21" s="13">
        <v>0</v>
      </c>
      <c r="AG21" s="13">
        <v>4936225</v>
      </c>
      <c r="AH21" s="13">
        <v>0</v>
      </c>
      <c r="AI21" s="13">
        <v>746517</v>
      </c>
      <c r="AJ21" s="13">
        <v>26441958</v>
      </c>
      <c r="AK21" s="13">
        <v>41135365</v>
      </c>
      <c r="AL21" s="13">
        <v>19975118</v>
      </c>
      <c r="AM21" s="13">
        <v>5214319</v>
      </c>
      <c r="AN21" s="13">
        <v>537645</v>
      </c>
      <c r="AO21" s="13">
        <v>1858985</v>
      </c>
      <c r="AP21" s="13">
        <v>19992000</v>
      </c>
      <c r="AQ21" s="13">
        <v>20328522</v>
      </c>
      <c r="AR21" s="13">
        <v>35195359</v>
      </c>
      <c r="AS21" s="13">
        <v>12800499</v>
      </c>
      <c r="AT21" s="13">
        <v>2798064</v>
      </c>
      <c r="AU21" s="13">
        <v>7688445</v>
      </c>
      <c r="AV21" s="13">
        <v>10876415</v>
      </c>
      <c r="AW21" s="13">
        <v>2842080</v>
      </c>
      <c r="AX21" s="13">
        <v>0</v>
      </c>
      <c r="AY21" s="13">
        <v>0</v>
      </c>
      <c r="AZ21" s="13">
        <v>0</v>
      </c>
      <c r="BA21" s="13">
        <v>22182474</v>
      </c>
      <c r="BB21" s="13">
        <v>116294788</v>
      </c>
      <c r="BC21" s="13">
        <v>30501213</v>
      </c>
      <c r="BD21" s="13">
        <v>5438149</v>
      </c>
      <c r="BE21" s="13">
        <v>10536478</v>
      </c>
      <c r="BF21" s="13">
        <v>48223</v>
      </c>
      <c r="BG21" s="13">
        <v>0</v>
      </c>
      <c r="BH21" s="13">
        <v>44974224</v>
      </c>
      <c r="BI21" s="13">
        <v>0</v>
      </c>
      <c r="BJ21" s="13">
        <v>1115785</v>
      </c>
      <c r="BK21" s="13">
        <v>6706541</v>
      </c>
      <c r="BL21" s="13">
        <v>86868</v>
      </c>
      <c r="BM21" s="13">
        <v>1331180</v>
      </c>
      <c r="BN21" s="13">
        <v>22267371</v>
      </c>
      <c r="BO21" s="13">
        <v>2473726</v>
      </c>
      <c r="BP21" s="13">
        <v>751031</v>
      </c>
      <c r="BQ21" s="59">
        <v>0</v>
      </c>
      <c r="BR21" s="63">
        <f t="shared" si="0"/>
        <v>687133076</v>
      </c>
    </row>
    <row r="22" spans="1:70" x14ac:dyDescent="0.25">
      <c r="A22" s="10"/>
      <c r="B22" s="11">
        <v>527</v>
      </c>
      <c r="C22" s="12" t="s">
        <v>21</v>
      </c>
      <c r="D22" s="13">
        <v>1053654</v>
      </c>
      <c r="E22" s="13">
        <v>107608</v>
      </c>
      <c r="F22" s="13">
        <v>898243</v>
      </c>
      <c r="G22" s="13">
        <v>78420</v>
      </c>
      <c r="H22" s="13">
        <v>1941126</v>
      </c>
      <c r="I22" s="13">
        <v>7480000</v>
      </c>
      <c r="J22" s="13">
        <v>48236</v>
      </c>
      <c r="K22" s="13">
        <v>727304</v>
      </c>
      <c r="L22" s="13">
        <v>367767</v>
      </c>
      <c r="M22" s="13">
        <v>732050</v>
      </c>
      <c r="N22" s="13">
        <v>1109068</v>
      </c>
      <c r="O22" s="13">
        <v>337600</v>
      </c>
      <c r="P22" s="13">
        <v>156849</v>
      </c>
      <c r="Q22" s="13">
        <v>70283</v>
      </c>
      <c r="R22" s="13">
        <v>889817</v>
      </c>
      <c r="S22" s="13">
        <v>305500</v>
      </c>
      <c r="T22" s="13">
        <v>44192</v>
      </c>
      <c r="U22" s="13">
        <v>91233</v>
      </c>
      <c r="V22" s="13">
        <v>52564</v>
      </c>
      <c r="W22" s="13">
        <v>73205</v>
      </c>
      <c r="X22" s="13">
        <v>41935</v>
      </c>
      <c r="Y22" s="13">
        <v>47985</v>
      </c>
      <c r="Z22" s="13">
        <v>75941</v>
      </c>
      <c r="AA22" s="13">
        <v>138854</v>
      </c>
      <c r="AB22" s="13">
        <v>459559</v>
      </c>
      <c r="AC22" s="13">
        <v>367993</v>
      </c>
      <c r="AD22" s="13">
        <v>5512108</v>
      </c>
      <c r="AE22" s="13">
        <v>51264</v>
      </c>
      <c r="AF22" s="13">
        <v>422690</v>
      </c>
      <c r="AG22" s="13">
        <v>139147</v>
      </c>
      <c r="AH22" s="13">
        <v>0</v>
      </c>
      <c r="AI22" s="13">
        <v>17483</v>
      </c>
      <c r="AJ22" s="13">
        <v>822775</v>
      </c>
      <c r="AK22" s="13">
        <v>3625499</v>
      </c>
      <c r="AL22" s="13">
        <v>480997</v>
      </c>
      <c r="AM22" s="13">
        <v>136523</v>
      </c>
      <c r="AN22" s="13">
        <v>10155</v>
      </c>
      <c r="AO22" s="13">
        <v>41151</v>
      </c>
      <c r="AP22" s="13">
        <v>3592000</v>
      </c>
      <c r="AQ22" s="13">
        <v>3510441</v>
      </c>
      <c r="AR22" s="13">
        <v>450517</v>
      </c>
      <c r="AS22" s="13">
        <v>18355490</v>
      </c>
      <c r="AT22" s="13">
        <v>545663</v>
      </c>
      <c r="AU22" s="13">
        <v>275175</v>
      </c>
      <c r="AV22" s="13">
        <v>524120</v>
      </c>
      <c r="AW22" s="13">
        <v>119781</v>
      </c>
      <c r="AX22" s="13">
        <v>4648292</v>
      </c>
      <c r="AY22" s="13">
        <v>945388</v>
      </c>
      <c r="AZ22" s="13">
        <v>3889224</v>
      </c>
      <c r="BA22" s="13">
        <v>1308427</v>
      </c>
      <c r="BB22" s="13">
        <v>6409505</v>
      </c>
      <c r="BC22" s="13">
        <v>1574650</v>
      </c>
      <c r="BD22" s="13">
        <v>305861</v>
      </c>
      <c r="BE22" s="13">
        <v>649814</v>
      </c>
      <c r="BF22" s="13">
        <v>780873</v>
      </c>
      <c r="BG22" s="13">
        <v>0</v>
      </c>
      <c r="BH22" s="13">
        <v>3228914</v>
      </c>
      <c r="BI22" s="13">
        <v>1158408</v>
      </c>
      <c r="BJ22" s="13">
        <v>300597</v>
      </c>
      <c r="BK22" s="13">
        <v>147798</v>
      </c>
      <c r="BL22" s="13">
        <v>86265</v>
      </c>
      <c r="BM22" s="13">
        <v>26187</v>
      </c>
      <c r="BN22" s="13">
        <v>2671946</v>
      </c>
      <c r="BO22" s="13">
        <v>60035</v>
      </c>
      <c r="BP22" s="13">
        <v>245369</v>
      </c>
      <c r="BQ22" s="59">
        <v>0</v>
      </c>
      <c r="BR22" s="63">
        <f t="shared" si="0"/>
        <v>84767518</v>
      </c>
    </row>
    <row r="23" spans="1:70" x14ac:dyDescent="0.25">
      <c r="A23" s="10"/>
      <c r="B23" s="11">
        <v>528</v>
      </c>
      <c r="C23" s="12" t="s">
        <v>22</v>
      </c>
      <c r="D23" s="13">
        <v>0</v>
      </c>
      <c r="E23" s="13">
        <v>0</v>
      </c>
      <c r="F23" s="13">
        <v>0</v>
      </c>
      <c r="G23" s="13">
        <v>0</v>
      </c>
      <c r="H23" s="13">
        <v>0</v>
      </c>
      <c r="I23" s="13">
        <v>4327000</v>
      </c>
      <c r="J23" s="13">
        <v>0</v>
      </c>
      <c r="K23" s="13">
        <v>0</v>
      </c>
      <c r="L23" s="13">
        <v>0</v>
      </c>
      <c r="M23" s="13">
        <v>0</v>
      </c>
      <c r="N23" s="13">
        <v>0</v>
      </c>
      <c r="O23" s="13">
        <v>0</v>
      </c>
      <c r="P23" s="13">
        <v>0</v>
      </c>
      <c r="Q23" s="13">
        <v>0</v>
      </c>
      <c r="R23" s="13">
        <v>0</v>
      </c>
      <c r="S23" s="13">
        <v>0</v>
      </c>
      <c r="T23" s="13">
        <v>0</v>
      </c>
      <c r="U23" s="13">
        <v>0</v>
      </c>
      <c r="V23" s="13">
        <v>0</v>
      </c>
      <c r="W23" s="13">
        <v>0</v>
      </c>
      <c r="X23" s="13">
        <v>0</v>
      </c>
      <c r="Y23" s="13">
        <v>0</v>
      </c>
      <c r="Z23" s="13">
        <v>0</v>
      </c>
      <c r="AA23" s="13">
        <v>0</v>
      </c>
      <c r="AB23" s="13">
        <v>0</v>
      </c>
      <c r="AC23" s="13">
        <v>0</v>
      </c>
      <c r="AD23" s="13">
        <v>589644</v>
      </c>
      <c r="AE23" s="13">
        <v>0</v>
      </c>
      <c r="AF23" s="13">
        <v>0</v>
      </c>
      <c r="AG23" s="13">
        <v>0</v>
      </c>
      <c r="AH23" s="13">
        <v>0</v>
      </c>
      <c r="AI23" s="13">
        <v>0</v>
      </c>
      <c r="AJ23" s="13">
        <v>0</v>
      </c>
      <c r="AK23" s="13">
        <v>0</v>
      </c>
      <c r="AL23" s="13">
        <v>0</v>
      </c>
      <c r="AM23" s="13">
        <v>0</v>
      </c>
      <c r="AN23" s="13">
        <v>0</v>
      </c>
      <c r="AO23" s="13">
        <v>0</v>
      </c>
      <c r="AP23" s="13">
        <v>0</v>
      </c>
      <c r="AQ23" s="13">
        <v>0</v>
      </c>
      <c r="AR23" s="13">
        <v>0</v>
      </c>
      <c r="AS23" s="13">
        <v>68455125</v>
      </c>
      <c r="AT23" s="13">
        <v>0</v>
      </c>
      <c r="AU23" s="13">
        <v>0</v>
      </c>
      <c r="AV23" s="13">
        <v>0</v>
      </c>
      <c r="AW23" s="13">
        <v>0</v>
      </c>
      <c r="AX23" s="13">
        <v>275778</v>
      </c>
      <c r="AY23" s="13">
        <v>0</v>
      </c>
      <c r="AZ23" s="13">
        <v>1337435</v>
      </c>
      <c r="BA23" s="13">
        <v>282648</v>
      </c>
      <c r="BB23" s="13">
        <v>1141398</v>
      </c>
      <c r="BC23" s="13">
        <v>0</v>
      </c>
      <c r="BD23" s="13">
        <v>0</v>
      </c>
      <c r="BE23" s="13">
        <v>0</v>
      </c>
      <c r="BF23" s="13">
        <v>0</v>
      </c>
      <c r="BG23" s="13">
        <v>0</v>
      </c>
      <c r="BH23" s="13">
        <v>0</v>
      </c>
      <c r="BI23" s="13">
        <v>0</v>
      </c>
      <c r="BJ23" s="13">
        <v>0</v>
      </c>
      <c r="BK23" s="13">
        <v>0</v>
      </c>
      <c r="BL23" s="13">
        <v>0</v>
      </c>
      <c r="BM23" s="13">
        <v>0</v>
      </c>
      <c r="BN23" s="13">
        <v>0</v>
      </c>
      <c r="BO23" s="13">
        <v>0</v>
      </c>
      <c r="BP23" s="13">
        <v>0</v>
      </c>
      <c r="BQ23" s="59">
        <v>0</v>
      </c>
      <c r="BR23" s="63">
        <f t="shared" si="0"/>
        <v>76409028</v>
      </c>
    </row>
    <row r="24" spans="1:70" x14ac:dyDescent="0.25">
      <c r="A24" s="10"/>
      <c r="B24" s="11">
        <v>529</v>
      </c>
      <c r="C24" s="12" t="s">
        <v>23</v>
      </c>
      <c r="D24" s="13">
        <v>5896739</v>
      </c>
      <c r="E24" s="13">
        <v>444048</v>
      </c>
      <c r="F24" s="13">
        <v>4251849</v>
      </c>
      <c r="G24" s="13">
        <v>113557</v>
      </c>
      <c r="H24" s="13">
        <v>2316319</v>
      </c>
      <c r="I24" s="13">
        <v>14525000</v>
      </c>
      <c r="J24" s="13">
        <v>456177</v>
      </c>
      <c r="K24" s="13">
        <v>909362</v>
      </c>
      <c r="L24" s="13">
        <v>1145744</v>
      </c>
      <c r="M24" s="13">
        <v>4455258</v>
      </c>
      <c r="N24" s="13">
        <v>164367</v>
      </c>
      <c r="O24" s="13">
        <v>132891</v>
      </c>
      <c r="P24" s="13">
        <v>5217926</v>
      </c>
      <c r="Q24" s="13">
        <v>283148</v>
      </c>
      <c r="R24" s="13">
        <v>1538536</v>
      </c>
      <c r="S24" s="13">
        <v>5813042</v>
      </c>
      <c r="T24" s="13">
        <v>0</v>
      </c>
      <c r="U24" s="13">
        <v>0</v>
      </c>
      <c r="V24" s="13">
        <v>828162</v>
      </c>
      <c r="W24" s="13">
        <v>0</v>
      </c>
      <c r="X24" s="13">
        <v>77260</v>
      </c>
      <c r="Y24" s="13">
        <v>0</v>
      </c>
      <c r="Z24" s="13">
        <v>855257</v>
      </c>
      <c r="AA24" s="13">
        <v>44135</v>
      </c>
      <c r="AB24" s="13">
        <v>14</v>
      </c>
      <c r="AC24" s="13">
        <v>664914</v>
      </c>
      <c r="AD24" s="13">
        <v>16919789</v>
      </c>
      <c r="AE24" s="13">
        <v>393692</v>
      </c>
      <c r="AF24" s="13">
        <v>6756</v>
      </c>
      <c r="AG24" s="13">
        <v>35887</v>
      </c>
      <c r="AH24" s="13">
        <v>0</v>
      </c>
      <c r="AI24" s="13">
        <v>349730</v>
      </c>
      <c r="AJ24" s="13">
        <v>39790</v>
      </c>
      <c r="AK24" s="13">
        <v>9049584</v>
      </c>
      <c r="AL24" s="13">
        <v>1838239</v>
      </c>
      <c r="AM24" s="13">
        <v>1832747</v>
      </c>
      <c r="AN24" s="13">
        <v>148829</v>
      </c>
      <c r="AO24" s="13">
        <v>0</v>
      </c>
      <c r="AP24" s="13">
        <v>2449000</v>
      </c>
      <c r="AQ24" s="13">
        <v>8143169</v>
      </c>
      <c r="AR24" s="13">
        <v>7061498</v>
      </c>
      <c r="AS24" s="13">
        <v>28339243</v>
      </c>
      <c r="AT24" s="13">
        <v>45040281</v>
      </c>
      <c r="AU24" s="13">
        <v>1604922</v>
      </c>
      <c r="AV24" s="13">
        <v>1312979</v>
      </c>
      <c r="AW24" s="13">
        <v>853206</v>
      </c>
      <c r="AX24" s="13">
        <v>2531372</v>
      </c>
      <c r="AY24" s="13">
        <v>0</v>
      </c>
      <c r="AZ24" s="13">
        <v>6247990</v>
      </c>
      <c r="BA24" s="13">
        <v>10160877</v>
      </c>
      <c r="BB24" s="13">
        <v>5938001</v>
      </c>
      <c r="BC24" s="13">
        <v>12963753</v>
      </c>
      <c r="BD24" s="13">
        <v>795719</v>
      </c>
      <c r="BE24" s="13">
        <v>3149024</v>
      </c>
      <c r="BF24" s="13">
        <v>561380</v>
      </c>
      <c r="BG24" s="13">
        <v>195692</v>
      </c>
      <c r="BH24" s="13">
        <v>2829763</v>
      </c>
      <c r="BI24" s="13">
        <v>1381420</v>
      </c>
      <c r="BJ24" s="13">
        <v>52719</v>
      </c>
      <c r="BK24" s="13">
        <v>198146</v>
      </c>
      <c r="BL24" s="13">
        <v>0</v>
      </c>
      <c r="BM24" s="13">
        <v>301777</v>
      </c>
      <c r="BN24" s="13">
        <v>764438</v>
      </c>
      <c r="BO24" s="13">
        <v>0</v>
      </c>
      <c r="BP24" s="13">
        <v>401168</v>
      </c>
      <c r="BQ24" s="59">
        <v>32753</v>
      </c>
      <c r="BR24" s="63">
        <f t="shared" si="0"/>
        <v>224059038</v>
      </c>
    </row>
    <row r="25" spans="1:70" ht="15.75" x14ac:dyDescent="0.25">
      <c r="A25" s="15" t="s">
        <v>24</v>
      </c>
      <c r="B25" s="16"/>
      <c r="C25" s="17"/>
      <c r="D25" s="18">
        <v>31061827</v>
      </c>
      <c r="E25" s="18">
        <v>1330350</v>
      </c>
      <c r="F25" s="18">
        <v>51310900</v>
      </c>
      <c r="G25" s="18">
        <v>2129983</v>
      </c>
      <c r="H25" s="18">
        <v>103613207</v>
      </c>
      <c r="I25" s="18">
        <v>157630000</v>
      </c>
      <c r="J25" s="18">
        <v>275450</v>
      </c>
      <c r="K25" s="18">
        <v>92807522</v>
      </c>
      <c r="L25" s="18">
        <v>28123837</v>
      </c>
      <c r="M25" s="18">
        <v>21191521</v>
      </c>
      <c r="N25" s="18">
        <v>241437916</v>
      </c>
      <c r="O25" s="18">
        <v>8601498</v>
      </c>
      <c r="P25" s="18">
        <v>7158066</v>
      </c>
      <c r="Q25" s="18">
        <v>2003369</v>
      </c>
      <c r="R25" s="18">
        <v>21375135</v>
      </c>
      <c r="S25" s="18">
        <v>19147491</v>
      </c>
      <c r="T25" s="18">
        <v>1715770</v>
      </c>
      <c r="U25" s="18">
        <v>497004</v>
      </c>
      <c r="V25" s="18">
        <v>1179129</v>
      </c>
      <c r="W25" s="18">
        <v>692603</v>
      </c>
      <c r="X25" s="18">
        <v>588091</v>
      </c>
      <c r="Y25" s="18">
        <v>1221487</v>
      </c>
      <c r="Z25" s="18">
        <v>3046146</v>
      </c>
      <c r="AA25" s="18">
        <v>5459711</v>
      </c>
      <c r="AB25" s="18">
        <v>41438738</v>
      </c>
      <c r="AC25" s="18">
        <v>13338477</v>
      </c>
      <c r="AD25" s="18">
        <v>409774520</v>
      </c>
      <c r="AE25" s="18">
        <v>336177</v>
      </c>
      <c r="AF25" s="18">
        <v>59317463</v>
      </c>
      <c r="AG25" s="18">
        <v>1728717</v>
      </c>
      <c r="AH25" s="18">
        <v>0</v>
      </c>
      <c r="AI25" s="18">
        <v>763158</v>
      </c>
      <c r="AJ25" s="18">
        <v>18409863</v>
      </c>
      <c r="AK25" s="18">
        <v>225988342</v>
      </c>
      <c r="AL25" s="18">
        <v>28884413</v>
      </c>
      <c r="AM25" s="18">
        <v>3342144</v>
      </c>
      <c r="AN25" s="18">
        <v>1075120</v>
      </c>
      <c r="AO25" s="18">
        <v>2464128</v>
      </c>
      <c r="AP25" s="18">
        <v>180166000</v>
      </c>
      <c r="AQ25" s="18">
        <v>69122909</v>
      </c>
      <c r="AR25" s="18">
        <v>69448528</v>
      </c>
      <c r="AS25" s="18">
        <v>994111496</v>
      </c>
      <c r="AT25" s="18">
        <v>59272082</v>
      </c>
      <c r="AU25" s="18">
        <v>5766659</v>
      </c>
      <c r="AV25" s="18">
        <v>41663531</v>
      </c>
      <c r="AW25" s="18">
        <v>3139345</v>
      </c>
      <c r="AX25" s="18">
        <v>321433394</v>
      </c>
      <c r="AY25" s="18">
        <v>19397820</v>
      </c>
      <c r="AZ25" s="18">
        <v>482394584</v>
      </c>
      <c r="BA25" s="18">
        <v>139474997</v>
      </c>
      <c r="BB25" s="18">
        <v>294007109</v>
      </c>
      <c r="BC25" s="18">
        <v>125904091</v>
      </c>
      <c r="BD25" s="18">
        <v>14612535</v>
      </c>
      <c r="BE25" s="18">
        <v>79562148</v>
      </c>
      <c r="BF25" s="18">
        <v>39407339</v>
      </c>
      <c r="BG25" s="18">
        <v>20149754</v>
      </c>
      <c r="BH25" s="18">
        <v>168803348</v>
      </c>
      <c r="BI25" s="18">
        <v>97562788</v>
      </c>
      <c r="BJ25" s="18">
        <v>1460339</v>
      </c>
      <c r="BK25" s="18">
        <v>4490172</v>
      </c>
      <c r="BL25" s="18">
        <v>1589846</v>
      </c>
      <c r="BM25" s="18">
        <v>1156623</v>
      </c>
      <c r="BN25" s="18">
        <v>46913740</v>
      </c>
      <c r="BO25" s="18">
        <v>4386433</v>
      </c>
      <c r="BP25" s="18">
        <v>12567298</v>
      </c>
      <c r="BQ25" s="60">
        <v>354769</v>
      </c>
      <c r="BR25" s="64">
        <f t="shared" si="0"/>
        <v>4908778950</v>
      </c>
    </row>
    <row r="26" spans="1:70" x14ac:dyDescent="0.25">
      <c r="A26" s="10"/>
      <c r="B26" s="11">
        <v>531</v>
      </c>
      <c r="C26" s="12" t="s">
        <v>25</v>
      </c>
      <c r="D26" s="13">
        <v>0</v>
      </c>
      <c r="E26" s="13">
        <v>0</v>
      </c>
      <c r="F26" s="13">
        <v>0</v>
      </c>
      <c r="G26" s="13">
        <v>0</v>
      </c>
      <c r="H26" s="13">
        <v>0</v>
      </c>
      <c r="I26" s="13">
        <v>0</v>
      </c>
      <c r="J26" s="13">
        <v>0</v>
      </c>
      <c r="K26" s="13">
        <v>0</v>
      </c>
      <c r="L26" s="13">
        <v>0</v>
      </c>
      <c r="M26" s="13">
        <v>0</v>
      </c>
      <c r="N26" s="13">
        <v>0</v>
      </c>
      <c r="O26" s="13">
        <v>0</v>
      </c>
      <c r="P26" s="13">
        <v>274006</v>
      </c>
      <c r="Q26" s="13">
        <v>0</v>
      </c>
      <c r="R26" s="13">
        <v>0</v>
      </c>
      <c r="S26" s="13">
        <v>0</v>
      </c>
      <c r="T26" s="13">
        <v>0</v>
      </c>
      <c r="U26" s="13">
        <v>0</v>
      </c>
      <c r="V26" s="13">
        <v>0</v>
      </c>
      <c r="W26" s="13">
        <v>0</v>
      </c>
      <c r="X26" s="13">
        <v>0</v>
      </c>
      <c r="Y26" s="13">
        <v>0</v>
      </c>
      <c r="Z26" s="13">
        <v>0</v>
      </c>
      <c r="AA26" s="13">
        <v>71351</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13">
        <v>410192</v>
      </c>
      <c r="BH26" s="13">
        <v>0</v>
      </c>
      <c r="BI26" s="13">
        <v>0</v>
      </c>
      <c r="BJ26" s="13">
        <v>0</v>
      </c>
      <c r="BK26" s="13">
        <v>0</v>
      </c>
      <c r="BL26" s="13">
        <v>0</v>
      </c>
      <c r="BM26" s="13">
        <v>0</v>
      </c>
      <c r="BN26" s="13">
        <v>0</v>
      </c>
      <c r="BO26" s="13">
        <v>0</v>
      </c>
      <c r="BP26" s="13">
        <v>0</v>
      </c>
      <c r="BQ26" s="59">
        <v>0</v>
      </c>
      <c r="BR26" s="63">
        <f t="shared" si="0"/>
        <v>755549</v>
      </c>
    </row>
    <row r="27" spans="1:70" x14ac:dyDescent="0.25">
      <c r="A27" s="10"/>
      <c r="B27" s="11">
        <v>533</v>
      </c>
      <c r="C27" s="12" t="s">
        <v>26</v>
      </c>
      <c r="D27" s="13">
        <v>14931</v>
      </c>
      <c r="E27" s="13">
        <v>0</v>
      </c>
      <c r="F27" s="13">
        <v>17679973</v>
      </c>
      <c r="G27" s="13">
        <v>0</v>
      </c>
      <c r="H27" s="13">
        <v>0</v>
      </c>
      <c r="I27" s="13">
        <v>0</v>
      </c>
      <c r="J27" s="13">
        <v>0</v>
      </c>
      <c r="K27" s="13">
        <v>16455831</v>
      </c>
      <c r="L27" s="13">
        <v>545988</v>
      </c>
      <c r="M27" s="13">
        <v>0</v>
      </c>
      <c r="N27" s="13">
        <v>37453593</v>
      </c>
      <c r="O27" s="13">
        <v>24881</v>
      </c>
      <c r="P27" s="13">
        <v>1274923</v>
      </c>
      <c r="Q27" s="13">
        <v>0</v>
      </c>
      <c r="R27" s="13">
        <v>0</v>
      </c>
      <c r="S27" s="13">
        <v>1721760</v>
      </c>
      <c r="T27" s="13">
        <v>0</v>
      </c>
      <c r="U27" s="13">
        <v>0</v>
      </c>
      <c r="V27" s="13">
        <v>0</v>
      </c>
      <c r="W27" s="13">
        <v>0</v>
      </c>
      <c r="X27" s="13">
        <v>14300</v>
      </c>
      <c r="Y27" s="13">
        <v>0</v>
      </c>
      <c r="Z27" s="13">
        <v>615502</v>
      </c>
      <c r="AA27" s="13">
        <v>0</v>
      </c>
      <c r="AB27" s="13">
        <v>7574195</v>
      </c>
      <c r="AC27" s="13">
        <v>0</v>
      </c>
      <c r="AD27" s="13">
        <v>0</v>
      </c>
      <c r="AE27" s="13">
        <v>0</v>
      </c>
      <c r="AF27" s="13">
        <v>0</v>
      </c>
      <c r="AG27" s="13">
        <v>0</v>
      </c>
      <c r="AH27" s="13">
        <v>0</v>
      </c>
      <c r="AI27" s="13">
        <v>0</v>
      </c>
      <c r="AJ27" s="13">
        <v>0</v>
      </c>
      <c r="AK27" s="13">
        <v>0</v>
      </c>
      <c r="AL27" s="13">
        <v>0</v>
      </c>
      <c r="AM27" s="13">
        <v>157031</v>
      </c>
      <c r="AN27" s="13">
        <v>428579</v>
      </c>
      <c r="AO27" s="13">
        <v>0</v>
      </c>
      <c r="AP27" s="13">
        <v>18846000</v>
      </c>
      <c r="AQ27" s="13">
        <v>4675270</v>
      </c>
      <c r="AR27" s="13">
        <v>0</v>
      </c>
      <c r="AS27" s="13">
        <v>0</v>
      </c>
      <c r="AT27" s="13">
        <v>0</v>
      </c>
      <c r="AU27" s="13">
        <v>78647</v>
      </c>
      <c r="AV27" s="13">
        <v>0</v>
      </c>
      <c r="AW27" s="13">
        <v>0</v>
      </c>
      <c r="AX27" s="13">
        <v>0</v>
      </c>
      <c r="AY27" s="13">
        <v>0</v>
      </c>
      <c r="AZ27" s="13">
        <v>0</v>
      </c>
      <c r="BA27" s="13">
        <v>37548696</v>
      </c>
      <c r="BB27" s="13">
        <v>85166002</v>
      </c>
      <c r="BC27" s="13">
        <v>0</v>
      </c>
      <c r="BD27" s="13">
        <v>1543160</v>
      </c>
      <c r="BE27" s="13">
        <v>0</v>
      </c>
      <c r="BF27" s="13">
        <v>0</v>
      </c>
      <c r="BG27" s="13">
        <v>0</v>
      </c>
      <c r="BH27" s="13">
        <v>72365757</v>
      </c>
      <c r="BI27" s="13">
        <v>0</v>
      </c>
      <c r="BJ27" s="13">
        <v>0</v>
      </c>
      <c r="BK27" s="13">
        <v>36192</v>
      </c>
      <c r="BL27" s="13">
        <v>0</v>
      </c>
      <c r="BM27" s="13">
        <v>0</v>
      </c>
      <c r="BN27" s="13">
        <v>0</v>
      </c>
      <c r="BO27" s="13">
        <v>74288</v>
      </c>
      <c r="BP27" s="13">
        <v>0</v>
      </c>
      <c r="BQ27" s="59">
        <v>0</v>
      </c>
      <c r="BR27" s="63">
        <f t="shared" si="0"/>
        <v>304295499</v>
      </c>
    </row>
    <row r="28" spans="1:70" x14ac:dyDescent="0.25">
      <c r="A28" s="10"/>
      <c r="B28" s="11">
        <v>534</v>
      </c>
      <c r="C28" s="12" t="s">
        <v>27</v>
      </c>
      <c r="D28" s="13">
        <v>22018858</v>
      </c>
      <c r="E28" s="13">
        <v>1071196</v>
      </c>
      <c r="F28" s="13">
        <v>18518208</v>
      </c>
      <c r="G28" s="13">
        <v>1193077</v>
      </c>
      <c r="H28" s="13">
        <v>47583758</v>
      </c>
      <c r="I28" s="13">
        <v>25801000</v>
      </c>
      <c r="J28" s="13">
        <v>0</v>
      </c>
      <c r="K28" s="13">
        <v>20894495</v>
      </c>
      <c r="L28" s="13">
        <v>7407087</v>
      </c>
      <c r="M28" s="13">
        <v>19811438</v>
      </c>
      <c r="N28" s="13">
        <v>105114786</v>
      </c>
      <c r="O28" s="13">
        <v>6729795</v>
      </c>
      <c r="P28" s="13">
        <v>516149</v>
      </c>
      <c r="Q28" s="13">
        <v>1330225</v>
      </c>
      <c r="R28" s="13">
        <v>10698368</v>
      </c>
      <c r="S28" s="13">
        <v>1854683</v>
      </c>
      <c r="T28" s="13">
        <v>1453002</v>
      </c>
      <c r="U28" s="13">
        <v>158133</v>
      </c>
      <c r="V28" s="13">
        <v>800131</v>
      </c>
      <c r="W28" s="13">
        <v>528182</v>
      </c>
      <c r="X28" s="13">
        <v>121967</v>
      </c>
      <c r="Y28" s="13">
        <v>633950</v>
      </c>
      <c r="Z28" s="13">
        <v>-862104</v>
      </c>
      <c r="AA28" s="13">
        <v>2065981</v>
      </c>
      <c r="AB28" s="13">
        <v>8060480</v>
      </c>
      <c r="AC28" s="13">
        <v>8240872</v>
      </c>
      <c r="AD28" s="13">
        <v>102979371</v>
      </c>
      <c r="AE28" s="13">
        <v>167664</v>
      </c>
      <c r="AF28" s="13">
        <v>15847049</v>
      </c>
      <c r="AG28" s="13">
        <v>309424</v>
      </c>
      <c r="AH28" s="13">
        <v>0</v>
      </c>
      <c r="AI28" s="13">
        <v>400680</v>
      </c>
      <c r="AJ28" s="13">
        <v>15405020</v>
      </c>
      <c r="AK28" s="13">
        <v>85499293</v>
      </c>
      <c r="AL28" s="13">
        <v>17869638</v>
      </c>
      <c r="AM28" s="13">
        <v>2629447</v>
      </c>
      <c r="AN28" s="13">
        <v>565368</v>
      </c>
      <c r="AO28" s="13">
        <v>2202233</v>
      </c>
      <c r="AP28" s="13">
        <v>46898000</v>
      </c>
      <c r="AQ28" s="13">
        <v>38669728</v>
      </c>
      <c r="AR28" s="13">
        <v>22085025</v>
      </c>
      <c r="AS28" s="13">
        <v>254212985</v>
      </c>
      <c r="AT28" s="13">
        <v>43122413</v>
      </c>
      <c r="AU28" s="13">
        <v>1810494</v>
      </c>
      <c r="AV28" s="13">
        <v>9906759</v>
      </c>
      <c r="AW28" s="13">
        <v>2865531</v>
      </c>
      <c r="AX28" s="13">
        <v>74136724</v>
      </c>
      <c r="AY28" s="13">
        <v>15716978</v>
      </c>
      <c r="AZ28" s="13">
        <v>283690615</v>
      </c>
      <c r="BA28" s="13">
        <v>29878044</v>
      </c>
      <c r="BB28" s="13">
        <v>92433565</v>
      </c>
      <c r="BC28" s="13">
        <v>24655000</v>
      </c>
      <c r="BD28" s="13">
        <v>12261177</v>
      </c>
      <c r="BE28" s="13">
        <v>22374166</v>
      </c>
      <c r="BF28" s="13">
        <v>19346572</v>
      </c>
      <c r="BG28" s="13">
        <v>11583634</v>
      </c>
      <c r="BH28" s="13">
        <v>37951709</v>
      </c>
      <c r="BI28" s="13">
        <v>42002245</v>
      </c>
      <c r="BJ28" s="13">
        <v>445871</v>
      </c>
      <c r="BK28" s="13">
        <v>3572321</v>
      </c>
      <c r="BL28" s="13">
        <v>1497704</v>
      </c>
      <c r="BM28" s="13">
        <v>861837</v>
      </c>
      <c r="BN28" s="13">
        <v>24337914</v>
      </c>
      <c r="BO28" s="13">
        <v>2392812</v>
      </c>
      <c r="BP28" s="13">
        <v>12079548</v>
      </c>
      <c r="BQ28" s="59">
        <v>183634</v>
      </c>
      <c r="BR28" s="63">
        <f t="shared" si="0"/>
        <v>1686591909</v>
      </c>
    </row>
    <row r="29" spans="1:70" x14ac:dyDescent="0.25">
      <c r="A29" s="10"/>
      <c r="B29" s="11">
        <v>535</v>
      </c>
      <c r="C29" s="12" t="s">
        <v>28</v>
      </c>
      <c r="D29" s="13">
        <v>0</v>
      </c>
      <c r="E29" s="13">
        <v>0</v>
      </c>
      <c r="F29" s="13">
        <v>0</v>
      </c>
      <c r="G29" s="13">
        <v>0</v>
      </c>
      <c r="H29" s="13">
        <v>0</v>
      </c>
      <c r="I29" s="13">
        <v>0</v>
      </c>
      <c r="J29" s="13">
        <v>0</v>
      </c>
      <c r="K29" s="13">
        <v>12955098</v>
      </c>
      <c r="L29" s="13">
        <v>3972</v>
      </c>
      <c r="M29" s="13">
        <v>0</v>
      </c>
      <c r="N29" s="13">
        <v>58122284</v>
      </c>
      <c r="O29" s="13">
        <v>361751</v>
      </c>
      <c r="P29" s="13">
        <v>692442</v>
      </c>
      <c r="Q29" s="13">
        <v>191639</v>
      </c>
      <c r="R29" s="13">
        <v>0</v>
      </c>
      <c r="S29" s="13">
        <v>835456</v>
      </c>
      <c r="T29" s="13">
        <v>0</v>
      </c>
      <c r="U29" s="13">
        <v>0</v>
      </c>
      <c r="V29" s="13">
        <v>0</v>
      </c>
      <c r="W29" s="13">
        <v>0</v>
      </c>
      <c r="X29" s="13">
        <v>0</v>
      </c>
      <c r="Y29" s="13">
        <v>0</v>
      </c>
      <c r="Z29" s="13">
        <v>1025588</v>
      </c>
      <c r="AA29" s="13">
        <v>0</v>
      </c>
      <c r="AB29" s="13">
        <v>7630943</v>
      </c>
      <c r="AC29" s="13">
        <v>3973</v>
      </c>
      <c r="AD29" s="13">
        <v>10135</v>
      </c>
      <c r="AE29" s="13">
        <v>0</v>
      </c>
      <c r="AF29" s="13">
        <v>0</v>
      </c>
      <c r="AG29" s="13">
        <v>0</v>
      </c>
      <c r="AH29" s="13">
        <v>0</v>
      </c>
      <c r="AI29" s="13">
        <v>0</v>
      </c>
      <c r="AJ29" s="13">
        <v>0</v>
      </c>
      <c r="AK29" s="13">
        <v>0</v>
      </c>
      <c r="AL29" s="13">
        <v>241922</v>
      </c>
      <c r="AM29" s="13">
        <v>0</v>
      </c>
      <c r="AN29" s="13">
        <v>0</v>
      </c>
      <c r="AO29" s="13">
        <v>0</v>
      </c>
      <c r="AP29" s="13">
        <v>33690000</v>
      </c>
      <c r="AQ29" s="13">
        <v>3551873</v>
      </c>
      <c r="AR29" s="13">
        <v>0</v>
      </c>
      <c r="AS29" s="13">
        <v>0</v>
      </c>
      <c r="AT29" s="13">
        <v>7369253</v>
      </c>
      <c r="AU29" s="13">
        <v>0</v>
      </c>
      <c r="AV29" s="13">
        <v>0</v>
      </c>
      <c r="AW29" s="13">
        <v>0</v>
      </c>
      <c r="AX29" s="13">
        <v>0</v>
      </c>
      <c r="AY29" s="13">
        <v>0</v>
      </c>
      <c r="AZ29" s="13">
        <v>0</v>
      </c>
      <c r="BA29" s="13">
        <v>25120531</v>
      </c>
      <c r="BB29" s="13">
        <v>64720414</v>
      </c>
      <c r="BC29" s="13">
        <v>0</v>
      </c>
      <c r="BD29" s="13">
        <v>503502</v>
      </c>
      <c r="BE29" s="13">
        <v>0</v>
      </c>
      <c r="BF29" s="13">
        <v>2209548</v>
      </c>
      <c r="BG29" s="13">
        <v>3515</v>
      </c>
      <c r="BH29" s="13">
        <v>27332057</v>
      </c>
      <c r="BI29" s="13">
        <v>6600</v>
      </c>
      <c r="BJ29" s="13">
        <v>56000</v>
      </c>
      <c r="BK29" s="13">
        <v>58180</v>
      </c>
      <c r="BL29" s="13">
        <v>0</v>
      </c>
      <c r="BM29" s="13">
        <v>0</v>
      </c>
      <c r="BN29" s="13">
        <v>0</v>
      </c>
      <c r="BO29" s="13">
        <v>1724626</v>
      </c>
      <c r="BP29" s="13">
        <v>0</v>
      </c>
      <c r="BQ29" s="59">
        <v>0</v>
      </c>
      <c r="BR29" s="63">
        <f t="shared" si="0"/>
        <v>248421302</v>
      </c>
    </row>
    <row r="30" spans="1:70" x14ac:dyDescent="0.25">
      <c r="A30" s="10"/>
      <c r="B30" s="11">
        <v>536</v>
      </c>
      <c r="C30" s="12" t="s">
        <v>29</v>
      </c>
      <c r="D30" s="13">
        <v>0</v>
      </c>
      <c r="E30" s="13">
        <v>0</v>
      </c>
      <c r="F30" s="13">
        <v>12362477</v>
      </c>
      <c r="G30" s="13">
        <v>0</v>
      </c>
      <c r="H30" s="13">
        <v>30386409</v>
      </c>
      <c r="I30" s="13">
        <v>111421000</v>
      </c>
      <c r="J30" s="13">
        <v>0</v>
      </c>
      <c r="K30" s="13">
        <v>29368909</v>
      </c>
      <c r="L30" s="13">
        <v>16727465</v>
      </c>
      <c r="M30" s="13">
        <v>0</v>
      </c>
      <c r="N30" s="13">
        <v>0</v>
      </c>
      <c r="O30" s="13">
        <v>0</v>
      </c>
      <c r="P30" s="13">
        <v>2319609</v>
      </c>
      <c r="Q30" s="13">
        <v>0</v>
      </c>
      <c r="R30" s="13">
        <v>582157</v>
      </c>
      <c r="S30" s="13">
        <v>0</v>
      </c>
      <c r="T30" s="13">
        <v>0</v>
      </c>
      <c r="U30" s="13">
        <v>0</v>
      </c>
      <c r="V30" s="13">
        <v>0</v>
      </c>
      <c r="W30" s="13">
        <v>0</v>
      </c>
      <c r="X30" s="13">
        <v>6736</v>
      </c>
      <c r="Y30" s="13">
        <v>405478</v>
      </c>
      <c r="Z30" s="13">
        <v>0</v>
      </c>
      <c r="AA30" s="13">
        <v>2111004</v>
      </c>
      <c r="AB30" s="13">
        <v>16002529</v>
      </c>
      <c r="AC30" s="13">
        <v>0</v>
      </c>
      <c r="AD30" s="13">
        <v>252782049</v>
      </c>
      <c r="AE30" s="13">
        <v>0</v>
      </c>
      <c r="AF30" s="13">
        <v>38257678</v>
      </c>
      <c r="AG30" s="13">
        <v>1022371</v>
      </c>
      <c r="AH30" s="13">
        <v>0</v>
      </c>
      <c r="AI30" s="13">
        <v>0</v>
      </c>
      <c r="AJ30" s="13">
        <v>0</v>
      </c>
      <c r="AK30" s="13">
        <v>123183266</v>
      </c>
      <c r="AL30" s="13">
        <v>0</v>
      </c>
      <c r="AM30" s="13">
        <v>0</v>
      </c>
      <c r="AN30" s="13">
        <v>0</v>
      </c>
      <c r="AO30" s="13">
        <v>0</v>
      </c>
      <c r="AP30" s="13">
        <v>66842000</v>
      </c>
      <c r="AQ30" s="13">
        <v>16885238</v>
      </c>
      <c r="AR30" s="13">
        <v>33986663</v>
      </c>
      <c r="AS30" s="13">
        <v>626029581</v>
      </c>
      <c r="AT30" s="13">
        <v>0</v>
      </c>
      <c r="AU30" s="13">
        <v>2330977</v>
      </c>
      <c r="AV30" s="13">
        <v>29210437</v>
      </c>
      <c r="AW30" s="13">
        <v>0</v>
      </c>
      <c r="AX30" s="13">
        <v>208291687</v>
      </c>
      <c r="AY30" s="13">
        <v>0</v>
      </c>
      <c r="AZ30" s="13">
        <v>173951351</v>
      </c>
      <c r="BA30" s="13">
        <v>22704408</v>
      </c>
      <c r="BB30" s="13">
        <v>0</v>
      </c>
      <c r="BC30" s="13">
        <v>61368350</v>
      </c>
      <c r="BD30" s="13">
        <v>0</v>
      </c>
      <c r="BE30" s="13">
        <v>51638005</v>
      </c>
      <c r="BF30" s="13">
        <v>6980399</v>
      </c>
      <c r="BG30" s="13">
        <v>2262170</v>
      </c>
      <c r="BH30" s="13">
        <v>103396</v>
      </c>
      <c r="BI30" s="13">
        <v>52051836</v>
      </c>
      <c r="BJ30" s="13">
        <v>0</v>
      </c>
      <c r="BK30" s="13">
        <v>0</v>
      </c>
      <c r="BL30" s="13">
        <v>0</v>
      </c>
      <c r="BM30" s="13">
        <v>0</v>
      </c>
      <c r="BN30" s="13">
        <v>13797538</v>
      </c>
      <c r="BO30" s="13">
        <v>0</v>
      </c>
      <c r="BP30" s="13">
        <v>0</v>
      </c>
      <c r="BQ30" s="59">
        <v>0</v>
      </c>
      <c r="BR30" s="63">
        <f t="shared" si="0"/>
        <v>2005373173</v>
      </c>
    </row>
    <row r="31" spans="1:70" x14ac:dyDescent="0.25">
      <c r="A31" s="10"/>
      <c r="B31" s="11">
        <v>537</v>
      </c>
      <c r="C31" s="12" t="s">
        <v>30</v>
      </c>
      <c r="D31" s="13">
        <v>8900149</v>
      </c>
      <c r="E31" s="13">
        <v>247220</v>
      </c>
      <c r="F31" s="13">
        <v>244108</v>
      </c>
      <c r="G31" s="13">
        <v>226877</v>
      </c>
      <c r="H31" s="13">
        <v>21840159</v>
      </c>
      <c r="I31" s="13">
        <v>18887000</v>
      </c>
      <c r="J31" s="13">
        <v>98224</v>
      </c>
      <c r="K31" s="13">
        <v>6368471</v>
      </c>
      <c r="L31" s="13">
        <v>3180562</v>
      </c>
      <c r="M31" s="13">
        <v>1338353</v>
      </c>
      <c r="N31" s="13">
        <v>15136864</v>
      </c>
      <c r="O31" s="13">
        <v>1363610</v>
      </c>
      <c r="P31" s="13">
        <v>123935</v>
      </c>
      <c r="Q31" s="13">
        <v>100425</v>
      </c>
      <c r="R31" s="13">
        <v>8311005</v>
      </c>
      <c r="S31" s="13">
        <v>13851583</v>
      </c>
      <c r="T31" s="13">
        <v>81721</v>
      </c>
      <c r="U31" s="13">
        <v>338871</v>
      </c>
      <c r="V31" s="13">
        <v>378998</v>
      </c>
      <c r="W31" s="13">
        <v>124745</v>
      </c>
      <c r="X31" s="13">
        <v>405331</v>
      </c>
      <c r="Y31" s="13">
        <v>182059</v>
      </c>
      <c r="Z31" s="13">
        <v>69367</v>
      </c>
      <c r="AA31" s="13">
        <v>359817</v>
      </c>
      <c r="AB31" s="13">
        <v>1052063</v>
      </c>
      <c r="AC31" s="13">
        <v>3768969</v>
      </c>
      <c r="AD31" s="13">
        <v>23265894</v>
      </c>
      <c r="AE31" s="13">
        <v>168513</v>
      </c>
      <c r="AF31" s="13">
        <v>447689</v>
      </c>
      <c r="AG31" s="13">
        <v>393375</v>
      </c>
      <c r="AH31" s="13">
        <v>0</v>
      </c>
      <c r="AI31" s="13">
        <v>351599</v>
      </c>
      <c r="AJ31" s="13">
        <v>2125443</v>
      </c>
      <c r="AK31" s="13">
        <v>16256565</v>
      </c>
      <c r="AL31" s="13">
        <v>3855568</v>
      </c>
      <c r="AM31" s="13">
        <v>531736</v>
      </c>
      <c r="AN31" s="13">
        <v>81173</v>
      </c>
      <c r="AO31" s="13">
        <v>255286</v>
      </c>
      <c r="AP31" s="13">
        <v>5104000</v>
      </c>
      <c r="AQ31" s="13">
        <v>961569</v>
      </c>
      <c r="AR31" s="13">
        <v>9466708</v>
      </c>
      <c r="AS31" s="13">
        <v>10987465</v>
      </c>
      <c r="AT31" s="13">
        <v>3061324</v>
      </c>
      <c r="AU31" s="13">
        <v>355979</v>
      </c>
      <c r="AV31" s="13">
        <v>663600</v>
      </c>
      <c r="AW31" s="13">
        <v>273814</v>
      </c>
      <c r="AX31" s="13">
        <v>16231721</v>
      </c>
      <c r="AY31" s="13">
        <v>2232355</v>
      </c>
      <c r="AZ31" s="13">
        <v>24752618</v>
      </c>
      <c r="BA31" s="13">
        <v>8550154</v>
      </c>
      <c r="BB31" s="13">
        <v>21559745</v>
      </c>
      <c r="BC31" s="13">
        <v>36296736</v>
      </c>
      <c r="BD31" s="13">
        <v>304696</v>
      </c>
      <c r="BE31" s="13">
        <v>5549977</v>
      </c>
      <c r="BF31" s="13">
        <v>9070514</v>
      </c>
      <c r="BG31" s="13">
        <v>1246583</v>
      </c>
      <c r="BH31" s="13">
        <v>15949688</v>
      </c>
      <c r="BI31" s="13">
        <v>182228</v>
      </c>
      <c r="BJ31" s="13">
        <v>435269</v>
      </c>
      <c r="BK31" s="13">
        <v>823479</v>
      </c>
      <c r="BL31" s="13">
        <v>0</v>
      </c>
      <c r="BM31" s="13">
        <v>286657</v>
      </c>
      <c r="BN31" s="13">
        <v>8778288</v>
      </c>
      <c r="BO31" s="13">
        <v>194707</v>
      </c>
      <c r="BP31" s="13">
        <v>454517</v>
      </c>
      <c r="BQ31" s="59">
        <v>150593</v>
      </c>
      <c r="BR31" s="63">
        <f t="shared" si="0"/>
        <v>338638311</v>
      </c>
    </row>
    <row r="32" spans="1:70" x14ac:dyDescent="0.25">
      <c r="A32" s="10"/>
      <c r="B32" s="11">
        <v>538</v>
      </c>
      <c r="C32" s="12" t="s">
        <v>31</v>
      </c>
      <c r="D32" s="13">
        <v>127889</v>
      </c>
      <c r="E32" s="13">
        <v>0</v>
      </c>
      <c r="F32" s="13">
        <v>2427383</v>
      </c>
      <c r="G32" s="13">
        <v>651585</v>
      </c>
      <c r="H32" s="13">
        <v>3802881</v>
      </c>
      <c r="I32" s="13">
        <v>1080000</v>
      </c>
      <c r="J32" s="13">
        <v>105784</v>
      </c>
      <c r="K32" s="13">
        <v>1323959</v>
      </c>
      <c r="L32" s="13">
        <v>161691</v>
      </c>
      <c r="M32" s="13">
        <v>0</v>
      </c>
      <c r="N32" s="13">
        <v>14335194</v>
      </c>
      <c r="O32" s="13">
        <v>121461</v>
      </c>
      <c r="P32" s="13">
        <v>0</v>
      </c>
      <c r="Q32" s="13">
        <v>381080</v>
      </c>
      <c r="R32" s="13">
        <v>0</v>
      </c>
      <c r="S32" s="13">
        <v>884009</v>
      </c>
      <c r="T32" s="13">
        <v>0</v>
      </c>
      <c r="U32" s="13">
        <v>0</v>
      </c>
      <c r="V32" s="13">
        <v>0</v>
      </c>
      <c r="W32" s="13">
        <v>0</v>
      </c>
      <c r="X32" s="13">
        <v>39757</v>
      </c>
      <c r="Y32" s="13">
        <v>0</v>
      </c>
      <c r="Z32" s="13">
        <v>0</v>
      </c>
      <c r="AA32" s="13">
        <v>338252</v>
      </c>
      <c r="AB32" s="13">
        <v>1104052</v>
      </c>
      <c r="AC32" s="13">
        <v>0</v>
      </c>
      <c r="AD32" s="13">
        <v>30160480</v>
      </c>
      <c r="AE32" s="13">
        <v>0</v>
      </c>
      <c r="AF32" s="13">
        <v>4741225</v>
      </c>
      <c r="AG32" s="13">
        <v>0</v>
      </c>
      <c r="AH32" s="13">
        <v>0</v>
      </c>
      <c r="AI32" s="13">
        <v>0</v>
      </c>
      <c r="AJ32" s="13">
        <v>879400</v>
      </c>
      <c r="AK32" s="13">
        <v>368819</v>
      </c>
      <c r="AL32" s="13">
        <v>4270581</v>
      </c>
      <c r="AM32" s="13">
        <v>0</v>
      </c>
      <c r="AN32" s="13">
        <v>0</v>
      </c>
      <c r="AO32" s="13">
        <v>0</v>
      </c>
      <c r="AP32" s="13">
        <v>6321000</v>
      </c>
      <c r="AQ32" s="13">
        <v>4379231</v>
      </c>
      <c r="AR32" s="13">
        <v>3910132</v>
      </c>
      <c r="AS32" s="13">
        <v>13408643</v>
      </c>
      <c r="AT32" s="13">
        <v>0</v>
      </c>
      <c r="AU32" s="13">
        <v>0</v>
      </c>
      <c r="AV32" s="13">
        <v>1882735</v>
      </c>
      <c r="AW32" s="13">
        <v>0</v>
      </c>
      <c r="AX32" s="13">
        <v>19938410</v>
      </c>
      <c r="AY32" s="13">
        <v>1448487</v>
      </c>
      <c r="AZ32" s="13">
        <v>0</v>
      </c>
      <c r="BA32" s="13">
        <v>15673164</v>
      </c>
      <c r="BB32" s="13">
        <v>30127383</v>
      </c>
      <c r="BC32" s="13">
        <v>3513808</v>
      </c>
      <c r="BD32" s="13">
        <v>0</v>
      </c>
      <c r="BE32" s="13">
        <v>0</v>
      </c>
      <c r="BF32" s="13">
        <v>0</v>
      </c>
      <c r="BG32" s="13">
        <v>3844433</v>
      </c>
      <c r="BH32" s="13">
        <v>14987132</v>
      </c>
      <c r="BI32" s="13">
        <v>2427566</v>
      </c>
      <c r="BJ32" s="13">
        <v>455932</v>
      </c>
      <c r="BK32" s="13">
        <v>0</v>
      </c>
      <c r="BL32" s="13">
        <v>39373</v>
      </c>
      <c r="BM32" s="13">
        <v>0</v>
      </c>
      <c r="BN32" s="13">
        <v>0</v>
      </c>
      <c r="BO32" s="13">
        <v>0</v>
      </c>
      <c r="BP32" s="13">
        <v>0</v>
      </c>
      <c r="BQ32" s="59">
        <v>0</v>
      </c>
      <c r="BR32" s="63">
        <f t="shared" si="0"/>
        <v>189662911</v>
      </c>
    </row>
    <row r="33" spans="1:70" x14ac:dyDescent="0.25">
      <c r="A33" s="10"/>
      <c r="B33" s="11">
        <v>539</v>
      </c>
      <c r="C33" s="12" t="s">
        <v>32</v>
      </c>
      <c r="D33" s="13">
        <v>0</v>
      </c>
      <c r="E33" s="13">
        <v>11934</v>
      </c>
      <c r="F33" s="13">
        <v>78751</v>
      </c>
      <c r="G33" s="13">
        <v>58444</v>
      </c>
      <c r="H33" s="13">
        <v>0</v>
      </c>
      <c r="I33" s="13">
        <v>441000</v>
      </c>
      <c r="J33" s="13">
        <v>71442</v>
      </c>
      <c r="K33" s="13">
        <v>5440759</v>
      </c>
      <c r="L33" s="13">
        <v>97072</v>
      </c>
      <c r="M33" s="13">
        <v>41730</v>
      </c>
      <c r="N33" s="13">
        <v>11275195</v>
      </c>
      <c r="O33" s="13">
        <v>0</v>
      </c>
      <c r="P33" s="13">
        <v>1957002</v>
      </c>
      <c r="Q33" s="13">
        <v>0</v>
      </c>
      <c r="R33" s="13">
        <v>1783605</v>
      </c>
      <c r="S33" s="13">
        <v>0</v>
      </c>
      <c r="T33" s="13">
        <v>181047</v>
      </c>
      <c r="U33" s="13">
        <v>0</v>
      </c>
      <c r="V33" s="13">
        <v>0</v>
      </c>
      <c r="W33" s="13">
        <v>39676</v>
      </c>
      <c r="X33" s="13">
        <v>0</v>
      </c>
      <c r="Y33" s="13">
        <v>0</v>
      </c>
      <c r="Z33" s="13">
        <v>2197793</v>
      </c>
      <c r="AA33" s="13">
        <v>513306</v>
      </c>
      <c r="AB33" s="13">
        <v>14476</v>
      </c>
      <c r="AC33" s="13">
        <v>1324663</v>
      </c>
      <c r="AD33" s="13">
        <v>576591</v>
      </c>
      <c r="AE33" s="13">
        <v>0</v>
      </c>
      <c r="AF33" s="13">
        <v>23822</v>
      </c>
      <c r="AG33" s="13">
        <v>3547</v>
      </c>
      <c r="AH33" s="13">
        <v>0</v>
      </c>
      <c r="AI33" s="13">
        <v>10879</v>
      </c>
      <c r="AJ33" s="13">
        <v>0</v>
      </c>
      <c r="AK33" s="13">
        <v>680399</v>
      </c>
      <c r="AL33" s="13">
        <v>2646704</v>
      </c>
      <c r="AM33" s="13">
        <v>23930</v>
      </c>
      <c r="AN33" s="13">
        <v>0</v>
      </c>
      <c r="AO33" s="13">
        <v>6609</v>
      </c>
      <c r="AP33" s="13">
        <v>2465000</v>
      </c>
      <c r="AQ33" s="13">
        <v>0</v>
      </c>
      <c r="AR33" s="13">
        <v>0</v>
      </c>
      <c r="AS33" s="13">
        <v>89472822</v>
      </c>
      <c r="AT33" s="13">
        <v>5719092</v>
      </c>
      <c r="AU33" s="13">
        <v>1190562</v>
      </c>
      <c r="AV33" s="13">
        <v>0</v>
      </c>
      <c r="AW33" s="13">
        <v>0</v>
      </c>
      <c r="AX33" s="13">
        <v>2834852</v>
      </c>
      <c r="AY33" s="13">
        <v>0</v>
      </c>
      <c r="AZ33" s="13">
        <v>0</v>
      </c>
      <c r="BA33" s="13">
        <v>0</v>
      </c>
      <c r="BB33" s="13">
        <v>0</v>
      </c>
      <c r="BC33" s="13">
        <v>70197</v>
      </c>
      <c r="BD33" s="13">
        <v>0</v>
      </c>
      <c r="BE33" s="13">
        <v>0</v>
      </c>
      <c r="BF33" s="13">
        <v>1800306</v>
      </c>
      <c r="BG33" s="13">
        <v>799227</v>
      </c>
      <c r="BH33" s="13">
        <v>113609</v>
      </c>
      <c r="BI33" s="13">
        <v>892313</v>
      </c>
      <c r="BJ33" s="13">
        <v>67267</v>
      </c>
      <c r="BK33" s="13">
        <v>0</v>
      </c>
      <c r="BL33" s="13">
        <v>52769</v>
      </c>
      <c r="BM33" s="13">
        <v>8129</v>
      </c>
      <c r="BN33" s="13">
        <v>0</v>
      </c>
      <c r="BO33" s="13">
        <v>0</v>
      </c>
      <c r="BP33" s="13">
        <v>33233</v>
      </c>
      <c r="BQ33" s="59">
        <v>20542</v>
      </c>
      <c r="BR33" s="63">
        <f t="shared" si="0"/>
        <v>135040296</v>
      </c>
    </row>
    <row r="34" spans="1:70" ht="15.75" x14ac:dyDescent="0.25">
      <c r="A34" s="15" t="s">
        <v>33</v>
      </c>
      <c r="B34" s="16"/>
      <c r="C34" s="17"/>
      <c r="D34" s="18">
        <v>21273562</v>
      </c>
      <c r="E34" s="18">
        <v>4673669</v>
      </c>
      <c r="F34" s="18">
        <v>42313068</v>
      </c>
      <c r="G34" s="18">
        <v>4205552</v>
      </c>
      <c r="H34" s="18">
        <v>79295056</v>
      </c>
      <c r="I34" s="18">
        <v>696038000</v>
      </c>
      <c r="J34" s="18">
        <v>6402746</v>
      </c>
      <c r="K34" s="18">
        <v>102530897</v>
      </c>
      <c r="L34" s="18">
        <v>29812516</v>
      </c>
      <c r="M34" s="18">
        <v>45486648</v>
      </c>
      <c r="N34" s="18">
        <v>84482638</v>
      </c>
      <c r="O34" s="18">
        <v>16762693</v>
      </c>
      <c r="P34" s="18">
        <v>8083323</v>
      </c>
      <c r="Q34" s="18">
        <v>4164192</v>
      </c>
      <c r="R34" s="18">
        <v>63415525</v>
      </c>
      <c r="S34" s="18">
        <v>16711731</v>
      </c>
      <c r="T34" s="18">
        <v>5312671</v>
      </c>
      <c r="U34" s="18">
        <v>6149466</v>
      </c>
      <c r="V34" s="18">
        <v>2706504</v>
      </c>
      <c r="W34" s="18">
        <v>4264799</v>
      </c>
      <c r="X34" s="18">
        <v>5580281</v>
      </c>
      <c r="Y34" s="18">
        <v>11166288</v>
      </c>
      <c r="Z34" s="18">
        <v>5028415</v>
      </c>
      <c r="AA34" s="18">
        <v>12380013</v>
      </c>
      <c r="AB34" s="18">
        <v>27058321</v>
      </c>
      <c r="AC34" s="18">
        <v>17015595</v>
      </c>
      <c r="AD34" s="18">
        <v>137810046</v>
      </c>
      <c r="AE34" s="18">
        <v>12184647</v>
      </c>
      <c r="AF34" s="18">
        <v>31359379</v>
      </c>
      <c r="AG34" s="18">
        <v>13889509</v>
      </c>
      <c r="AH34" s="18">
        <v>0</v>
      </c>
      <c r="AI34" s="18">
        <v>1558703</v>
      </c>
      <c r="AJ34" s="18">
        <v>34054717</v>
      </c>
      <c r="AK34" s="18">
        <v>227301264</v>
      </c>
      <c r="AL34" s="18">
        <v>21555265</v>
      </c>
      <c r="AM34" s="18">
        <v>8375343</v>
      </c>
      <c r="AN34" s="18">
        <v>3658343</v>
      </c>
      <c r="AO34" s="18">
        <v>3560818</v>
      </c>
      <c r="AP34" s="18">
        <v>90330000</v>
      </c>
      <c r="AQ34" s="18">
        <v>32302354</v>
      </c>
      <c r="AR34" s="18">
        <v>38178876</v>
      </c>
      <c r="AS34" s="18">
        <v>1690858775</v>
      </c>
      <c r="AT34" s="18">
        <v>28095801</v>
      </c>
      <c r="AU34" s="18">
        <v>12142040</v>
      </c>
      <c r="AV34" s="18">
        <v>37866777</v>
      </c>
      <c r="AW34" s="18">
        <v>8638721</v>
      </c>
      <c r="AX34" s="18">
        <v>215720160</v>
      </c>
      <c r="AY34" s="18">
        <v>83685340</v>
      </c>
      <c r="AZ34" s="18">
        <v>283983793</v>
      </c>
      <c r="BA34" s="18">
        <v>84726511</v>
      </c>
      <c r="BB34" s="18">
        <v>105858497</v>
      </c>
      <c r="BC34" s="18">
        <v>61152844</v>
      </c>
      <c r="BD34" s="18">
        <v>16013860</v>
      </c>
      <c r="BE34" s="18">
        <v>43148958</v>
      </c>
      <c r="BF34" s="18">
        <v>64901519</v>
      </c>
      <c r="BG34" s="18">
        <v>18326658</v>
      </c>
      <c r="BH34" s="18">
        <v>73666330</v>
      </c>
      <c r="BI34" s="18">
        <v>64167991</v>
      </c>
      <c r="BJ34" s="18">
        <v>24607388</v>
      </c>
      <c r="BK34" s="18">
        <v>10984863</v>
      </c>
      <c r="BL34" s="18">
        <v>5635149</v>
      </c>
      <c r="BM34" s="18">
        <v>1773029</v>
      </c>
      <c r="BN34" s="18">
        <v>101162319</v>
      </c>
      <c r="BO34" s="18">
        <v>6389536</v>
      </c>
      <c r="BP34" s="18">
        <v>25574578</v>
      </c>
      <c r="BQ34" s="60">
        <v>7256932</v>
      </c>
      <c r="BR34" s="64">
        <f t="shared" si="0"/>
        <v>5054771802</v>
      </c>
    </row>
    <row r="35" spans="1:70" x14ac:dyDescent="0.25">
      <c r="A35" s="10"/>
      <c r="B35" s="11">
        <v>541</v>
      </c>
      <c r="C35" s="12" t="s">
        <v>34</v>
      </c>
      <c r="D35" s="13">
        <v>19899770</v>
      </c>
      <c r="E35" s="13">
        <v>4673669</v>
      </c>
      <c r="F35" s="13">
        <v>37405153</v>
      </c>
      <c r="G35" s="13">
        <v>4205552</v>
      </c>
      <c r="H35" s="13">
        <v>52767961</v>
      </c>
      <c r="I35" s="13">
        <v>70443000</v>
      </c>
      <c r="J35" s="13">
        <v>6009122</v>
      </c>
      <c r="K35" s="13">
        <v>102530897</v>
      </c>
      <c r="L35" s="13">
        <v>27476493</v>
      </c>
      <c r="M35" s="13">
        <v>42902751</v>
      </c>
      <c r="N35" s="13">
        <v>69994252</v>
      </c>
      <c r="O35" s="13">
        <v>16762693</v>
      </c>
      <c r="P35" s="13">
        <v>7989909</v>
      </c>
      <c r="Q35" s="13">
        <v>2997174</v>
      </c>
      <c r="R35" s="13">
        <v>50241379</v>
      </c>
      <c r="S35" s="13">
        <v>12146218</v>
      </c>
      <c r="T35" s="13">
        <v>5312671</v>
      </c>
      <c r="U35" s="13">
        <v>6056586</v>
      </c>
      <c r="V35" s="13">
        <v>2706504</v>
      </c>
      <c r="W35" s="13">
        <v>4264799</v>
      </c>
      <c r="X35" s="13">
        <v>5491942</v>
      </c>
      <c r="Y35" s="13">
        <v>11166288</v>
      </c>
      <c r="Z35" s="13">
        <v>5028415</v>
      </c>
      <c r="AA35" s="13">
        <v>7705243</v>
      </c>
      <c r="AB35" s="13">
        <v>21305254</v>
      </c>
      <c r="AC35" s="13">
        <v>17015595</v>
      </c>
      <c r="AD35" s="13">
        <v>137533158</v>
      </c>
      <c r="AE35" s="13">
        <v>12184147</v>
      </c>
      <c r="AF35" s="13">
        <v>31359379</v>
      </c>
      <c r="AG35" s="13">
        <v>13734978</v>
      </c>
      <c r="AH35" s="13">
        <v>0</v>
      </c>
      <c r="AI35" s="13">
        <v>1558703</v>
      </c>
      <c r="AJ35" s="13">
        <v>24737022</v>
      </c>
      <c r="AK35" s="13">
        <v>93239334</v>
      </c>
      <c r="AL35" s="13">
        <v>21555265</v>
      </c>
      <c r="AM35" s="13">
        <v>7510265</v>
      </c>
      <c r="AN35" s="13">
        <v>2997199</v>
      </c>
      <c r="AO35" s="13">
        <v>3538877</v>
      </c>
      <c r="AP35" s="13">
        <v>57048000</v>
      </c>
      <c r="AQ35" s="13">
        <v>30393369</v>
      </c>
      <c r="AR35" s="13">
        <v>30190598</v>
      </c>
      <c r="AS35" s="13">
        <v>119561978</v>
      </c>
      <c r="AT35" s="13">
        <v>12650333</v>
      </c>
      <c r="AU35" s="13">
        <v>11354558</v>
      </c>
      <c r="AV35" s="13">
        <v>18037984</v>
      </c>
      <c r="AW35" s="13">
        <v>8080228</v>
      </c>
      <c r="AX35" s="13">
        <v>163841789</v>
      </c>
      <c r="AY35" s="13">
        <v>73569293</v>
      </c>
      <c r="AZ35" s="13">
        <v>101033735</v>
      </c>
      <c r="BA35" s="13">
        <v>62955849</v>
      </c>
      <c r="BB35" s="13">
        <v>87096543</v>
      </c>
      <c r="BC35" s="13">
        <v>52761627</v>
      </c>
      <c r="BD35" s="13">
        <v>15828827</v>
      </c>
      <c r="BE35" s="13">
        <v>43148958</v>
      </c>
      <c r="BF35" s="13">
        <v>25147237</v>
      </c>
      <c r="BG35" s="13">
        <v>17581084</v>
      </c>
      <c r="BH35" s="13">
        <v>42040785</v>
      </c>
      <c r="BI35" s="13">
        <v>55634584</v>
      </c>
      <c r="BJ35" s="13">
        <v>23205693</v>
      </c>
      <c r="BK35" s="13">
        <v>10000691</v>
      </c>
      <c r="BL35" s="13">
        <v>5341089</v>
      </c>
      <c r="BM35" s="13">
        <v>1305269</v>
      </c>
      <c r="BN35" s="13">
        <v>50252691</v>
      </c>
      <c r="BO35" s="13">
        <v>6386238</v>
      </c>
      <c r="BP35" s="13">
        <v>25574578</v>
      </c>
      <c r="BQ35" s="59">
        <v>6896019</v>
      </c>
      <c r="BR35" s="63">
        <f t="shared" si="0"/>
        <v>2121367244</v>
      </c>
    </row>
    <row r="36" spans="1:70" x14ac:dyDescent="0.25">
      <c r="A36" s="10"/>
      <c r="B36" s="11">
        <v>542</v>
      </c>
      <c r="C36" s="12" t="s">
        <v>35</v>
      </c>
      <c r="D36" s="13">
        <v>0</v>
      </c>
      <c r="E36" s="13">
        <v>0</v>
      </c>
      <c r="F36" s="13">
        <v>0</v>
      </c>
      <c r="G36" s="13">
        <v>0</v>
      </c>
      <c r="H36" s="13">
        <v>10864137</v>
      </c>
      <c r="I36" s="13">
        <v>290159000</v>
      </c>
      <c r="J36" s="13">
        <v>393624</v>
      </c>
      <c r="K36" s="13">
        <v>0</v>
      </c>
      <c r="L36" s="13">
        <v>630693</v>
      </c>
      <c r="M36" s="13">
        <v>0</v>
      </c>
      <c r="N36" s="13">
        <v>3925449</v>
      </c>
      <c r="O36" s="13">
        <v>0</v>
      </c>
      <c r="P36" s="13">
        <v>0</v>
      </c>
      <c r="Q36" s="13">
        <v>1039263</v>
      </c>
      <c r="R36" s="13">
        <v>0</v>
      </c>
      <c r="S36" s="13">
        <v>2771133</v>
      </c>
      <c r="T36" s="13">
        <v>0</v>
      </c>
      <c r="U36" s="13">
        <v>0</v>
      </c>
      <c r="V36" s="13">
        <v>0</v>
      </c>
      <c r="W36" s="13">
        <v>0</v>
      </c>
      <c r="X36" s="13">
        <v>0</v>
      </c>
      <c r="Y36" s="13">
        <v>0</v>
      </c>
      <c r="Z36" s="13">
        <v>0</v>
      </c>
      <c r="AA36" s="13">
        <v>4674770</v>
      </c>
      <c r="AB36" s="13">
        <v>2313350</v>
      </c>
      <c r="AC36" s="13">
        <v>0</v>
      </c>
      <c r="AD36" s="13">
        <v>0</v>
      </c>
      <c r="AE36" s="13">
        <v>0</v>
      </c>
      <c r="AF36" s="13">
        <v>0</v>
      </c>
      <c r="AG36" s="13">
        <v>4141</v>
      </c>
      <c r="AH36" s="13">
        <v>0</v>
      </c>
      <c r="AI36" s="13">
        <v>0</v>
      </c>
      <c r="AJ36" s="13">
        <v>0</v>
      </c>
      <c r="AK36" s="13">
        <v>106390016</v>
      </c>
      <c r="AL36" s="13">
        <v>0</v>
      </c>
      <c r="AM36" s="13">
        <v>0</v>
      </c>
      <c r="AN36" s="13">
        <v>0</v>
      </c>
      <c r="AO36" s="13">
        <v>2500</v>
      </c>
      <c r="AP36" s="13">
        <v>0</v>
      </c>
      <c r="AQ36" s="13">
        <v>826531</v>
      </c>
      <c r="AR36" s="13">
        <v>2857442</v>
      </c>
      <c r="AS36" s="13">
        <v>737169000</v>
      </c>
      <c r="AT36" s="13">
        <v>14708983</v>
      </c>
      <c r="AU36" s="13">
        <v>0</v>
      </c>
      <c r="AV36" s="13">
        <v>14618181</v>
      </c>
      <c r="AW36" s="13">
        <v>510852</v>
      </c>
      <c r="AX36" s="13">
        <v>0</v>
      </c>
      <c r="AY36" s="13">
        <v>0</v>
      </c>
      <c r="AZ36" s="13">
        <v>76982344</v>
      </c>
      <c r="BA36" s="13">
        <v>0</v>
      </c>
      <c r="BB36" s="13">
        <v>18761954</v>
      </c>
      <c r="BC36" s="13">
        <v>0</v>
      </c>
      <c r="BD36" s="13">
        <v>0</v>
      </c>
      <c r="BE36" s="13">
        <v>0</v>
      </c>
      <c r="BF36" s="13">
        <v>4400103</v>
      </c>
      <c r="BG36" s="13">
        <v>550774</v>
      </c>
      <c r="BH36" s="13">
        <v>0</v>
      </c>
      <c r="BI36" s="13">
        <v>0</v>
      </c>
      <c r="BJ36" s="13">
        <v>0</v>
      </c>
      <c r="BK36" s="13">
        <v>984172</v>
      </c>
      <c r="BL36" s="13">
        <v>294060</v>
      </c>
      <c r="BM36" s="13">
        <v>0</v>
      </c>
      <c r="BN36" s="13">
        <v>18743046</v>
      </c>
      <c r="BO36" s="13">
        <v>3298</v>
      </c>
      <c r="BP36" s="13">
        <v>0</v>
      </c>
      <c r="BQ36" s="59">
        <v>0</v>
      </c>
      <c r="BR36" s="63">
        <f t="shared" ref="BR36:BR67" si="1">SUM(D36:BQ36)</f>
        <v>1314578816</v>
      </c>
    </row>
    <row r="37" spans="1:70" x14ac:dyDescent="0.25">
      <c r="A37" s="10"/>
      <c r="B37" s="11">
        <v>543</v>
      </c>
      <c r="C37" s="12" t="s">
        <v>36</v>
      </c>
      <c r="D37" s="13">
        <v>0</v>
      </c>
      <c r="E37" s="13">
        <v>0</v>
      </c>
      <c r="F37" s="13">
        <v>0</v>
      </c>
      <c r="G37" s="13">
        <v>0</v>
      </c>
      <c r="H37" s="13">
        <v>0</v>
      </c>
      <c r="I37" s="13">
        <v>131316000</v>
      </c>
      <c r="J37" s="13">
        <v>0</v>
      </c>
      <c r="K37" s="13">
        <v>0</v>
      </c>
      <c r="L37" s="13">
        <v>0</v>
      </c>
      <c r="M37" s="13">
        <v>0</v>
      </c>
      <c r="N37" s="13">
        <v>0</v>
      </c>
      <c r="O37" s="13">
        <v>0</v>
      </c>
      <c r="P37" s="13">
        <v>0</v>
      </c>
      <c r="Q37" s="13">
        <v>123404</v>
      </c>
      <c r="R37" s="13">
        <v>0</v>
      </c>
      <c r="S37" s="13">
        <v>0</v>
      </c>
      <c r="T37" s="13">
        <v>0</v>
      </c>
      <c r="U37" s="13">
        <v>0</v>
      </c>
      <c r="V37" s="13">
        <v>0</v>
      </c>
      <c r="W37" s="13">
        <v>0</v>
      </c>
      <c r="X37" s="13">
        <v>0</v>
      </c>
      <c r="Y37" s="13">
        <v>0</v>
      </c>
      <c r="Z37" s="13">
        <v>0</v>
      </c>
      <c r="AA37" s="13">
        <v>0</v>
      </c>
      <c r="AB37" s="13">
        <v>738980</v>
      </c>
      <c r="AC37" s="13">
        <v>0</v>
      </c>
      <c r="AD37" s="13">
        <v>0</v>
      </c>
      <c r="AE37" s="13">
        <v>0</v>
      </c>
      <c r="AF37" s="13">
        <v>0</v>
      </c>
      <c r="AG37" s="13">
        <v>0</v>
      </c>
      <c r="AH37" s="13">
        <v>0</v>
      </c>
      <c r="AI37" s="13">
        <v>0</v>
      </c>
      <c r="AJ37" s="13">
        <v>0</v>
      </c>
      <c r="AK37" s="13">
        <v>0</v>
      </c>
      <c r="AL37" s="13">
        <v>0</v>
      </c>
      <c r="AM37" s="13">
        <v>0</v>
      </c>
      <c r="AN37" s="13">
        <v>0</v>
      </c>
      <c r="AO37" s="13">
        <v>0</v>
      </c>
      <c r="AP37" s="13">
        <v>15416000</v>
      </c>
      <c r="AQ37" s="13">
        <v>0</v>
      </c>
      <c r="AR37" s="13">
        <v>0</v>
      </c>
      <c r="AS37" s="13">
        <v>112255000</v>
      </c>
      <c r="AT37" s="13">
        <v>219212</v>
      </c>
      <c r="AU37" s="13">
        <v>0</v>
      </c>
      <c r="AV37" s="13">
        <v>0</v>
      </c>
      <c r="AW37" s="13">
        <v>0</v>
      </c>
      <c r="AX37" s="13">
        <v>0</v>
      </c>
      <c r="AY37" s="13">
        <v>0</v>
      </c>
      <c r="AZ37" s="13">
        <v>0</v>
      </c>
      <c r="BA37" s="13">
        <v>0</v>
      </c>
      <c r="BB37" s="13">
        <v>0</v>
      </c>
      <c r="BC37" s="13">
        <v>0</v>
      </c>
      <c r="BD37" s="13">
        <v>155033</v>
      </c>
      <c r="BE37" s="13">
        <v>0</v>
      </c>
      <c r="BF37" s="13">
        <v>28532537</v>
      </c>
      <c r="BG37" s="13">
        <v>193952</v>
      </c>
      <c r="BH37" s="13">
        <v>0</v>
      </c>
      <c r="BI37" s="13">
        <v>1217505</v>
      </c>
      <c r="BJ37" s="13">
        <v>0</v>
      </c>
      <c r="BK37" s="13">
        <v>0</v>
      </c>
      <c r="BL37" s="13">
        <v>0</v>
      </c>
      <c r="BM37" s="13">
        <v>0</v>
      </c>
      <c r="BN37" s="13">
        <v>1384849</v>
      </c>
      <c r="BO37" s="13">
        <v>0</v>
      </c>
      <c r="BP37" s="13">
        <v>0</v>
      </c>
      <c r="BQ37" s="59">
        <v>0</v>
      </c>
      <c r="BR37" s="63">
        <f t="shared" si="1"/>
        <v>291552472</v>
      </c>
    </row>
    <row r="38" spans="1:70" x14ac:dyDescent="0.25">
      <c r="A38" s="10"/>
      <c r="B38" s="11">
        <v>544</v>
      </c>
      <c r="C38" s="12" t="s">
        <v>37</v>
      </c>
      <c r="D38" s="13">
        <v>1182803</v>
      </c>
      <c r="E38" s="13">
        <v>0</v>
      </c>
      <c r="F38" s="13">
        <v>4907915</v>
      </c>
      <c r="G38" s="13">
        <v>0</v>
      </c>
      <c r="H38" s="13">
        <v>15662958</v>
      </c>
      <c r="I38" s="13">
        <v>204120000</v>
      </c>
      <c r="J38" s="13">
        <v>0</v>
      </c>
      <c r="K38" s="13">
        <v>0</v>
      </c>
      <c r="L38" s="13">
        <v>1700310</v>
      </c>
      <c r="M38" s="13">
        <v>74516</v>
      </c>
      <c r="N38" s="13">
        <v>10562937</v>
      </c>
      <c r="O38" s="13">
        <v>0</v>
      </c>
      <c r="P38" s="13">
        <v>93414</v>
      </c>
      <c r="Q38" s="13">
        <v>0</v>
      </c>
      <c r="R38" s="13">
        <v>13174146</v>
      </c>
      <c r="S38" s="13">
        <v>1794380</v>
      </c>
      <c r="T38" s="13">
        <v>0</v>
      </c>
      <c r="U38" s="13">
        <v>92880</v>
      </c>
      <c r="V38" s="13">
        <v>0</v>
      </c>
      <c r="W38" s="13">
        <v>0</v>
      </c>
      <c r="X38" s="13">
        <v>0</v>
      </c>
      <c r="Y38" s="13">
        <v>0</v>
      </c>
      <c r="Z38" s="13">
        <v>0</v>
      </c>
      <c r="AA38" s="13">
        <v>0</v>
      </c>
      <c r="AB38" s="13">
        <v>2700737</v>
      </c>
      <c r="AC38" s="13">
        <v>0</v>
      </c>
      <c r="AD38" s="13">
        <v>246447</v>
      </c>
      <c r="AE38" s="13">
        <v>0</v>
      </c>
      <c r="AF38" s="13">
        <v>0</v>
      </c>
      <c r="AG38" s="13">
        <v>150390</v>
      </c>
      <c r="AH38" s="13">
        <v>0</v>
      </c>
      <c r="AI38" s="13">
        <v>0</v>
      </c>
      <c r="AJ38" s="13">
        <v>0</v>
      </c>
      <c r="AK38" s="13">
        <v>27671914</v>
      </c>
      <c r="AL38" s="13">
        <v>0</v>
      </c>
      <c r="AM38" s="13">
        <v>865078</v>
      </c>
      <c r="AN38" s="13">
        <v>661144</v>
      </c>
      <c r="AO38" s="13">
        <v>0</v>
      </c>
      <c r="AP38" s="13">
        <v>17146000</v>
      </c>
      <c r="AQ38" s="13">
        <v>1082454</v>
      </c>
      <c r="AR38" s="13">
        <v>5130836</v>
      </c>
      <c r="AS38" s="13">
        <v>625108000</v>
      </c>
      <c r="AT38" s="13">
        <v>0</v>
      </c>
      <c r="AU38" s="13">
        <v>0</v>
      </c>
      <c r="AV38" s="13">
        <v>5210612</v>
      </c>
      <c r="AW38" s="13">
        <v>0</v>
      </c>
      <c r="AX38" s="13">
        <v>49219023</v>
      </c>
      <c r="AY38" s="13">
        <v>10109297</v>
      </c>
      <c r="AZ38" s="13">
        <v>105967714</v>
      </c>
      <c r="BA38" s="13">
        <v>21667621</v>
      </c>
      <c r="BB38" s="13">
        <v>0</v>
      </c>
      <c r="BC38" s="13">
        <v>1698326</v>
      </c>
      <c r="BD38" s="13">
        <v>30000</v>
      </c>
      <c r="BE38" s="13">
        <v>0</v>
      </c>
      <c r="BF38" s="13">
        <v>0</v>
      </c>
      <c r="BG38" s="13">
        <v>0</v>
      </c>
      <c r="BH38" s="13">
        <v>31504455</v>
      </c>
      <c r="BI38" s="13">
        <v>7315902</v>
      </c>
      <c r="BJ38" s="13">
        <v>0</v>
      </c>
      <c r="BK38" s="13">
        <v>0</v>
      </c>
      <c r="BL38" s="13">
        <v>0</v>
      </c>
      <c r="BM38" s="13">
        <v>0</v>
      </c>
      <c r="BN38" s="13">
        <v>28948697</v>
      </c>
      <c r="BO38" s="13">
        <v>0</v>
      </c>
      <c r="BP38" s="13">
        <v>0</v>
      </c>
      <c r="BQ38" s="59">
        <v>360913</v>
      </c>
      <c r="BR38" s="63">
        <f t="shared" si="1"/>
        <v>1196161819</v>
      </c>
    </row>
    <row r="39" spans="1:70" x14ac:dyDescent="0.25">
      <c r="A39" s="10"/>
      <c r="B39" s="11">
        <v>545</v>
      </c>
      <c r="C39" s="12" t="s">
        <v>38</v>
      </c>
      <c r="D39" s="13">
        <v>0</v>
      </c>
      <c r="E39" s="13">
        <v>0</v>
      </c>
      <c r="F39" s="13">
        <v>0</v>
      </c>
      <c r="G39" s="13">
        <v>0</v>
      </c>
      <c r="H39" s="13">
        <v>0</v>
      </c>
      <c r="I39" s="13">
        <v>0</v>
      </c>
      <c r="J39" s="13">
        <v>0</v>
      </c>
      <c r="K39" s="13">
        <v>0</v>
      </c>
      <c r="L39" s="13">
        <v>0</v>
      </c>
      <c r="M39" s="13">
        <v>2341869</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29543</v>
      </c>
      <c r="AE39" s="13">
        <v>0</v>
      </c>
      <c r="AF39" s="13">
        <v>0</v>
      </c>
      <c r="AG39" s="13">
        <v>0</v>
      </c>
      <c r="AH39" s="13">
        <v>0</v>
      </c>
      <c r="AI39" s="13">
        <v>0</v>
      </c>
      <c r="AJ39" s="13">
        <v>0</v>
      </c>
      <c r="AK39" s="13">
        <v>0</v>
      </c>
      <c r="AL39" s="13">
        <v>0</v>
      </c>
      <c r="AM39" s="13">
        <v>0</v>
      </c>
      <c r="AN39" s="13">
        <v>0</v>
      </c>
      <c r="AO39" s="13">
        <v>0</v>
      </c>
      <c r="AP39" s="13">
        <v>0</v>
      </c>
      <c r="AQ39" s="13">
        <v>0</v>
      </c>
      <c r="AR39" s="13">
        <v>0</v>
      </c>
      <c r="AS39" s="13">
        <v>0</v>
      </c>
      <c r="AT39" s="13">
        <v>0</v>
      </c>
      <c r="AU39" s="13">
        <v>0</v>
      </c>
      <c r="AV39" s="13">
        <v>0</v>
      </c>
      <c r="AW39" s="13">
        <v>0</v>
      </c>
      <c r="AX39" s="13">
        <v>0</v>
      </c>
      <c r="AY39" s="13">
        <v>0</v>
      </c>
      <c r="AZ39" s="13">
        <v>0</v>
      </c>
      <c r="BA39" s="13">
        <v>0</v>
      </c>
      <c r="BB39" s="13">
        <v>0</v>
      </c>
      <c r="BC39" s="13">
        <v>0</v>
      </c>
      <c r="BD39" s="13">
        <v>0</v>
      </c>
      <c r="BE39" s="13">
        <v>0</v>
      </c>
      <c r="BF39" s="13">
        <v>0</v>
      </c>
      <c r="BG39" s="13">
        <v>0</v>
      </c>
      <c r="BH39" s="13">
        <v>0</v>
      </c>
      <c r="BI39" s="13">
        <v>0</v>
      </c>
      <c r="BJ39" s="13">
        <v>0</v>
      </c>
      <c r="BK39" s="13">
        <v>0</v>
      </c>
      <c r="BL39" s="13">
        <v>0</v>
      </c>
      <c r="BM39" s="13">
        <v>0</v>
      </c>
      <c r="BN39" s="13">
        <v>1754642</v>
      </c>
      <c r="BO39" s="13">
        <v>0</v>
      </c>
      <c r="BP39" s="13">
        <v>0</v>
      </c>
      <c r="BQ39" s="59">
        <v>0</v>
      </c>
      <c r="BR39" s="63">
        <f t="shared" si="1"/>
        <v>4126054</v>
      </c>
    </row>
    <row r="40" spans="1:70" x14ac:dyDescent="0.25">
      <c r="A40" s="10"/>
      <c r="B40" s="11">
        <v>549</v>
      </c>
      <c r="C40" s="12" t="s">
        <v>39</v>
      </c>
      <c r="D40" s="13">
        <v>190989</v>
      </c>
      <c r="E40" s="13">
        <v>0</v>
      </c>
      <c r="F40" s="13">
        <v>0</v>
      </c>
      <c r="G40" s="13">
        <v>0</v>
      </c>
      <c r="H40" s="13">
        <v>0</v>
      </c>
      <c r="I40" s="13">
        <v>0</v>
      </c>
      <c r="J40" s="13">
        <v>0</v>
      </c>
      <c r="K40" s="13">
        <v>0</v>
      </c>
      <c r="L40" s="13">
        <v>5020</v>
      </c>
      <c r="M40" s="13">
        <v>167512</v>
      </c>
      <c r="N40" s="13">
        <v>0</v>
      </c>
      <c r="O40" s="13">
        <v>0</v>
      </c>
      <c r="P40" s="13">
        <v>0</v>
      </c>
      <c r="Q40" s="13">
        <v>4351</v>
      </c>
      <c r="R40" s="13">
        <v>0</v>
      </c>
      <c r="S40" s="13">
        <v>0</v>
      </c>
      <c r="T40" s="13">
        <v>0</v>
      </c>
      <c r="U40" s="13">
        <v>0</v>
      </c>
      <c r="V40" s="13">
        <v>0</v>
      </c>
      <c r="W40" s="13">
        <v>0</v>
      </c>
      <c r="X40" s="13">
        <v>88339</v>
      </c>
      <c r="Y40" s="13">
        <v>0</v>
      </c>
      <c r="Z40" s="13">
        <v>0</v>
      </c>
      <c r="AA40" s="13">
        <v>0</v>
      </c>
      <c r="AB40" s="13">
        <v>0</v>
      </c>
      <c r="AC40" s="13">
        <v>0</v>
      </c>
      <c r="AD40" s="13">
        <v>898</v>
      </c>
      <c r="AE40" s="13">
        <v>500</v>
      </c>
      <c r="AF40" s="13">
        <v>0</v>
      </c>
      <c r="AG40" s="13">
        <v>0</v>
      </c>
      <c r="AH40" s="13">
        <v>0</v>
      </c>
      <c r="AI40" s="13">
        <v>0</v>
      </c>
      <c r="AJ40" s="13">
        <v>9317695</v>
      </c>
      <c r="AK40" s="13">
        <v>0</v>
      </c>
      <c r="AL40" s="13">
        <v>0</v>
      </c>
      <c r="AM40" s="13">
        <v>0</v>
      </c>
      <c r="AN40" s="13">
        <v>0</v>
      </c>
      <c r="AO40" s="13">
        <v>19441</v>
      </c>
      <c r="AP40" s="13">
        <v>720000</v>
      </c>
      <c r="AQ40" s="13">
        <v>0</v>
      </c>
      <c r="AR40" s="13">
        <v>0</v>
      </c>
      <c r="AS40" s="13">
        <v>96764797</v>
      </c>
      <c r="AT40" s="13">
        <v>517273</v>
      </c>
      <c r="AU40" s="13">
        <v>787482</v>
      </c>
      <c r="AV40" s="13">
        <v>0</v>
      </c>
      <c r="AW40" s="13">
        <v>47641</v>
      </c>
      <c r="AX40" s="13">
        <v>2659348</v>
      </c>
      <c r="AY40" s="13">
        <v>6750</v>
      </c>
      <c r="AZ40" s="13">
        <v>0</v>
      </c>
      <c r="BA40" s="13">
        <v>103041</v>
      </c>
      <c r="BB40" s="13">
        <v>0</v>
      </c>
      <c r="BC40" s="13">
        <v>6692891</v>
      </c>
      <c r="BD40" s="13">
        <v>0</v>
      </c>
      <c r="BE40" s="13">
        <v>0</v>
      </c>
      <c r="BF40" s="13">
        <v>6821642</v>
      </c>
      <c r="BG40" s="13">
        <v>848</v>
      </c>
      <c r="BH40" s="13">
        <v>121090</v>
      </c>
      <c r="BI40" s="13">
        <v>0</v>
      </c>
      <c r="BJ40" s="13">
        <v>1401695</v>
      </c>
      <c r="BK40" s="13">
        <v>0</v>
      </c>
      <c r="BL40" s="13">
        <v>0</v>
      </c>
      <c r="BM40" s="13">
        <v>467760</v>
      </c>
      <c r="BN40" s="13">
        <v>78394</v>
      </c>
      <c r="BO40" s="13">
        <v>0</v>
      </c>
      <c r="BP40" s="13">
        <v>0</v>
      </c>
      <c r="BQ40" s="59">
        <v>0</v>
      </c>
      <c r="BR40" s="63">
        <f t="shared" si="1"/>
        <v>126985397</v>
      </c>
    </row>
    <row r="41" spans="1:70" ht="15.75" x14ac:dyDescent="0.25">
      <c r="A41" s="15" t="s">
        <v>40</v>
      </c>
      <c r="B41" s="16"/>
      <c r="C41" s="17"/>
      <c r="D41" s="18">
        <v>11920807</v>
      </c>
      <c r="E41" s="18">
        <v>642462</v>
      </c>
      <c r="F41" s="18">
        <v>50677985</v>
      </c>
      <c r="G41" s="18">
        <v>665773</v>
      </c>
      <c r="H41" s="18">
        <v>25707511</v>
      </c>
      <c r="I41" s="18">
        <v>19236000</v>
      </c>
      <c r="J41" s="18">
        <v>307367</v>
      </c>
      <c r="K41" s="18">
        <v>3415206</v>
      </c>
      <c r="L41" s="18">
        <v>2843627</v>
      </c>
      <c r="M41" s="18">
        <v>1858331</v>
      </c>
      <c r="N41" s="18">
        <v>11094170</v>
      </c>
      <c r="O41" s="18">
        <v>2439062</v>
      </c>
      <c r="P41" s="18">
        <v>1229764</v>
      </c>
      <c r="Q41" s="18">
        <v>507585</v>
      </c>
      <c r="R41" s="18">
        <v>26377376</v>
      </c>
      <c r="S41" s="18">
        <v>2382729</v>
      </c>
      <c r="T41" s="18">
        <v>1178706</v>
      </c>
      <c r="U41" s="18">
        <v>797029</v>
      </c>
      <c r="V41" s="18">
        <v>373651</v>
      </c>
      <c r="W41" s="18">
        <v>278525</v>
      </c>
      <c r="X41" s="18">
        <v>1005855</v>
      </c>
      <c r="Y41" s="18">
        <v>453473</v>
      </c>
      <c r="Z41" s="18">
        <v>2291774</v>
      </c>
      <c r="AA41" s="18">
        <v>906249</v>
      </c>
      <c r="AB41" s="18">
        <v>2770902</v>
      </c>
      <c r="AC41" s="18">
        <v>3413605</v>
      </c>
      <c r="AD41" s="18">
        <v>70093253</v>
      </c>
      <c r="AE41" s="18">
        <v>958564</v>
      </c>
      <c r="AF41" s="18">
        <v>426085</v>
      </c>
      <c r="AG41" s="18">
        <v>1016930</v>
      </c>
      <c r="AH41" s="18">
        <v>0</v>
      </c>
      <c r="AI41" s="18">
        <v>706666</v>
      </c>
      <c r="AJ41" s="18">
        <v>10149229</v>
      </c>
      <c r="AK41" s="18">
        <v>32040887</v>
      </c>
      <c r="AL41" s="18">
        <v>8162316</v>
      </c>
      <c r="AM41" s="18">
        <v>779847</v>
      </c>
      <c r="AN41" s="18">
        <v>521280</v>
      </c>
      <c r="AO41" s="18">
        <v>516918</v>
      </c>
      <c r="AP41" s="18">
        <v>24845000</v>
      </c>
      <c r="AQ41" s="18">
        <v>6377664</v>
      </c>
      <c r="AR41" s="18">
        <v>3829867</v>
      </c>
      <c r="AS41" s="18">
        <v>462423596</v>
      </c>
      <c r="AT41" s="18">
        <v>35877488</v>
      </c>
      <c r="AU41" s="18">
        <v>5697327</v>
      </c>
      <c r="AV41" s="18">
        <v>9833376</v>
      </c>
      <c r="AW41" s="18">
        <v>1186369</v>
      </c>
      <c r="AX41" s="18">
        <v>302524406</v>
      </c>
      <c r="AY41" s="18">
        <v>54276895</v>
      </c>
      <c r="AZ41" s="18">
        <v>103282544</v>
      </c>
      <c r="BA41" s="18">
        <v>20404714</v>
      </c>
      <c r="BB41" s="18">
        <v>96480618</v>
      </c>
      <c r="BC41" s="18">
        <v>18400429</v>
      </c>
      <c r="BD41" s="18">
        <v>974113</v>
      </c>
      <c r="BE41" s="18">
        <v>5637273</v>
      </c>
      <c r="BF41" s="18">
        <v>7261575</v>
      </c>
      <c r="BG41" s="18">
        <v>5827444</v>
      </c>
      <c r="BH41" s="18">
        <v>11750428</v>
      </c>
      <c r="BI41" s="18">
        <v>12119316</v>
      </c>
      <c r="BJ41" s="18">
        <v>2032668</v>
      </c>
      <c r="BK41" s="18">
        <v>5125618</v>
      </c>
      <c r="BL41" s="18">
        <v>1050130</v>
      </c>
      <c r="BM41" s="18">
        <v>368435</v>
      </c>
      <c r="BN41" s="18">
        <v>42114314</v>
      </c>
      <c r="BO41" s="18">
        <v>719840</v>
      </c>
      <c r="BP41" s="18">
        <v>23955439</v>
      </c>
      <c r="BQ41" s="60">
        <v>1463578</v>
      </c>
      <c r="BR41" s="64">
        <f t="shared" si="1"/>
        <v>1565987963</v>
      </c>
    </row>
    <row r="42" spans="1:70" x14ac:dyDescent="0.25">
      <c r="A42" s="10"/>
      <c r="B42" s="11">
        <v>551</v>
      </c>
      <c r="C42" s="12" t="s">
        <v>41</v>
      </c>
      <c r="D42" s="13">
        <v>0</v>
      </c>
      <c r="E42" s="13">
        <v>0</v>
      </c>
      <c r="F42" s="13">
        <v>0</v>
      </c>
      <c r="G42" s="13">
        <v>0</v>
      </c>
      <c r="H42" s="13">
        <v>0</v>
      </c>
      <c r="I42" s="13">
        <v>2183000</v>
      </c>
      <c r="J42" s="13">
        <v>0</v>
      </c>
      <c r="K42" s="13">
        <v>0</v>
      </c>
      <c r="L42" s="13">
        <v>0</v>
      </c>
      <c r="M42" s="13">
        <v>134465</v>
      </c>
      <c r="N42" s="13">
        <v>0</v>
      </c>
      <c r="O42" s="13">
        <v>0</v>
      </c>
      <c r="P42" s="13">
        <v>33500</v>
      </c>
      <c r="Q42" s="13">
        <v>0</v>
      </c>
      <c r="R42" s="13">
        <v>0</v>
      </c>
      <c r="S42" s="13">
        <v>0</v>
      </c>
      <c r="T42" s="13">
        <v>0</v>
      </c>
      <c r="U42" s="13">
        <v>0</v>
      </c>
      <c r="V42" s="13">
        <v>0</v>
      </c>
      <c r="W42" s="13">
        <v>0</v>
      </c>
      <c r="X42" s="13">
        <v>0</v>
      </c>
      <c r="Y42" s="13">
        <v>0</v>
      </c>
      <c r="Z42" s="13">
        <v>0</v>
      </c>
      <c r="AA42" s="13">
        <v>262991</v>
      </c>
      <c r="AB42" s="13">
        <v>0</v>
      </c>
      <c r="AC42" s="13">
        <v>0</v>
      </c>
      <c r="AD42" s="13">
        <v>378677</v>
      </c>
      <c r="AE42" s="13">
        <v>0</v>
      </c>
      <c r="AF42" s="13">
        <v>0</v>
      </c>
      <c r="AG42" s="13">
        <v>61</v>
      </c>
      <c r="AH42" s="13">
        <v>0</v>
      </c>
      <c r="AI42" s="13">
        <v>0</v>
      </c>
      <c r="AJ42" s="13">
        <v>0</v>
      </c>
      <c r="AK42" s="13">
        <v>0</v>
      </c>
      <c r="AL42" s="13">
        <v>82370</v>
      </c>
      <c r="AM42" s="13">
        <v>0</v>
      </c>
      <c r="AN42" s="13">
        <v>0</v>
      </c>
      <c r="AO42" s="13">
        <v>0</v>
      </c>
      <c r="AP42" s="13">
        <v>377000</v>
      </c>
      <c r="AQ42" s="13">
        <v>0</v>
      </c>
      <c r="AR42" s="13">
        <v>0</v>
      </c>
      <c r="AS42" s="13">
        <v>82441293</v>
      </c>
      <c r="AT42" s="13">
        <v>79280</v>
      </c>
      <c r="AU42" s="13">
        <v>0</v>
      </c>
      <c r="AV42" s="13">
        <v>0</v>
      </c>
      <c r="AW42" s="13">
        <v>0</v>
      </c>
      <c r="AX42" s="13">
        <v>0</v>
      </c>
      <c r="AY42" s="13">
        <v>0</v>
      </c>
      <c r="AZ42" s="13">
        <v>707498</v>
      </c>
      <c r="BA42" s="13">
        <v>0</v>
      </c>
      <c r="BB42" s="13">
        <v>717691</v>
      </c>
      <c r="BC42" s="13">
        <v>0</v>
      </c>
      <c r="BD42" s="13">
        <v>51595</v>
      </c>
      <c r="BE42" s="13">
        <v>0</v>
      </c>
      <c r="BF42" s="13">
        <v>0</v>
      </c>
      <c r="BG42" s="13">
        <v>0</v>
      </c>
      <c r="BH42" s="13">
        <v>0</v>
      </c>
      <c r="BI42" s="13">
        <v>0</v>
      </c>
      <c r="BJ42" s="13">
        <v>0</v>
      </c>
      <c r="BK42" s="13">
        <v>0</v>
      </c>
      <c r="BL42" s="13">
        <v>0</v>
      </c>
      <c r="BM42" s="13">
        <v>0</v>
      </c>
      <c r="BN42" s="13">
        <v>0</v>
      </c>
      <c r="BO42" s="13">
        <v>0</v>
      </c>
      <c r="BP42" s="13">
        <v>0</v>
      </c>
      <c r="BQ42" s="59">
        <v>0</v>
      </c>
      <c r="BR42" s="63">
        <f t="shared" si="1"/>
        <v>87449421</v>
      </c>
    </row>
    <row r="43" spans="1:70" x14ac:dyDescent="0.25">
      <c r="A43" s="10"/>
      <c r="B43" s="11">
        <v>552</v>
      </c>
      <c r="C43" s="12" t="s">
        <v>42</v>
      </c>
      <c r="D43" s="13">
        <v>8915553</v>
      </c>
      <c r="E43" s="13">
        <v>0</v>
      </c>
      <c r="F43" s="13">
        <v>29906099</v>
      </c>
      <c r="G43" s="13">
        <v>86877</v>
      </c>
      <c r="H43" s="13">
        <v>18617966</v>
      </c>
      <c r="I43" s="13">
        <v>2750000</v>
      </c>
      <c r="J43" s="13">
        <v>28562</v>
      </c>
      <c r="K43" s="13">
        <v>1125002</v>
      </c>
      <c r="L43" s="13">
        <v>1351105</v>
      </c>
      <c r="M43" s="13">
        <v>16159</v>
      </c>
      <c r="N43" s="13">
        <v>17016</v>
      </c>
      <c r="O43" s="13">
        <v>1913101</v>
      </c>
      <c r="P43" s="13">
        <v>321012</v>
      </c>
      <c r="Q43" s="13">
        <v>14334</v>
      </c>
      <c r="R43" s="13">
        <v>9404096</v>
      </c>
      <c r="S43" s="13">
        <v>0</v>
      </c>
      <c r="T43" s="13">
        <v>889874</v>
      </c>
      <c r="U43" s="13">
        <v>442384</v>
      </c>
      <c r="V43" s="13">
        <v>63162</v>
      </c>
      <c r="W43" s="13">
        <v>115035</v>
      </c>
      <c r="X43" s="13">
        <v>955506</v>
      </c>
      <c r="Y43" s="13">
        <v>122856</v>
      </c>
      <c r="Z43" s="13">
        <v>0</v>
      </c>
      <c r="AA43" s="13">
        <v>0</v>
      </c>
      <c r="AB43" s="13">
        <v>1455601</v>
      </c>
      <c r="AC43" s="13">
        <v>1874139</v>
      </c>
      <c r="AD43" s="13">
        <v>44822253</v>
      </c>
      <c r="AE43" s="13">
        <v>58128</v>
      </c>
      <c r="AF43" s="13">
        <v>0</v>
      </c>
      <c r="AG43" s="13">
        <v>517435</v>
      </c>
      <c r="AH43" s="13">
        <v>0</v>
      </c>
      <c r="AI43" s="13">
        <v>2994</v>
      </c>
      <c r="AJ43" s="13">
        <v>4088240</v>
      </c>
      <c r="AK43" s="13">
        <v>22422102</v>
      </c>
      <c r="AL43" s="13">
        <v>4440643</v>
      </c>
      <c r="AM43" s="13">
        <v>262581</v>
      </c>
      <c r="AN43" s="13">
        <v>0</v>
      </c>
      <c r="AO43" s="13">
        <v>57270</v>
      </c>
      <c r="AP43" s="13">
        <v>13356000</v>
      </c>
      <c r="AQ43" s="13">
        <v>2885263</v>
      </c>
      <c r="AR43" s="13">
        <v>425000</v>
      </c>
      <c r="AS43" s="13">
        <v>0</v>
      </c>
      <c r="AT43" s="13">
        <v>34857412</v>
      </c>
      <c r="AU43" s="13">
        <v>4683151</v>
      </c>
      <c r="AV43" s="13">
        <v>9650402</v>
      </c>
      <c r="AW43" s="13">
        <v>293136</v>
      </c>
      <c r="AX43" s="13">
        <v>253599471</v>
      </c>
      <c r="AY43" s="13">
        <v>34200884</v>
      </c>
      <c r="AZ43" s="13">
        <v>34010214</v>
      </c>
      <c r="BA43" s="13">
        <v>1340229</v>
      </c>
      <c r="BB43" s="13">
        <v>58463472</v>
      </c>
      <c r="BC43" s="13">
        <v>11832709</v>
      </c>
      <c r="BD43" s="13">
        <v>689080</v>
      </c>
      <c r="BE43" s="13">
        <v>619410</v>
      </c>
      <c r="BF43" s="13">
        <v>5451923</v>
      </c>
      <c r="BG43" s="13">
        <v>1962918</v>
      </c>
      <c r="BH43" s="13">
        <v>8984549</v>
      </c>
      <c r="BI43" s="13">
        <v>11778535</v>
      </c>
      <c r="BJ43" s="13">
        <v>893878</v>
      </c>
      <c r="BK43" s="13">
        <v>4829017</v>
      </c>
      <c r="BL43" s="13">
        <v>287547</v>
      </c>
      <c r="BM43" s="13">
        <v>0</v>
      </c>
      <c r="BN43" s="13">
        <v>10589198</v>
      </c>
      <c r="BO43" s="13">
        <v>175</v>
      </c>
      <c r="BP43" s="13">
        <v>21339258</v>
      </c>
      <c r="BQ43" s="59">
        <v>221285</v>
      </c>
      <c r="BR43" s="63">
        <f t="shared" si="1"/>
        <v>684301201</v>
      </c>
    </row>
    <row r="44" spans="1:70" x14ac:dyDescent="0.25">
      <c r="A44" s="10"/>
      <c r="B44" s="11">
        <v>553</v>
      </c>
      <c r="C44" s="12" t="s">
        <v>43</v>
      </c>
      <c r="D44" s="13">
        <v>175804</v>
      </c>
      <c r="E44" s="13">
        <v>34370</v>
      </c>
      <c r="F44" s="13">
        <v>263944</v>
      </c>
      <c r="G44" s="13">
        <v>27062</v>
      </c>
      <c r="H44" s="13">
        <v>287191</v>
      </c>
      <c r="I44" s="13">
        <v>639000</v>
      </c>
      <c r="J44" s="13">
        <v>24571</v>
      </c>
      <c r="K44" s="13">
        <v>301410</v>
      </c>
      <c r="L44" s="13">
        <v>196932</v>
      </c>
      <c r="M44" s="13">
        <v>60437</v>
      </c>
      <c r="N44" s="13">
        <v>388468</v>
      </c>
      <c r="O44" s="13">
        <v>17799</v>
      </c>
      <c r="P44" s="13">
        <v>24859</v>
      </c>
      <c r="Q44" s="13">
        <v>17159</v>
      </c>
      <c r="R44" s="13">
        <v>0</v>
      </c>
      <c r="S44" s="13">
        <v>104394</v>
      </c>
      <c r="T44" s="13">
        <v>56196</v>
      </c>
      <c r="U44" s="13">
        <v>189409</v>
      </c>
      <c r="V44" s="13">
        <v>32525</v>
      </c>
      <c r="W44" s="13">
        <v>3120</v>
      </c>
      <c r="X44" s="13">
        <v>50349</v>
      </c>
      <c r="Y44" s="13">
        <v>73906</v>
      </c>
      <c r="Z44" s="13">
        <v>0</v>
      </c>
      <c r="AA44" s="13">
        <v>63028</v>
      </c>
      <c r="AB44" s="13">
        <v>158393</v>
      </c>
      <c r="AC44" s="13">
        <v>159313</v>
      </c>
      <c r="AD44" s="13">
        <v>807048</v>
      </c>
      <c r="AE44" s="13">
        <v>49904</v>
      </c>
      <c r="AF44" s="13">
        <v>423432</v>
      </c>
      <c r="AG44" s="13">
        <v>78621</v>
      </c>
      <c r="AH44" s="13">
        <v>0</v>
      </c>
      <c r="AI44" s="13">
        <v>8431</v>
      </c>
      <c r="AJ44" s="13">
        <v>171488</v>
      </c>
      <c r="AK44" s="13">
        <v>323652</v>
      </c>
      <c r="AL44" s="13">
        <v>329269</v>
      </c>
      <c r="AM44" s="13">
        <v>87154</v>
      </c>
      <c r="AN44" s="13">
        <v>10088</v>
      </c>
      <c r="AO44" s="13">
        <v>62668</v>
      </c>
      <c r="AP44" s="13">
        <v>260000</v>
      </c>
      <c r="AQ44" s="13">
        <v>448756</v>
      </c>
      <c r="AR44" s="13">
        <v>203532</v>
      </c>
      <c r="AS44" s="13">
        <v>0</v>
      </c>
      <c r="AT44" s="13">
        <v>671197</v>
      </c>
      <c r="AU44" s="13">
        <v>61158</v>
      </c>
      <c r="AV44" s="13">
        <v>182974</v>
      </c>
      <c r="AW44" s="13">
        <v>73721</v>
      </c>
      <c r="AX44" s="13">
        <v>446485</v>
      </c>
      <c r="AY44" s="13">
        <v>163575</v>
      </c>
      <c r="AZ44" s="13">
        <v>286023</v>
      </c>
      <c r="BA44" s="13">
        <v>327295</v>
      </c>
      <c r="BB44" s="13">
        <v>577803</v>
      </c>
      <c r="BC44" s="13">
        <v>351365</v>
      </c>
      <c r="BD44" s="13">
        <v>78317</v>
      </c>
      <c r="BE44" s="13">
        <v>253092</v>
      </c>
      <c r="BF44" s="13">
        <v>666517</v>
      </c>
      <c r="BG44" s="13">
        <v>180878</v>
      </c>
      <c r="BH44" s="13">
        <v>592858</v>
      </c>
      <c r="BI44" s="13">
        <v>221445</v>
      </c>
      <c r="BJ44" s="13">
        <v>230993</v>
      </c>
      <c r="BK44" s="13">
        <v>55932</v>
      </c>
      <c r="BL44" s="13">
        <v>23714</v>
      </c>
      <c r="BM44" s="13">
        <v>5623</v>
      </c>
      <c r="BN44" s="13">
        <v>629833</v>
      </c>
      <c r="BO44" s="13">
        <v>49184</v>
      </c>
      <c r="BP44" s="13">
        <v>138086</v>
      </c>
      <c r="BQ44" s="59">
        <v>39719</v>
      </c>
      <c r="BR44" s="63">
        <f t="shared" si="1"/>
        <v>12921469</v>
      </c>
    </row>
    <row r="45" spans="1:70" x14ac:dyDescent="0.25">
      <c r="A45" s="10"/>
      <c r="B45" s="11">
        <v>554</v>
      </c>
      <c r="C45" s="12" t="s">
        <v>44</v>
      </c>
      <c r="D45" s="13">
        <v>2829450</v>
      </c>
      <c r="E45" s="13">
        <v>264073</v>
      </c>
      <c r="F45" s="13">
        <v>588582</v>
      </c>
      <c r="G45" s="13">
        <v>505507</v>
      </c>
      <c r="H45" s="13">
        <v>4408649</v>
      </c>
      <c r="I45" s="13">
        <v>13664000</v>
      </c>
      <c r="J45" s="13">
        <v>254234</v>
      </c>
      <c r="K45" s="13">
        <v>1988794</v>
      </c>
      <c r="L45" s="13">
        <v>1295590</v>
      </c>
      <c r="M45" s="13">
        <v>1134558</v>
      </c>
      <c r="N45" s="13">
        <v>6194710</v>
      </c>
      <c r="O45" s="13">
        <v>387023</v>
      </c>
      <c r="P45" s="13">
        <v>835547</v>
      </c>
      <c r="Q45" s="13">
        <v>0</v>
      </c>
      <c r="R45" s="13">
        <v>4511306</v>
      </c>
      <c r="S45" s="13">
        <v>0</v>
      </c>
      <c r="T45" s="13">
        <v>0</v>
      </c>
      <c r="U45" s="13">
        <v>165236</v>
      </c>
      <c r="V45" s="13">
        <v>277964</v>
      </c>
      <c r="W45" s="13">
        <v>138272</v>
      </c>
      <c r="X45" s="13">
        <v>0</v>
      </c>
      <c r="Y45" s="13">
        <v>256711</v>
      </c>
      <c r="Z45" s="13">
        <v>511950</v>
      </c>
      <c r="AA45" s="13">
        <v>580230</v>
      </c>
      <c r="AB45" s="13">
        <v>1156908</v>
      </c>
      <c r="AC45" s="13">
        <v>822756</v>
      </c>
      <c r="AD45" s="13">
        <v>20608639</v>
      </c>
      <c r="AE45" s="13">
        <v>0</v>
      </c>
      <c r="AF45" s="13">
        <v>2653</v>
      </c>
      <c r="AG45" s="13">
        <v>420813</v>
      </c>
      <c r="AH45" s="13">
        <v>0</v>
      </c>
      <c r="AI45" s="13">
        <v>548909</v>
      </c>
      <c r="AJ45" s="13">
        <v>5888776</v>
      </c>
      <c r="AK45" s="13">
        <v>8876868</v>
      </c>
      <c r="AL45" s="13">
        <v>494823</v>
      </c>
      <c r="AM45" s="13">
        <v>430112</v>
      </c>
      <c r="AN45" s="13">
        <v>506192</v>
      </c>
      <c r="AO45" s="13">
        <v>396980</v>
      </c>
      <c r="AP45" s="13">
        <v>3868000</v>
      </c>
      <c r="AQ45" s="13">
        <v>3043645</v>
      </c>
      <c r="AR45" s="13">
        <v>526087</v>
      </c>
      <c r="AS45" s="13">
        <v>336116663</v>
      </c>
      <c r="AT45" s="13">
        <v>269599</v>
      </c>
      <c r="AU45" s="13">
        <v>953018</v>
      </c>
      <c r="AV45" s="13">
        <v>0</v>
      </c>
      <c r="AW45" s="13">
        <v>819512</v>
      </c>
      <c r="AX45" s="13">
        <v>44057712</v>
      </c>
      <c r="AY45" s="13">
        <v>15072078</v>
      </c>
      <c r="AZ45" s="13">
        <v>20821043</v>
      </c>
      <c r="BA45" s="13">
        <v>9119469</v>
      </c>
      <c r="BB45" s="13">
        <v>34372581</v>
      </c>
      <c r="BC45" s="13">
        <v>6204476</v>
      </c>
      <c r="BD45" s="13">
        <v>155121</v>
      </c>
      <c r="BE45" s="13">
        <v>4764321</v>
      </c>
      <c r="BF45" s="13">
        <v>1143135</v>
      </c>
      <c r="BG45" s="13">
        <v>979631</v>
      </c>
      <c r="BH45" s="13">
        <v>1503127</v>
      </c>
      <c r="BI45" s="13">
        <v>0</v>
      </c>
      <c r="BJ45" s="13">
        <v>855108</v>
      </c>
      <c r="BK45" s="13">
        <v>0</v>
      </c>
      <c r="BL45" s="13">
        <v>434549</v>
      </c>
      <c r="BM45" s="13">
        <v>362812</v>
      </c>
      <c r="BN45" s="13">
        <v>11338083</v>
      </c>
      <c r="BO45" s="13">
        <v>670481</v>
      </c>
      <c r="BP45" s="13">
        <v>2478095</v>
      </c>
      <c r="BQ45" s="59">
        <v>873532</v>
      </c>
      <c r="BR45" s="63">
        <f t="shared" si="1"/>
        <v>581748693</v>
      </c>
    </row>
    <row r="46" spans="1:70" x14ac:dyDescent="0.25">
      <c r="A46" s="10"/>
      <c r="B46" s="11">
        <v>559</v>
      </c>
      <c r="C46" s="12" t="s">
        <v>45</v>
      </c>
      <c r="D46" s="13">
        <v>0</v>
      </c>
      <c r="E46" s="13">
        <v>344019</v>
      </c>
      <c r="F46" s="13">
        <v>19919360</v>
      </c>
      <c r="G46" s="13">
        <v>46327</v>
      </c>
      <c r="H46" s="13">
        <v>2393705</v>
      </c>
      <c r="I46" s="13">
        <v>0</v>
      </c>
      <c r="J46" s="13">
        <v>0</v>
      </c>
      <c r="K46" s="13">
        <v>0</v>
      </c>
      <c r="L46" s="13">
        <v>0</v>
      </c>
      <c r="M46" s="13">
        <v>512712</v>
      </c>
      <c r="N46" s="13">
        <v>4493976</v>
      </c>
      <c r="O46" s="13">
        <v>121139</v>
      </c>
      <c r="P46" s="13">
        <v>14846</v>
      </c>
      <c r="Q46" s="13">
        <v>476092</v>
      </c>
      <c r="R46" s="13">
        <v>12461974</v>
      </c>
      <c r="S46" s="13">
        <v>2278335</v>
      </c>
      <c r="T46" s="13">
        <v>232636</v>
      </c>
      <c r="U46" s="13">
        <v>0</v>
      </c>
      <c r="V46" s="13">
        <v>0</v>
      </c>
      <c r="W46" s="13">
        <v>22098</v>
      </c>
      <c r="X46" s="13">
        <v>0</v>
      </c>
      <c r="Y46" s="13">
        <v>0</v>
      </c>
      <c r="Z46" s="13">
        <v>1779824</v>
      </c>
      <c r="AA46" s="13">
        <v>0</v>
      </c>
      <c r="AB46" s="13">
        <v>0</v>
      </c>
      <c r="AC46" s="13">
        <v>557397</v>
      </c>
      <c r="AD46" s="13">
        <v>3476636</v>
      </c>
      <c r="AE46" s="13">
        <v>850532</v>
      </c>
      <c r="AF46" s="13">
        <v>0</v>
      </c>
      <c r="AG46" s="13">
        <v>0</v>
      </c>
      <c r="AH46" s="13">
        <v>0</v>
      </c>
      <c r="AI46" s="13">
        <v>146332</v>
      </c>
      <c r="AJ46" s="13">
        <v>725</v>
      </c>
      <c r="AK46" s="13">
        <v>418265</v>
      </c>
      <c r="AL46" s="13">
        <v>2815211</v>
      </c>
      <c r="AM46" s="13">
        <v>0</v>
      </c>
      <c r="AN46" s="13">
        <v>5000</v>
      </c>
      <c r="AO46" s="13">
        <v>0</v>
      </c>
      <c r="AP46" s="13">
        <v>6984000</v>
      </c>
      <c r="AQ46" s="13">
        <v>0</v>
      </c>
      <c r="AR46" s="13">
        <v>2675248</v>
      </c>
      <c r="AS46" s="13">
        <v>43865640</v>
      </c>
      <c r="AT46" s="13">
        <v>0</v>
      </c>
      <c r="AU46" s="13">
        <v>0</v>
      </c>
      <c r="AV46" s="13">
        <v>0</v>
      </c>
      <c r="AW46" s="13">
        <v>0</v>
      </c>
      <c r="AX46" s="13">
        <v>4420738</v>
      </c>
      <c r="AY46" s="13">
        <v>4840358</v>
      </c>
      <c r="AZ46" s="13">
        <v>47457766</v>
      </c>
      <c r="BA46" s="13">
        <v>9617721</v>
      </c>
      <c r="BB46" s="13">
        <v>2349071</v>
      </c>
      <c r="BC46" s="13">
        <v>11879</v>
      </c>
      <c r="BD46" s="13">
        <v>0</v>
      </c>
      <c r="BE46" s="13">
        <v>450</v>
      </c>
      <c r="BF46" s="13">
        <v>0</v>
      </c>
      <c r="BG46" s="13">
        <v>2704017</v>
      </c>
      <c r="BH46" s="13">
        <v>669894</v>
      </c>
      <c r="BI46" s="13">
        <v>119336</v>
      </c>
      <c r="BJ46" s="13">
        <v>52689</v>
      </c>
      <c r="BK46" s="13">
        <v>240669</v>
      </c>
      <c r="BL46" s="13">
        <v>304320</v>
      </c>
      <c r="BM46" s="13">
        <v>0</v>
      </c>
      <c r="BN46" s="13">
        <v>19557200</v>
      </c>
      <c r="BO46" s="13">
        <v>0</v>
      </c>
      <c r="BP46" s="13">
        <v>0</v>
      </c>
      <c r="BQ46" s="59">
        <v>329042</v>
      </c>
      <c r="BR46" s="63">
        <f t="shared" si="1"/>
        <v>199567179</v>
      </c>
    </row>
    <row r="47" spans="1:70" ht="15.75" x14ac:dyDescent="0.25">
      <c r="A47" s="15" t="s">
        <v>46</v>
      </c>
      <c r="B47" s="16"/>
      <c r="C47" s="17"/>
      <c r="D47" s="18">
        <v>15440672</v>
      </c>
      <c r="E47" s="18">
        <v>882683</v>
      </c>
      <c r="F47" s="18">
        <v>6730079</v>
      </c>
      <c r="G47" s="18">
        <v>926924</v>
      </c>
      <c r="H47" s="18">
        <v>40420428</v>
      </c>
      <c r="I47" s="18">
        <v>162914000</v>
      </c>
      <c r="J47" s="18">
        <v>410848</v>
      </c>
      <c r="K47" s="18">
        <v>16485943</v>
      </c>
      <c r="L47" s="18">
        <v>9545840</v>
      </c>
      <c r="M47" s="18">
        <v>6159830</v>
      </c>
      <c r="N47" s="18">
        <v>15937633</v>
      </c>
      <c r="O47" s="18">
        <v>2685199</v>
      </c>
      <c r="P47" s="18">
        <v>1722383</v>
      </c>
      <c r="Q47" s="18">
        <v>644653</v>
      </c>
      <c r="R47" s="18">
        <v>2793393</v>
      </c>
      <c r="S47" s="18">
        <v>4096789</v>
      </c>
      <c r="T47" s="18">
        <v>8869270</v>
      </c>
      <c r="U47" s="18">
        <v>3656576</v>
      </c>
      <c r="V47" s="18">
        <v>677041</v>
      </c>
      <c r="W47" s="18">
        <v>315647</v>
      </c>
      <c r="X47" s="18">
        <v>2463195</v>
      </c>
      <c r="Y47" s="18">
        <v>634258</v>
      </c>
      <c r="Z47" s="18">
        <v>1258154</v>
      </c>
      <c r="AA47" s="18">
        <v>1045128</v>
      </c>
      <c r="AB47" s="18">
        <v>6179772</v>
      </c>
      <c r="AC47" s="18">
        <v>3571908</v>
      </c>
      <c r="AD47" s="18">
        <v>216868843</v>
      </c>
      <c r="AE47" s="18">
        <v>718422</v>
      </c>
      <c r="AF47" s="18">
        <v>9302125</v>
      </c>
      <c r="AG47" s="18">
        <v>1284030</v>
      </c>
      <c r="AH47" s="18">
        <v>0</v>
      </c>
      <c r="AI47" s="18">
        <v>149796</v>
      </c>
      <c r="AJ47" s="18">
        <v>10013051</v>
      </c>
      <c r="AK47" s="18">
        <v>21769447</v>
      </c>
      <c r="AL47" s="18">
        <v>10075106</v>
      </c>
      <c r="AM47" s="18">
        <v>1787807</v>
      </c>
      <c r="AN47" s="18">
        <v>293208</v>
      </c>
      <c r="AO47" s="18">
        <v>545668</v>
      </c>
      <c r="AP47" s="18">
        <v>36645000</v>
      </c>
      <c r="AQ47" s="18">
        <v>15387593</v>
      </c>
      <c r="AR47" s="18">
        <v>8048351</v>
      </c>
      <c r="AS47" s="18">
        <v>2292233573</v>
      </c>
      <c r="AT47" s="18">
        <v>30593235</v>
      </c>
      <c r="AU47" s="18">
        <v>3898286</v>
      </c>
      <c r="AV47" s="18">
        <v>4674586</v>
      </c>
      <c r="AW47" s="18">
        <v>2444392</v>
      </c>
      <c r="AX47" s="18">
        <v>197187144</v>
      </c>
      <c r="AY47" s="18">
        <v>16570878</v>
      </c>
      <c r="AZ47" s="18">
        <v>92100030</v>
      </c>
      <c r="BA47" s="18">
        <v>16359299</v>
      </c>
      <c r="BB47" s="18">
        <v>65960888</v>
      </c>
      <c r="BC47" s="18">
        <v>61669617</v>
      </c>
      <c r="BD47" s="18">
        <v>2550850</v>
      </c>
      <c r="BE47" s="18">
        <v>13858388</v>
      </c>
      <c r="BF47" s="18">
        <v>15522116</v>
      </c>
      <c r="BG47" s="18">
        <v>4746285</v>
      </c>
      <c r="BH47" s="18">
        <v>21505833</v>
      </c>
      <c r="BI47" s="18">
        <v>20488373</v>
      </c>
      <c r="BJ47" s="18">
        <v>3881948</v>
      </c>
      <c r="BK47" s="18">
        <v>1481240</v>
      </c>
      <c r="BL47" s="18">
        <v>3460446</v>
      </c>
      <c r="BM47" s="18">
        <v>287864</v>
      </c>
      <c r="BN47" s="18">
        <v>20763455</v>
      </c>
      <c r="BO47" s="18">
        <v>851418</v>
      </c>
      <c r="BP47" s="18">
        <v>2396673</v>
      </c>
      <c r="BQ47" s="60">
        <v>643408</v>
      </c>
      <c r="BR47" s="64">
        <f t="shared" si="1"/>
        <v>3545486918</v>
      </c>
    </row>
    <row r="48" spans="1:70" x14ac:dyDescent="0.25">
      <c r="A48" s="10"/>
      <c r="B48" s="11">
        <v>561</v>
      </c>
      <c r="C48" s="12" t="s">
        <v>47</v>
      </c>
      <c r="D48" s="13">
        <v>0</v>
      </c>
      <c r="E48" s="13">
        <v>0</v>
      </c>
      <c r="F48" s="13">
        <v>0</v>
      </c>
      <c r="G48" s="13">
        <v>0</v>
      </c>
      <c r="H48" s="13">
        <v>0</v>
      </c>
      <c r="I48" s="13">
        <v>15970000</v>
      </c>
      <c r="J48" s="13">
        <v>0</v>
      </c>
      <c r="K48" s="13">
        <v>0</v>
      </c>
      <c r="L48" s="13">
        <v>0</v>
      </c>
      <c r="M48" s="13">
        <v>73288</v>
      </c>
      <c r="N48" s="13">
        <v>0</v>
      </c>
      <c r="O48" s="13">
        <v>0</v>
      </c>
      <c r="P48" s="13">
        <v>602198</v>
      </c>
      <c r="Q48" s="13">
        <v>0</v>
      </c>
      <c r="R48" s="13">
        <v>0</v>
      </c>
      <c r="S48" s="13">
        <v>1219795</v>
      </c>
      <c r="T48" s="13">
        <v>8195187</v>
      </c>
      <c r="U48" s="13">
        <v>676728</v>
      </c>
      <c r="V48" s="13">
        <v>0</v>
      </c>
      <c r="W48" s="13">
        <v>0</v>
      </c>
      <c r="X48" s="13">
        <v>715434</v>
      </c>
      <c r="Y48" s="13">
        <v>0</v>
      </c>
      <c r="Z48" s="13">
        <v>0</v>
      </c>
      <c r="AA48" s="13">
        <v>0</v>
      </c>
      <c r="AB48" s="13">
        <v>0</v>
      </c>
      <c r="AC48" s="13">
        <v>44284</v>
      </c>
      <c r="AD48" s="13">
        <v>241</v>
      </c>
      <c r="AE48" s="13">
        <v>0</v>
      </c>
      <c r="AF48" s="13">
        <v>0</v>
      </c>
      <c r="AG48" s="13">
        <v>0</v>
      </c>
      <c r="AH48" s="13">
        <v>0</v>
      </c>
      <c r="AI48" s="13">
        <v>0</v>
      </c>
      <c r="AJ48" s="13">
        <v>0</v>
      </c>
      <c r="AK48" s="13">
        <v>5229922</v>
      </c>
      <c r="AL48" s="13">
        <v>0</v>
      </c>
      <c r="AM48" s="13">
        <v>0</v>
      </c>
      <c r="AN48" s="13">
        <v>0</v>
      </c>
      <c r="AO48" s="13">
        <v>0</v>
      </c>
      <c r="AP48" s="13">
        <v>25000</v>
      </c>
      <c r="AQ48" s="13">
        <v>0</v>
      </c>
      <c r="AR48" s="13">
        <v>0</v>
      </c>
      <c r="AS48" s="13">
        <v>2084120665</v>
      </c>
      <c r="AT48" s="13">
        <v>4065</v>
      </c>
      <c r="AU48" s="13">
        <v>56117</v>
      </c>
      <c r="AV48" s="13">
        <v>0</v>
      </c>
      <c r="AW48" s="13">
        <v>0</v>
      </c>
      <c r="AX48" s="13">
        <v>0</v>
      </c>
      <c r="AY48" s="13">
        <v>0</v>
      </c>
      <c r="AZ48" s="13">
        <v>0</v>
      </c>
      <c r="BA48" s="13">
        <v>0</v>
      </c>
      <c r="BB48" s="13">
        <v>0</v>
      </c>
      <c r="BC48" s="13">
        <v>34947357</v>
      </c>
      <c r="BD48" s="13">
        <v>0</v>
      </c>
      <c r="BE48" s="13">
        <v>724972</v>
      </c>
      <c r="BF48" s="13">
        <v>0</v>
      </c>
      <c r="BG48" s="13">
        <v>0</v>
      </c>
      <c r="BH48" s="13">
        <v>0</v>
      </c>
      <c r="BI48" s="13">
        <v>0</v>
      </c>
      <c r="BJ48" s="13">
        <v>0</v>
      </c>
      <c r="BK48" s="13">
        <v>0</v>
      </c>
      <c r="BL48" s="13">
        <v>2702848</v>
      </c>
      <c r="BM48" s="13">
        <v>0</v>
      </c>
      <c r="BN48" s="13">
        <v>0</v>
      </c>
      <c r="BO48" s="13">
        <v>0</v>
      </c>
      <c r="BP48" s="13">
        <v>0</v>
      </c>
      <c r="BQ48" s="59">
        <v>80000</v>
      </c>
      <c r="BR48" s="63">
        <f t="shared" si="1"/>
        <v>2155388101</v>
      </c>
    </row>
    <row r="49" spans="1:70" x14ac:dyDescent="0.25">
      <c r="A49" s="10"/>
      <c r="B49" s="11">
        <v>562</v>
      </c>
      <c r="C49" s="12" t="s">
        <v>48</v>
      </c>
      <c r="D49" s="13">
        <v>7777751</v>
      </c>
      <c r="E49" s="13">
        <v>0</v>
      </c>
      <c r="F49" s="13">
        <v>1231842</v>
      </c>
      <c r="G49" s="13">
        <v>111058</v>
      </c>
      <c r="H49" s="13">
        <v>17072712</v>
      </c>
      <c r="I49" s="13">
        <v>62624000</v>
      </c>
      <c r="J49" s="13">
        <v>101236</v>
      </c>
      <c r="K49" s="13">
        <v>5006401</v>
      </c>
      <c r="L49" s="13">
        <v>1851227</v>
      </c>
      <c r="M49" s="13">
        <v>1643874</v>
      </c>
      <c r="N49" s="13">
        <v>4842474</v>
      </c>
      <c r="O49" s="13">
        <v>1785033</v>
      </c>
      <c r="P49" s="13">
        <v>267966</v>
      </c>
      <c r="Q49" s="13">
        <v>433822</v>
      </c>
      <c r="R49" s="13">
        <v>1700519</v>
      </c>
      <c r="S49" s="13">
        <v>787183</v>
      </c>
      <c r="T49" s="13">
        <v>512662</v>
      </c>
      <c r="U49" s="13">
        <v>2386463</v>
      </c>
      <c r="V49" s="13">
        <v>237284</v>
      </c>
      <c r="W49" s="13">
        <v>188758</v>
      </c>
      <c r="X49" s="13">
        <v>729371</v>
      </c>
      <c r="Y49" s="13">
        <v>519758</v>
      </c>
      <c r="Z49" s="13">
        <v>892966</v>
      </c>
      <c r="AA49" s="13">
        <v>128772</v>
      </c>
      <c r="AB49" s="13">
        <v>5304365</v>
      </c>
      <c r="AC49" s="13">
        <v>379313</v>
      </c>
      <c r="AD49" s="13">
        <v>124054641</v>
      </c>
      <c r="AE49" s="13">
        <v>707834</v>
      </c>
      <c r="AF49" s="13">
        <v>780257</v>
      </c>
      <c r="AG49" s="13">
        <v>1224018</v>
      </c>
      <c r="AH49" s="13">
        <v>0</v>
      </c>
      <c r="AI49" s="13">
        <v>31048</v>
      </c>
      <c r="AJ49" s="13">
        <v>3235843</v>
      </c>
      <c r="AK49" s="13">
        <v>7570189</v>
      </c>
      <c r="AL49" s="13">
        <v>4411622</v>
      </c>
      <c r="AM49" s="13">
        <v>761619</v>
      </c>
      <c r="AN49" s="13">
        <v>131158</v>
      </c>
      <c r="AO49" s="13">
        <v>172025</v>
      </c>
      <c r="AP49" s="13">
        <v>8650000</v>
      </c>
      <c r="AQ49" s="13">
        <v>5884614</v>
      </c>
      <c r="AR49" s="13">
        <v>1211274</v>
      </c>
      <c r="AS49" s="13">
        <v>36107445</v>
      </c>
      <c r="AT49" s="13">
        <v>23313550</v>
      </c>
      <c r="AU49" s="13">
        <v>3076156</v>
      </c>
      <c r="AV49" s="13">
        <v>1660752</v>
      </c>
      <c r="AW49" s="13">
        <v>557325</v>
      </c>
      <c r="AX49" s="13">
        <v>43891875</v>
      </c>
      <c r="AY49" s="13">
        <v>4796429</v>
      </c>
      <c r="AZ49" s="13">
        <v>38143783</v>
      </c>
      <c r="BA49" s="13">
        <v>11298868</v>
      </c>
      <c r="BB49" s="13">
        <v>47935238</v>
      </c>
      <c r="BC49" s="13">
        <v>8035676</v>
      </c>
      <c r="BD49" s="13">
        <v>2117839</v>
      </c>
      <c r="BE49" s="13">
        <v>3609005</v>
      </c>
      <c r="BF49" s="13">
        <v>8573548</v>
      </c>
      <c r="BG49" s="13">
        <v>4606889</v>
      </c>
      <c r="BH49" s="13">
        <v>6453029</v>
      </c>
      <c r="BI49" s="13">
        <v>9798567</v>
      </c>
      <c r="BJ49" s="13">
        <v>2857659</v>
      </c>
      <c r="BK49" s="13">
        <v>461247</v>
      </c>
      <c r="BL49" s="13">
        <v>62305</v>
      </c>
      <c r="BM49" s="13">
        <v>29638</v>
      </c>
      <c r="BN49" s="13">
        <v>8480203</v>
      </c>
      <c r="BO49" s="13">
        <v>780422</v>
      </c>
      <c r="BP49" s="13">
        <v>2266245</v>
      </c>
      <c r="BQ49" s="59">
        <v>513632</v>
      </c>
      <c r="BR49" s="63">
        <f t="shared" si="1"/>
        <v>546770277</v>
      </c>
    </row>
    <row r="50" spans="1:70" x14ac:dyDescent="0.25">
      <c r="A50" s="10"/>
      <c r="B50" s="11">
        <v>563</v>
      </c>
      <c r="C50" s="12" t="s">
        <v>49</v>
      </c>
      <c r="D50" s="13">
        <v>1392896</v>
      </c>
      <c r="E50" s="13">
        <v>0</v>
      </c>
      <c r="F50" s="13">
        <v>0</v>
      </c>
      <c r="G50" s="13">
        <v>10000</v>
      </c>
      <c r="H50" s="13">
        <v>2348678</v>
      </c>
      <c r="I50" s="13">
        <v>5818000</v>
      </c>
      <c r="J50" s="13">
        <v>0</v>
      </c>
      <c r="K50" s="13">
        <v>1570664</v>
      </c>
      <c r="L50" s="13">
        <v>486674</v>
      </c>
      <c r="M50" s="13">
        <v>0</v>
      </c>
      <c r="N50" s="13">
        <v>1949400</v>
      </c>
      <c r="O50" s="13">
        <v>231000</v>
      </c>
      <c r="P50" s="13">
        <v>325</v>
      </c>
      <c r="Q50" s="13">
        <v>48380</v>
      </c>
      <c r="R50" s="13">
        <v>43501</v>
      </c>
      <c r="S50" s="13">
        <v>0</v>
      </c>
      <c r="T50" s="13">
        <v>24400</v>
      </c>
      <c r="U50" s="13">
        <v>140750</v>
      </c>
      <c r="V50" s="13">
        <v>54845</v>
      </c>
      <c r="W50" s="13">
        <v>0</v>
      </c>
      <c r="X50" s="13">
        <v>13995</v>
      </c>
      <c r="Y50" s="13">
        <v>22500</v>
      </c>
      <c r="Z50" s="13">
        <v>35000</v>
      </c>
      <c r="AA50" s="13">
        <v>0</v>
      </c>
      <c r="AB50" s="13">
        <v>525000</v>
      </c>
      <c r="AC50" s="13">
        <v>490638</v>
      </c>
      <c r="AD50" s="13">
        <v>6832626</v>
      </c>
      <c r="AE50" s="13">
        <v>0</v>
      </c>
      <c r="AF50" s="13">
        <v>324492</v>
      </c>
      <c r="AG50" s="13">
        <v>19883</v>
      </c>
      <c r="AH50" s="13">
        <v>0</v>
      </c>
      <c r="AI50" s="13">
        <v>18765</v>
      </c>
      <c r="AJ50" s="13">
        <v>1073987</v>
      </c>
      <c r="AK50" s="13">
        <v>0</v>
      </c>
      <c r="AL50" s="13">
        <v>584976</v>
      </c>
      <c r="AM50" s="13">
        <v>84350</v>
      </c>
      <c r="AN50" s="13">
        <v>8500</v>
      </c>
      <c r="AO50" s="13">
        <v>42200</v>
      </c>
      <c r="AP50" s="13">
        <v>2102000</v>
      </c>
      <c r="AQ50" s="13">
        <v>1251447</v>
      </c>
      <c r="AR50" s="13">
        <v>0</v>
      </c>
      <c r="AS50" s="13">
        <v>237036</v>
      </c>
      <c r="AT50" s="13">
        <v>1607754</v>
      </c>
      <c r="AU50" s="13">
        <v>32000</v>
      </c>
      <c r="AV50" s="13">
        <v>577954</v>
      </c>
      <c r="AW50" s="13">
        <v>92976</v>
      </c>
      <c r="AX50" s="13">
        <v>14385411</v>
      </c>
      <c r="AY50" s="13">
        <v>0</v>
      </c>
      <c r="AZ50" s="13">
        <v>4854069</v>
      </c>
      <c r="BA50" s="13">
        <v>0</v>
      </c>
      <c r="BB50" s="13">
        <v>5562819</v>
      </c>
      <c r="BC50" s="13">
        <v>1082964</v>
      </c>
      <c r="BD50" s="13">
        <v>395652</v>
      </c>
      <c r="BE50" s="13">
        <v>11072</v>
      </c>
      <c r="BF50" s="13">
        <v>0</v>
      </c>
      <c r="BG50" s="13">
        <v>0</v>
      </c>
      <c r="BH50" s="13">
        <v>598542</v>
      </c>
      <c r="BI50" s="13">
        <v>0</v>
      </c>
      <c r="BJ50" s="13">
        <v>129149</v>
      </c>
      <c r="BK50" s="13">
        <v>29500</v>
      </c>
      <c r="BL50" s="13">
        <v>52900</v>
      </c>
      <c r="BM50" s="13">
        <v>37500</v>
      </c>
      <c r="BN50" s="13">
        <v>3486092</v>
      </c>
      <c r="BO50" s="13">
        <v>0</v>
      </c>
      <c r="BP50" s="13">
        <v>64063</v>
      </c>
      <c r="BQ50" s="59">
        <v>49776</v>
      </c>
      <c r="BR50" s="63">
        <f t="shared" si="1"/>
        <v>60837101</v>
      </c>
    </row>
    <row r="51" spans="1:70" x14ac:dyDescent="0.25">
      <c r="A51" s="10"/>
      <c r="B51" s="11">
        <v>564</v>
      </c>
      <c r="C51" s="12" t="s">
        <v>50</v>
      </c>
      <c r="D51" s="13">
        <v>2827124</v>
      </c>
      <c r="E51" s="13">
        <v>117373</v>
      </c>
      <c r="F51" s="13">
        <v>0</v>
      </c>
      <c r="G51" s="13">
        <v>0</v>
      </c>
      <c r="H51" s="13">
        <v>4202259</v>
      </c>
      <c r="I51" s="13">
        <v>73870000</v>
      </c>
      <c r="J51" s="13">
        <v>305462</v>
      </c>
      <c r="K51" s="13">
        <v>9744643</v>
      </c>
      <c r="L51" s="13">
        <v>2038662</v>
      </c>
      <c r="M51" s="13">
        <v>4434965</v>
      </c>
      <c r="N51" s="13">
        <v>8732767</v>
      </c>
      <c r="O51" s="13">
        <v>260000</v>
      </c>
      <c r="P51" s="13">
        <v>434940</v>
      </c>
      <c r="Q51" s="13">
        <v>114812</v>
      </c>
      <c r="R51" s="13">
        <v>203038</v>
      </c>
      <c r="S51" s="13">
        <v>528484</v>
      </c>
      <c r="T51" s="13">
        <v>11273</v>
      </c>
      <c r="U51" s="13">
        <v>452635</v>
      </c>
      <c r="V51" s="13">
        <v>330700</v>
      </c>
      <c r="W51" s="13">
        <v>0</v>
      </c>
      <c r="X51" s="13">
        <v>1004395</v>
      </c>
      <c r="Y51" s="13">
        <v>67000</v>
      </c>
      <c r="Z51" s="13">
        <v>173845</v>
      </c>
      <c r="AA51" s="13">
        <v>916356</v>
      </c>
      <c r="AB51" s="13">
        <v>315307</v>
      </c>
      <c r="AC51" s="13">
        <v>1993863</v>
      </c>
      <c r="AD51" s="13">
        <v>7202855</v>
      </c>
      <c r="AE51" s="13">
        <v>4000</v>
      </c>
      <c r="AF51" s="13">
        <v>4646752</v>
      </c>
      <c r="AG51" s="13">
        <v>38629</v>
      </c>
      <c r="AH51" s="13">
        <v>0</v>
      </c>
      <c r="AI51" s="13">
        <v>99983</v>
      </c>
      <c r="AJ51" s="13">
        <v>4776642</v>
      </c>
      <c r="AK51" s="13">
        <v>3873275</v>
      </c>
      <c r="AL51" s="13">
        <v>2946599</v>
      </c>
      <c r="AM51" s="13">
        <v>895928</v>
      </c>
      <c r="AN51" s="13">
        <v>142841</v>
      </c>
      <c r="AO51" s="13">
        <v>331443</v>
      </c>
      <c r="AP51" s="13">
        <v>5724000</v>
      </c>
      <c r="AQ51" s="13">
        <v>8035927</v>
      </c>
      <c r="AR51" s="13">
        <v>5519652</v>
      </c>
      <c r="AS51" s="13">
        <v>0</v>
      </c>
      <c r="AT51" s="13">
        <v>2553517</v>
      </c>
      <c r="AU51" s="13">
        <v>412935</v>
      </c>
      <c r="AV51" s="13">
        <v>2420081</v>
      </c>
      <c r="AW51" s="13">
        <v>765195</v>
      </c>
      <c r="AX51" s="13">
        <v>15272969</v>
      </c>
      <c r="AY51" s="13">
        <v>8274782</v>
      </c>
      <c r="AZ51" s="13">
        <v>4258243</v>
      </c>
      <c r="BA51" s="13">
        <v>2231118</v>
      </c>
      <c r="BB51" s="13">
        <v>7695558</v>
      </c>
      <c r="BC51" s="13">
        <v>14678684</v>
      </c>
      <c r="BD51" s="13">
        <v>17750</v>
      </c>
      <c r="BE51" s="13">
        <v>8941501</v>
      </c>
      <c r="BF51" s="13">
        <v>5629460</v>
      </c>
      <c r="BG51" s="13">
        <v>0</v>
      </c>
      <c r="BH51" s="13">
        <v>319580</v>
      </c>
      <c r="BI51" s="13">
        <v>10279914</v>
      </c>
      <c r="BJ51" s="13">
        <v>747655</v>
      </c>
      <c r="BK51" s="13">
        <v>977136</v>
      </c>
      <c r="BL51" s="13">
        <v>370336</v>
      </c>
      <c r="BM51" s="13">
        <v>215735</v>
      </c>
      <c r="BN51" s="13">
        <v>6880940</v>
      </c>
      <c r="BO51" s="13">
        <v>69101</v>
      </c>
      <c r="BP51" s="13">
        <v>46180</v>
      </c>
      <c r="BQ51" s="59">
        <v>0</v>
      </c>
      <c r="BR51" s="63">
        <f t="shared" si="1"/>
        <v>250376799</v>
      </c>
    </row>
    <row r="52" spans="1:70" x14ac:dyDescent="0.25">
      <c r="A52" s="10"/>
      <c r="B52" s="11">
        <v>565</v>
      </c>
      <c r="C52" s="12" t="s">
        <v>51</v>
      </c>
      <c r="D52" s="13">
        <v>0</v>
      </c>
      <c r="E52" s="13">
        <v>0</v>
      </c>
      <c r="F52" s="13">
        <v>0</v>
      </c>
      <c r="G52" s="13">
        <v>0</v>
      </c>
      <c r="H52" s="13">
        <v>76615</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12000</v>
      </c>
      <c r="Z52" s="13">
        <v>0</v>
      </c>
      <c r="AA52" s="13">
        <v>0</v>
      </c>
      <c r="AB52" s="13">
        <v>0</v>
      </c>
      <c r="AC52" s="13">
        <v>0</v>
      </c>
      <c r="AD52" s="13">
        <v>0</v>
      </c>
      <c r="AE52" s="13">
        <v>0</v>
      </c>
      <c r="AF52" s="13">
        <v>0</v>
      </c>
      <c r="AG52" s="13">
        <v>1500</v>
      </c>
      <c r="AH52" s="13">
        <v>0</v>
      </c>
      <c r="AI52" s="13">
        <v>0</v>
      </c>
      <c r="AJ52" s="13">
        <v>0</v>
      </c>
      <c r="AK52" s="13">
        <v>0</v>
      </c>
      <c r="AL52" s="13">
        <v>0</v>
      </c>
      <c r="AM52" s="13">
        <v>0</v>
      </c>
      <c r="AN52" s="13">
        <v>0</v>
      </c>
      <c r="AO52" s="13">
        <v>0</v>
      </c>
      <c r="AP52" s="13">
        <v>74000</v>
      </c>
      <c r="AQ52" s="13">
        <v>0</v>
      </c>
      <c r="AR52" s="13">
        <v>0</v>
      </c>
      <c r="AS52" s="13">
        <v>382157</v>
      </c>
      <c r="AT52" s="13">
        <v>0</v>
      </c>
      <c r="AU52" s="13">
        <v>32400</v>
      </c>
      <c r="AV52" s="13">
        <v>0</v>
      </c>
      <c r="AW52" s="13">
        <v>0</v>
      </c>
      <c r="AX52" s="13">
        <v>0</v>
      </c>
      <c r="AY52" s="13">
        <v>0</v>
      </c>
      <c r="AZ52" s="13">
        <v>922161</v>
      </c>
      <c r="BA52" s="13">
        <v>0</v>
      </c>
      <c r="BB52" s="13">
        <v>0</v>
      </c>
      <c r="BC52" s="13">
        <v>0</v>
      </c>
      <c r="BD52" s="13">
        <v>0</v>
      </c>
      <c r="BE52" s="13">
        <v>0</v>
      </c>
      <c r="BF52" s="13">
        <v>0</v>
      </c>
      <c r="BG52" s="13">
        <v>0</v>
      </c>
      <c r="BH52" s="13">
        <v>127771</v>
      </c>
      <c r="BI52" s="13">
        <v>0</v>
      </c>
      <c r="BJ52" s="13">
        <v>40000</v>
      </c>
      <c r="BK52" s="13">
        <v>0</v>
      </c>
      <c r="BL52" s="13">
        <v>0</v>
      </c>
      <c r="BM52" s="13">
        <v>0</v>
      </c>
      <c r="BN52" s="13">
        <v>0</v>
      </c>
      <c r="BO52" s="13">
        <v>0</v>
      </c>
      <c r="BP52" s="13">
        <v>7004</v>
      </c>
      <c r="BQ52" s="59">
        <v>0</v>
      </c>
      <c r="BR52" s="63">
        <f t="shared" si="1"/>
        <v>1675608</v>
      </c>
    </row>
    <row r="53" spans="1:70" x14ac:dyDescent="0.25">
      <c r="A53" s="10"/>
      <c r="B53" s="11">
        <v>569</v>
      </c>
      <c r="C53" s="12" t="s">
        <v>52</v>
      </c>
      <c r="D53" s="13">
        <v>3442901</v>
      </c>
      <c r="E53" s="13">
        <v>765310</v>
      </c>
      <c r="F53" s="13">
        <v>5498237</v>
      </c>
      <c r="G53" s="13">
        <v>805866</v>
      </c>
      <c r="H53" s="13">
        <v>16720164</v>
      </c>
      <c r="I53" s="13">
        <v>4632000</v>
      </c>
      <c r="J53" s="13">
        <v>4150</v>
      </c>
      <c r="K53" s="13">
        <v>164235</v>
      </c>
      <c r="L53" s="13">
        <v>5169277</v>
      </c>
      <c r="M53" s="13">
        <v>7703</v>
      </c>
      <c r="N53" s="13">
        <v>412992</v>
      </c>
      <c r="O53" s="13">
        <v>409166</v>
      </c>
      <c r="P53" s="13">
        <v>416954</v>
      </c>
      <c r="Q53" s="13">
        <v>47639</v>
      </c>
      <c r="R53" s="13">
        <v>846335</v>
      </c>
      <c r="S53" s="13">
        <v>1561327</v>
      </c>
      <c r="T53" s="13">
        <v>125748</v>
      </c>
      <c r="U53" s="13">
        <v>0</v>
      </c>
      <c r="V53" s="13">
        <v>54212</v>
      </c>
      <c r="W53" s="13">
        <v>126889</v>
      </c>
      <c r="X53" s="13">
        <v>0</v>
      </c>
      <c r="Y53" s="13">
        <v>13000</v>
      </c>
      <c r="Z53" s="13">
        <v>156343</v>
      </c>
      <c r="AA53" s="13">
        <v>0</v>
      </c>
      <c r="AB53" s="13">
        <v>35100</v>
      </c>
      <c r="AC53" s="13">
        <v>663810</v>
      </c>
      <c r="AD53" s="13">
        <v>78778480</v>
      </c>
      <c r="AE53" s="13">
        <v>6588</v>
      </c>
      <c r="AF53" s="13">
        <v>3550624</v>
      </c>
      <c r="AG53" s="13">
        <v>0</v>
      </c>
      <c r="AH53" s="13">
        <v>0</v>
      </c>
      <c r="AI53" s="13">
        <v>0</v>
      </c>
      <c r="AJ53" s="13">
        <v>926579</v>
      </c>
      <c r="AK53" s="13">
        <v>5096061</v>
      </c>
      <c r="AL53" s="13">
        <v>2131909</v>
      </c>
      <c r="AM53" s="13">
        <v>45910</v>
      </c>
      <c r="AN53" s="13">
        <v>10709</v>
      </c>
      <c r="AO53" s="13">
        <v>0</v>
      </c>
      <c r="AP53" s="13">
        <v>20070000</v>
      </c>
      <c r="AQ53" s="13">
        <v>215605</v>
      </c>
      <c r="AR53" s="13">
        <v>1317425</v>
      </c>
      <c r="AS53" s="13">
        <v>171386270</v>
      </c>
      <c r="AT53" s="13">
        <v>3114349</v>
      </c>
      <c r="AU53" s="13">
        <v>288678</v>
      </c>
      <c r="AV53" s="13">
        <v>15799</v>
      </c>
      <c r="AW53" s="13">
        <v>1028896</v>
      </c>
      <c r="AX53" s="13">
        <v>123636889</v>
      </c>
      <c r="AY53" s="13">
        <v>3499667</v>
      </c>
      <c r="AZ53" s="13">
        <v>43921774</v>
      </c>
      <c r="BA53" s="13">
        <v>2829313</v>
      </c>
      <c r="BB53" s="13">
        <v>4767273</v>
      </c>
      <c r="BC53" s="13">
        <v>2924936</v>
      </c>
      <c r="BD53" s="13">
        <v>19609</v>
      </c>
      <c r="BE53" s="13">
        <v>571838</v>
      </c>
      <c r="BF53" s="13">
        <v>1319108</v>
      </c>
      <c r="BG53" s="13">
        <v>139396</v>
      </c>
      <c r="BH53" s="13">
        <v>14006911</v>
      </c>
      <c r="BI53" s="13">
        <v>409892</v>
      </c>
      <c r="BJ53" s="13">
        <v>107485</v>
      </c>
      <c r="BK53" s="13">
        <v>13357</v>
      </c>
      <c r="BL53" s="13">
        <v>272057</v>
      </c>
      <c r="BM53" s="13">
        <v>4991</v>
      </c>
      <c r="BN53" s="13">
        <v>1916220</v>
      </c>
      <c r="BO53" s="13">
        <v>1895</v>
      </c>
      <c r="BP53" s="13">
        <v>13181</v>
      </c>
      <c r="BQ53" s="59">
        <v>0</v>
      </c>
      <c r="BR53" s="63">
        <f t="shared" si="1"/>
        <v>530439032</v>
      </c>
    </row>
    <row r="54" spans="1:70" ht="15.75" x14ac:dyDescent="0.25">
      <c r="A54" s="15" t="s">
        <v>53</v>
      </c>
      <c r="B54" s="16"/>
      <c r="C54" s="17"/>
      <c r="D54" s="18">
        <v>2526347</v>
      </c>
      <c r="E54" s="18">
        <v>601805</v>
      </c>
      <c r="F54" s="18">
        <v>6868577</v>
      </c>
      <c r="G54" s="18">
        <v>983208</v>
      </c>
      <c r="H54" s="18">
        <v>61526496</v>
      </c>
      <c r="I54" s="18">
        <v>168693000</v>
      </c>
      <c r="J54" s="18">
        <v>825206</v>
      </c>
      <c r="K54" s="18">
        <v>43047735</v>
      </c>
      <c r="L54" s="18">
        <v>4367208</v>
      </c>
      <c r="M54" s="18">
        <v>5918619</v>
      </c>
      <c r="N54" s="18">
        <v>76356545</v>
      </c>
      <c r="O54" s="18">
        <v>2778594</v>
      </c>
      <c r="P54" s="18">
        <v>1229258</v>
      </c>
      <c r="Q54" s="18">
        <v>464891</v>
      </c>
      <c r="R54" s="18">
        <v>16800512</v>
      </c>
      <c r="S54" s="18">
        <v>5067279</v>
      </c>
      <c r="T54" s="18">
        <v>1527901</v>
      </c>
      <c r="U54" s="18">
        <v>1535539</v>
      </c>
      <c r="V54" s="18">
        <v>716017</v>
      </c>
      <c r="W54" s="18">
        <v>320502</v>
      </c>
      <c r="X54" s="18">
        <v>480603</v>
      </c>
      <c r="Y54" s="18">
        <v>1084494</v>
      </c>
      <c r="Z54" s="18">
        <v>1172616</v>
      </c>
      <c r="AA54" s="18">
        <v>962136</v>
      </c>
      <c r="AB54" s="18">
        <v>7373431</v>
      </c>
      <c r="AC54" s="18">
        <v>2960291</v>
      </c>
      <c r="AD54" s="18">
        <v>124830491</v>
      </c>
      <c r="AE54" s="18">
        <v>266086</v>
      </c>
      <c r="AF54" s="18">
        <v>14980225</v>
      </c>
      <c r="AG54" s="18">
        <v>1745162</v>
      </c>
      <c r="AH54" s="18">
        <v>0</v>
      </c>
      <c r="AI54" s="18">
        <v>469023</v>
      </c>
      <c r="AJ54" s="18">
        <v>12462065</v>
      </c>
      <c r="AK54" s="18">
        <v>82349785</v>
      </c>
      <c r="AL54" s="18">
        <v>14494810</v>
      </c>
      <c r="AM54" s="18">
        <v>935226</v>
      </c>
      <c r="AN54" s="18">
        <v>300080</v>
      </c>
      <c r="AO54" s="18">
        <v>967901</v>
      </c>
      <c r="AP54" s="18">
        <v>27266000</v>
      </c>
      <c r="AQ54" s="18">
        <v>12650569</v>
      </c>
      <c r="AR54" s="18">
        <v>21528363</v>
      </c>
      <c r="AS54" s="18">
        <v>378288380</v>
      </c>
      <c r="AT54" s="18">
        <v>6073322</v>
      </c>
      <c r="AU54" s="18">
        <v>2298281</v>
      </c>
      <c r="AV54" s="18">
        <v>11057115</v>
      </c>
      <c r="AW54" s="18">
        <v>2267355</v>
      </c>
      <c r="AX54" s="18">
        <v>50068851</v>
      </c>
      <c r="AY54" s="18">
        <v>51290346</v>
      </c>
      <c r="AZ54" s="18">
        <v>122977855</v>
      </c>
      <c r="BA54" s="18">
        <v>27042904</v>
      </c>
      <c r="BB54" s="18">
        <v>31320300</v>
      </c>
      <c r="BC54" s="18">
        <v>14322252</v>
      </c>
      <c r="BD54" s="18">
        <v>1761167</v>
      </c>
      <c r="BE54" s="18">
        <v>37305705</v>
      </c>
      <c r="BF54" s="18">
        <v>30616258</v>
      </c>
      <c r="BG54" s="18">
        <v>3986080</v>
      </c>
      <c r="BH54" s="18">
        <v>87627648</v>
      </c>
      <c r="BI54" s="18">
        <v>20228828</v>
      </c>
      <c r="BJ54" s="18">
        <v>3908112</v>
      </c>
      <c r="BK54" s="18">
        <v>5708997</v>
      </c>
      <c r="BL54" s="18">
        <v>1249450</v>
      </c>
      <c r="BM54" s="18">
        <v>434322</v>
      </c>
      <c r="BN54" s="18">
        <v>73022767</v>
      </c>
      <c r="BO54" s="18">
        <v>1777549</v>
      </c>
      <c r="BP54" s="18">
        <v>6801960</v>
      </c>
      <c r="BQ54" s="60">
        <v>934315</v>
      </c>
      <c r="BR54" s="64">
        <f t="shared" si="1"/>
        <v>1703804715</v>
      </c>
    </row>
    <row r="55" spans="1:70" x14ac:dyDescent="0.25">
      <c r="A55" s="10"/>
      <c r="B55" s="11">
        <v>571</v>
      </c>
      <c r="C55" s="12" t="s">
        <v>54</v>
      </c>
      <c r="D55" s="13">
        <v>0</v>
      </c>
      <c r="E55" s="13">
        <v>191121</v>
      </c>
      <c r="F55" s="13">
        <v>3148777</v>
      </c>
      <c r="G55" s="13">
        <v>879994</v>
      </c>
      <c r="H55" s="13">
        <v>18961617</v>
      </c>
      <c r="I55" s="13">
        <v>65301000</v>
      </c>
      <c r="J55" s="13">
        <v>688072</v>
      </c>
      <c r="K55" s="13">
        <v>7832226</v>
      </c>
      <c r="L55" s="13">
        <v>3003022</v>
      </c>
      <c r="M55" s="13">
        <v>3570267</v>
      </c>
      <c r="N55" s="13">
        <v>6279125</v>
      </c>
      <c r="O55" s="13">
        <v>1472324</v>
      </c>
      <c r="P55" s="13">
        <v>314144</v>
      </c>
      <c r="Q55" s="13">
        <v>207607</v>
      </c>
      <c r="R55" s="13">
        <v>5635633</v>
      </c>
      <c r="S55" s="13">
        <v>1704829</v>
      </c>
      <c r="T55" s="13">
        <v>299309</v>
      </c>
      <c r="U55" s="13">
        <v>1205920</v>
      </c>
      <c r="V55" s="13">
        <v>180627</v>
      </c>
      <c r="W55" s="13">
        <v>0</v>
      </c>
      <c r="X55" s="13">
        <v>159568</v>
      </c>
      <c r="Y55" s="13">
        <v>630360</v>
      </c>
      <c r="Z55" s="13">
        <v>1119884</v>
      </c>
      <c r="AA55" s="13">
        <v>105238</v>
      </c>
      <c r="AB55" s="13">
        <v>2674188</v>
      </c>
      <c r="AC55" s="13">
        <v>945907</v>
      </c>
      <c r="AD55" s="13">
        <v>48084611</v>
      </c>
      <c r="AE55" s="13">
        <v>201362</v>
      </c>
      <c r="AF55" s="13">
        <v>3349933</v>
      </c>
      <c r="AG55" s="13">
        <v>1021988</v>
      </c>
      <c r="AH55" s="13">
        <v>0</v>
      </c>
      <c r="AI55" s="13">
        <v>153716</v>
      </c>
      <c r="AJ55" s="13">
        <v>5383045</v>
      </c>
      <c r="AK55" s="13">
        <v>39680231</v>
      </c>
      <c r="AL55" s="13">
        <v>6883883</v>
      </c>
      <c r="AM55" s="13">
        <v>317134</v>
      </c>
      <c r="AN55" s="13">
        <v>134194</v>
      </c>
      <c r="AO55" s="13">
        <v>708661</v>
      </c>
      <c r="AP55" s="13">
        <v>7552000</v>
      </c>
      <c r="AQ55" s="13">
        <v>5593052</v>
      </c>
      <c r="AR55" s="13">
        <v>4354700</v>
      </c>
      <c r="AS55" s="13">
        <v>66133323</v>
      </c>
      <c r="AT55" s="13">
        <v>3354491</v>
      </c>
      <c r="AU55" s="13">
        <v>1462015</v>
      </c>
      <c r="AV55" s="13">
        <v>861341</v>
      </c>
      <c r="AW55" s="13">
        <v>454379</v>
      </c>
      <c r="AX55" s="13">
        <v>0</v>
      </c>
      <c r="AY55" s="13">
        <v>6156596</v>
      </c>
      <c r="AZ55" s="13">
        <v>43931705</v>
      </c>
      <c r="BA55" s="13">
        <v>6679093</v>
      </c>
      <c r="BB55" s="13">
        <v>6750230</v>
      </c>
      <c r="BC55" s="13">
        <v>3894925</v>
      </c>
      <c r="BD55" s="13">
        <v>642570</v>
      </c>
      <c r="BE55" s="13">
        <v>6079719</v>
      </c>
      <c r="BF55" s="13">
        <v>5127194</v>
      </c>
      <c r="BG55" s="13">
        <v>1976815</v>
      </c>
      <c r="BH55" s="13">
        <v>22133913</v>
      </c>
      <c r="BI55" s="13">
        <v>6209190</v>
      </c>
      <c r="BJ55" s="13">
        <v>3224336</v>
      </c>
      <c r="BK55" s="13">
        <v>3515343</v>
      </c>
      <c r="BL55" s="13">
        <v>304088</v>
      </c>
      <c r="BM55" s="13">
        <v>242633</v>
      </c>
      <c r="BN55" s="13">
        <v>16902641</v>
      </c>
      <c r="BO55" s="13">
        <v>393041</v>
      </c>
      <c r="BP55" s="13">
        <v>831141</v>
      </c>
      <c r="BQ55" s="59">
        <v>614710</v>
      </c>
      <c r="BR55" s="63">
        <f t="shared" si="1"/>
        <v>457804701</v>
      </c>
    </row>
    <row r="56" spans="1:70" x14ac:dyDescent="0.25">
      <c r="A56" s="10"/>
      <c r="B56" s="11">
        <v>572</v>
      </c>
      <c r="C56" s="12" t="s">
        <v>55</v>
      </c>
      <c r="D56" s="13">
        <v>2406253</v>
      </c>
      <c r="E56" s="13">
        <v>260565</v>
      </c>
      <c r="F56" s="13">
        <v>3505544</v>
      </c>
      <c r="G56" s="13">
        <v>103214</v>
      </c>
      <c r="H56" s="13">
        <v>38196510</v>
      </c>
      <c r="I56" s="13">
        <v>56279000</v>
      </c>
      <c r="J56" s="13">
        <v>83884</v>
      </c>
      <c r="K56" s="13">
        <v>25161706</v>
      </c>
      <c r="L56" s="13">
        <v>1364186</v>
      </c>
      <c r="M56" s="13">
        <v>2343852</v>
      </c>
      <c r="N56" s="13">
        <v>67642817</v>
      </c>
      <c r="O56" s="13">
        <v>961119</v>
      </c>
      <c r="P56" s="13">
        <v>540361</v>
      </c>
      <c r="Q56" s="13">
        <v>231625</v>
      </c>
      <c r="R56" s="13">
        <v>3351258</v>
      </c>
      <c r="S56" s="13">
        <v>3189912</v>
      </c>
      <c r="T56" s="13">
        <v>1228592</v>
      </c>
      <c r="U56" s="13">
        <v>226958</v>
      </c>
      <c r="V56" s="13">
        <v>531161</v>
      </c>
      <c r="W56" s="13">
        <v>320502</v>
      </c>
      <c r="X56" s="13">
        <v>306170</v>
      </c>
      <c r="Y56" s="13">
        <v>454134</v>
      </c>
      <c r="Z56" s="13">
        <v>7804</v>
      </c>
      <c r="AA56" s="13">
        <v>856898</v>
      </c>
      <c r="AB56" s="13">
        <v>4653140</v>
      </c>
      <c r="AC56" s="13">
        <v>2013984</v>
      </c>
      <c r="AD56" s="13">
        <v>69093228</v>
      </c>
      <c r="AE56" s="13">
        <v>32668</v>
      </c>
      <c r="AF56" s="13">
        <v>11363415</v>
      </c>
      <c r="AG56" s="13">
        <v>721479</v>
      </c>
      <c r="AH56" s="13">
        <v>0</v>
      </c>
      <c r="AI56" s="13">
        <v>283629</v>
      </c>
      <c r="AJ56" s="13">
        <v>6789840</v>
      </c>
      <c r="AK56" s="13">
        <v>42669554</v>
      </c>
      <c r="AL56" s="13">
        <v>6292692</v>
      </c>
      <c r="AM56" s="13">
        <v>618092</v>
      </c>
      <c r="AN56" s="13">
        <v>92139</v>
      </c>
      <c r="AO56" s="13">
        <v>149475</v>
      </c>
      <c r="AP56" s="13">
        <v>15907000</v>
      </c>
      <c r="AQ56" s="13">
        <v>6496386</v>
      </c>
      <c r="AR56" s="13">
        <v>17173663</v>
      </c>
      <c r="AS56" s="13">
        <v>206739225</v>
      </c>
      <c r="AT56" s="13">
        <v>2595458</v>
      </c>
      <c r="AU56" s="13">
        <v>760431</v>
      </c>
      <c r="AV56" s="13">
        <v>5223722</v>
      </c>
      <c r="AW56" s="13">
        <v>1803674</v>
      </c>
      <c r="AX56" s="13">
        <v>44568782</v>
      </c>
      <c r="AY56" s="13">
        <v>20711075</v>
      </c>
      <c r="AZ56" s="13">
        <v>79046150</v>
      </c>
      <c r="BA56" s="13">
        <v>20363811</v>
      </c>
      <c r="BB56" s="13">
        <v>24115362</v>
      </c>
      <c r="BC56" s="13">
        <v>9938311</v>
      </c>
      <c r="BD56" s="13">
        <v>1118597</v>
      </c>
      <c r="BE56" s="13">
        <v>13136231</v>
      </c>
      <c r="BF56" s="13">
        <v>23666467</v>
      </c>
      <c r="BG56" s="13">
        <v>2009265</v>
      </c>
      <c r="BH56" s="13">
        <v>62647706</v>
      </c>
      <c r="BI56" s="13">
        <v>13899431</v>
      </c>
      <c r="BJ56" s="13">
        <v>627723</v>
      </c>
      <c r="BK56" s="13">
        <v>2026074</v>
      </c>
      <c r="BL56" s="13">
        <v>720601</v>
      </c>
      <c r="BM56" s="13">
        <v>139390</v>
      </c>
      <c r="BN56" s="13">
        <v>42942522</v>
      </c>
      <c r="BO56" s="13">
        <v>1199280</v>
      </c>
      <c r="BP56" s="13">
        <v>5911610</v>
      </c>
      <c r="BQ56" s="59">
        <v>15200</v>
      </c>
      <c r="BR56" s="63">
        <f t="shared" si="1"/>
        <v>979830507</v>
      </c>
    </row>
    <row r="57" spans="1:70" x14ac:dyDescent="0.25">
      <c r="A57" s="10"/>
      <c r="B57" s="11">
        <v>573</v>
      </c>
      <c r="C57" s="12" t="s">
        <v>56</v>
      </c>
      <c r="D57" s="13">
        <v>0</v>
      </c>
      <c r="E57" s="13">
        <v>0</v>
      </c>
      <c r="F57" s="13">
        <v>0</v>
      </c>
      <c r="G57" s="13">
        <v>0</v>
      </c>
      <c r="H57" s="13">
        <v>0</v>
      </c>
      <c r="I57" s="13">
        <v>5123000</v>
      </c>
      <c r="J57" s="13">
        <v>3250</v>
      </c>
      <c r="K57" s="13">
        <v>0</v>
      </c>
      <c r="L57" s="13">
        <v>0</v>
      </c>
      <c r="M57" s="13">
        <v>2000</v>
      </c>
      <c r="N57" s="13">
        <v>2434603</v>
      </c>
      <c r="O57" s="13">
        <v>259381</v>
      </c>
      <c r="P57" s="13">
        <v>0</v>
      </c>
      <c r="Q57" s="13">
        <v>25659</v>
      </c>
      <c r="R57" s="13">
        <v>1968</v>
      </c>
      <c r="S57" s="13">
        <v>150000</v>
      </c>
      <c r="T57" s="13">
        <v>0</v>
      </c>
      <c r="U57" s="13">
        <v>30000</v>
      </c>
      <c r="V57" s="13">
        <v>0</v>
      </c>
      <c r="W57" s="13">
        <v>0</v>
      </c>
      <c r="X57" s="13">
        <v>0</v>
      </c>
      <c r="Y57" s="13">
        <v>0</v>
      </c>
      <c r="Z57" s="13">
        <v>0</v>
      </c>
      <c r="AA57" s="13">
        <v>0</v>
      </c>
      <c r="AB57" s="13">
        <v>46103</v>
      </c>
      <c r="AC57" s="13">
        <v>0</v>
      </c>
      <c r="AD57" s="13">
        <v>123292</v>
      </c>
      <c r="AE57" s="13">
        <v>0</v>
      </c>
      <c r="AF57" s="13">
        <v>0</v>
      </c>
      <c r="AG57" s="13">
        <v>195</v>
      </c>
      <c r="AH57" s="13">
        <v>0</v>
      </c>
      <c r="AI57" s="13">
        <v>0</v>
      </c>
      <c r="AJ57" s="13">
        <v>649</v>
      </c>
      <c r="AK57" s="13">
        <v>0</v>
      </c>
      <c r="AL57" s="13">
        <v>1318235</v>
      </c>
      <c r="AM57" s="13">
        <v>0</v>
      </c>
      <c r="AN57" s="13">
        <v>73747</v>
      </c>
      <c r="AO57" s="13">
        <v>28200</v>
      </c>
      <c r="AP57" s="13">
        <v>1254000</v>
      </c>
      <c r="AQ57" s="13">
        <v>957</v>
      </c>
      <c r="AR57" s="13">
        <v>0</v>
      </c>
      <c r="AS57" s="13">
        <v>46583972</v>
      </c>
      <c r="AT57" s="13">
        <v>0</v>
      </c>
      <c r="AU57" s="13">
        <v>2267</v>
      </c>
      <c r="AV57" s="13">
        <v>0</v>
      </c>
      <c r="AW57" s="13">
        <v>0</v>
      </c>
      <c r="AX57" s="13">
        <v>5500068</v>
      </c>
      <c r="AY57" s="13">
        <v>17104</v>
      </c>
      <c r="AZ57" s="13">
        <v>0</v>
      </c>
      <c r="BA57" s="13">
        <v>0</v>
      </c>
      <c r="BB57" s="13">
        <v>449303</v>
      </c>
      <c r="BC57" s="13">
        <v>0</v>
      </c>
      <c r="BD57" s="13">
        <v>0</v>
      </c>
      <c r="BE57" s="13">
        <v>17501410</v>
      </c>
      <c r="BF57" s="13">
        <v>0</v>
      </c>
      <c r="BG57" s="13">
        <v>0</v>
      </c>
      <c r="BH57" s="13">
        <v>2359884</v>
      </c>
      <c r="BI57" s="13">
        <v>0</v>
      </c>
      <c r="BJ57" s="13">
        <v>3241</v>
      </c>
      <c r="BK57" s="13">
        <v>57500</v>
      </c>
      <c r="BL57" s="13">
        <v>6591</v>
      </c>
      <c r="BM57" s="13">
        <v>0</v>
      </c>
      <c r="BN57" s="13">
        <v>868824</v>
      </c>
      <c r="BO57" s="13">
        <v>185228</v>
      </c>
      <c r="BP57" s="13">
        <v>0</v>
      </c>
      <c r="BQ57" s="59">
        <v>0</v>
      </c>
      <c r="BR57" s="63">
        <f t="shared" si="1"/>
        <v>84410631</v>
      </c>
    </row>
    <row r="58" spans="1:70" x14ac:dyDescent="0.25">
      <c r="A58" s="10"/>
      <c r="B58" s="11">
        <v>574</v>
      </c>
      <c r="C58" s="12" t="s">
        <v>57</v>
      </c>
      <c r="D58" s="13">
        <v>0</v>
      </c>
      <c r="E58" s="13">
        <v>0</v>
      </c>
      <c r="F58" s="13">
        <v>0</v>
      </c>
      <c r="G58" s="13">
        <v>0</v>
      </c>
      <c r="H58" s="13">
        <v>0</v>
      </c>
      <c r="I58" s="13">
        <v>0</v>
      </c>
      <c r="J58" s="13">
        <v>0</v>
      </c>
      <c r="K58" s="13">
        <v>69362</v>
      </c>
      <c r="L58" s="13">
        <v>0</v>
      </c>
      <c r="M58" s="13">
        <v>0</v>
      </c>
      <c r="N58" s="13">
        <v>0</v>
      </c>
      <c r="O58" s="13">
        <v>17500</v>
      </c>
      <c r="P58" s="13">
        <v>0</v>
      </c>
      <c r="Q58" s="13">
        <v>0</v>
      </c>
      <c r="R58" s="13">
        <v>0</v>
      </c>
      <c r="S58" s="13">
        <v>19479</v>
      </c>
      <c r="T58" s="13">
        <v>0</v>
      </c>
      <c r="U58" s="13">
        <v>0</v>
      </c>
      <c r="V58" s="13">
        <v>0</v>
      </c>
      <c r="W58" s="13">
        <v>0</v>
      </c>
      <c r="X58" s="13">
        <v>0</v>
      </c>
      <c r="Y58" s="13">
        <v>0</v>
      </c>
      <c r="Z58" s="13">
        <v>44928</v>
      </c>
      <c r="AA58" s="13">
        <v>0</v>
      </c>
      <c r="AB58" s="13">
        <v>0</v>
      </c>
      <c r="AC58" s="13">
        <v>0</v>
      </c>
      <c r="AD58" s="13">
        <v>195</v>
      </c>
      <c r="AE58" s="13">
        <v>9605</v>
      </c>
      <c r="AF58" s="13">
        <v>0</v>
      </c>
      <c r="AG58" s="13">
        <v>1000</v>
      </c>
      <c r="AH58" s="13">
        <v>0</v>
      </c>
      <c r="AI58" s="13">
        <v>0</v>
      </c>
      <c r="AJ58" s="13">
        <v>208426</v>
      </c>
      <c r="AK58" s="13">
        <v>0</v>
      </c>
      <c r="AL58" s="13">
        <v>0</v>
      </c>
      <c r="AM58" s="13">
        <v>0</v>
      </c>
      <c r="AN58" s="13">
        <v>0</v>
      </c>
      <c r="AO58" s="13">
        <v>0</v>
      </c>
      <c r="AP58" s="13">
        <v>0</v>
      </c>
      <c r="AQ58" s="13">
        <v>0</v>
      </c>
      <c r="AR58" s="13">
        <v>0</v>
      </c>
      <c r="AS58" s="13">
        <v>263892</v>
      </c>
      <c r="AT58" s="13">
        <v>0</v>
      </c>
      <c r="AU58" s="13">
        <v>0</v>
      </c>
      <c r="AV58" s="13">
        <v>0</v>
      </c>
      <c r="AW58" s="13">
        <v>0</v>
      </c>
      <c r="AX58" s="13">
        <v>0</v>
      </c>
      <c r="AY58" s="13">
        <v>2039896</v>
      </c>
      <c r="AZ58" s="13">
        <v>0</v>
      </c>
      <c r="BA58" s="13">
        <v>0</v>
      </c>
      <c r="BB58" s="13">
        <v>0</v>
      </c>
      <c r="BC58" s="13">
        <v>0</v>
      </c>
      <c r="BD58" s="13">
        <v>0</v>
      </c>
      <c r="BE58" s="13">
        <v>0</v>
      </c>
      <c r="BF58" s="13">
        <v>0</v>
      </c>
      <c r="BG58" s="13">
        <v>0</v>
      </c>
      <c r="BH58" s="13">
        <v>0</v>
      </c>
      <c r="BI58" s="13">
        <v>0</v>
      </c>
      <c r="BJ58" s="13">
        <v>0</v>
      </c>
      <c r="BK58" s="13">
        <v>9059</v>
      </c>
      <c r="BL58" s="13">
        <v>0</v>
      </c>
      <c r="BM58" s="13">
        <v>650</v>
      </c>
      <c r="BN58" s="13">
        <v>0</v>
      </c>
      <c r="BO58" s="13">
        <v>0</v>
      </c>
      <c r="BP58" s="13">
        <v>0</v>
      </c>
      <c r="BQ58" s="59">
        <v>100719</v>
      </c>
      <c r="BR58" s="63">
        <f t="shared" si="1"/>
        <v>2784711</v>
      </c>
    </row>
    <row r="59" spans="1:70" x14ac:dyDescent="0.25">
      <c r="A59" s="10"/>
      <c r="B59" s="11">
        <v>575</v>
      </c>
      <c r="C59" s="12" t="s">
        <v>58</v>
      </c>
      <c r="D59" s="13">
        <v>120094</v>
      </c>
      <c r="E59" s="13">
        <v>0</v>
      </c>
      <c r="F59" s="13">
        <v>0</v>
      </c>
      <c r="G59" s="13">
        <v>0</v>
      </c>
      <c r="H59" s="13">
        <v>4368369</v>
      </c>
      <c r="I59" s="13">
        <v>15443000</v>
      </c>
      <c r="J59" s="13">
        <v>0</v>
      </c>
      <c r="K59" s="13">
        <v>9959441</v>
      </c>
      <c r="L59" s="13">
        <v>0</v>
      </c>
      <c r="M59" s="13">
        <v>2500</v>
      </c>
      <c r="N59" s="13">
        <v>0</v>
      </c>
      <c r="O59" s="13">
        <v>68270</v>
      </c>
      <c r="P59" s="13">
        <v>374753</v>
      </c>
      <c r="Q59" s="13">
        <v>0</v>
      </c>
      <c r="R59" s="13">
        <v>7153591</v>
      </c>
      <c r="S59" s="13">
        <v>3059</v>
      </c>
      <c r="T59" s="13">
        <v>0</v>
      </c>
      <c r="U59" s="13">
        <v>72528</v>
      </c>
      <c r="V59" s="13">
        <v>4229</v>
      </c>
      <c r="W59" s="13">
        <v>0</v>
      </c>
      <c r="X59" s="13">
        <v>0</v>
      </c>
      <c r="Y59" s="13">
        <v>0</v>
      </c>
      <c r="Z59" s="13">
        <v>0</v>
      </c>
      <c r="AA59" s="13">
        <v>0</v>
      </c>
      <c r="AB59" s="13">
        <v>0</v>
      </c>
      <c r="AC59" s="13">
        <v>0</v>
      </c>
      <c r="AD59" s="13">
        <v>1713274</v>
      </c>
      <c r="AE59" s="13">
        <v>22451</v>
      </c>
      <c r="AF59" s="13">
        <v>266877</v>
      </c>
      <c r="AG59" s="13">
        <v>0</v>
      </c>
      <c r="AH59" s="13">
        <v>0</v>
      </c>
      <c r="AI59" s="13">
        <v>31678</v>
      </c>
      <c r="AJ59" s="13">
        <v>80105</v>
      </c>
      <c r="AK59" s="13">
        <v>0</v>
      </c>
      <c r="AL59" s="13">
        <v>0</v>
      </c>
      <c r="AM59" s="13">
        <v>0</v>
      </c>
      <c r="AN59" s="13">
        <v>0</v>
      </c>
      <c r="AO59" s="13">
        <v>81565</v>
      </c>
      <c r="AP59" s="13">
        <v>2506000</v>
      </c>
      <c r="AQ59" s="13">
        <v>560174</v>
      </c>
      <c r="AR59" s="13">
        <v>0</v>
      </c>
      <c r="AS59" s="13">
        <v>7329583</v>
      </c>
      <c r="AT59" s="13">
        <v>10609</v>
      </c>
      <c r="AU59" s="13">
        <v>50000</v>
      </c>
      <c r="AV59" s="13">
        <v>4972052</v>
      </c>
      <c r="AW59" s="13">
        <v>9302</v>
      </c>
      <c r="AX59" s="13">
        <v>0</v>
      </c>
      <c r="AY59" s="13">
        <v>22365675</v>
      </c>
      <c r="AZ59" s="13">
        <v>0</v>
      </c>
      <c r="BA59" s="13">
        <v>0</v>
      </c>
      <c r="BB59" s="13">
        <v>5405</v>
      </c>
      <c r="BC59" s="13">
        <v>0</v>
      </c>
      <c r="BD59" s="13">
        <v>0</v>
      </c>
      <c r="BE59" s="13">
        <v>588345</v>
      </c>
      <c r="BF59" s="13">
        <v>1447661</v>
      </c>
      <c r="BG59" s="13">
        <v>0</v>
      </c>
      <c r="BH59" s="13">
        <v>0</v>
      </c>
      <c r="BI59" s="13">
        <v>0</v>
      </c>
      <c r="BJ59" s="13">
        <v>0</v>
      </c>
      <c r="BK59" s="13">
        <v>101021</v>
      </c>
      <c r="BL59" s="13">
        <v>218170</v>
      </c>
      <c r="BM59" s="13">
        <v>0</v>
      </c>
      <c r="BN59" s="13">
        <v>9709134</v>
      </c>
      <c r="BO59" s="13">
        <v>0</v>
      </c>
      <c r="BP59" s="13">
        <v>0</v>
      </c>
      <c r="BQ59" s="59">
        <v>203686</v>
      </c>
      <c r="BR59" s="63">
        <f t="shared" si="1"/>
        <v>89842601</v>
      </c>
    </row>
    <row r="60" spans="1:70" x14ac:dyDescent="0.25">
      <c r="A60" s="10"/>
      <c r="B60" s="11">
        <v>578</v>
      </c>
      <c r="C60" s="12" t="s">
        <v>220</v>
      </c>
      <c r="D60" s="13">
        <v>0</v>
      </c>
      <c r="E60" s="13">
        <v>0</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13">
        <v>0</v>
      </c>
      <c r="BH60" s="13">
        <v>0</v>
      </c>
      <c r="BI60" s="13">
        <v>0</v>
      </c>
      <c r="BJ60" s="13">
        <v>0</v>
      </c>
      <c r="BK60" s="13">
        <v>0</v>
      </c>
      <c r="BL60" s="13">
        <v>0</v>
      </c>
      <c r="BM60" s="13">
        <v>22838</v>
      </c>
      <c r="BN60" s="13">
        <v>0</v>
      </c>
      <c r="BO60" s="13">
        <v>0</v>
      </c>
      <c r="BP60" s="13">
        <v>0</v>
      </c>
      <c r="BQ60" s="59">
        <v>0</v>
      </c>
      <c r="BR60" s="63">
        <f t="shared" ref="BR60" si="2">SUM(D60:BQ60)</f>
        <v>22838</v>
      </c>
    </row>
    <row r="61" spans="1:70" x14ac:dyDescent="0.25">
      <c r="A61" s="10"/>
      <c r="B61" s="11">
        <v>579</v>
      </c>
      <c r="C61" s="12" t="s">
        <v>59</v>
      </c>
      <c r="D61" s="13">
        <v>0</v>
      </c>
      <c r="E61" s="13">
        <v>150119</v>
      </c>
      <c r="F61" s="13">
        <v>214256</v>
      </c>
      <c r="G61" s="13">
        <v>0</v>
      </c>
      <c r="H61" s="13">
        <v>0</v>
      </c>
      <c r="I61" s="13">
        <v>26547000</v>
      </c>
      <c r="J61" s="13">
        <v>50000</v>
      </c>
      <c r="K61" s="13">
        <v>25000</v>
      </c>
      <c r="L61" s="13">
        <v>0</v>
      </c>
      <c r="M61" s="13">
        <v>0</v>
      </c>
      <c r="N61" s="13">
        <v>0</v>
      </c>
      <c r="O61" s="13">
        <v>0</v>
      </c>
      <c r="P61" s="13">
        <v>0</v>
      </c>
      <c r="Q61" s="13">
        <v>0</v>
      </c>
      <c r="R61" s="13">
        <v>658062</v>
      </c>
      <c r="S61" s="13">
        <v>0</v>
      </c>
      <c r="T61" s="13">
        <v>0</v>
      </c>
      <c r="U61" s="13">
        <v>133</v>
      </c>
      <c r="V61" s="13">
        <v>0</v>
      </c>
      <c r="W61" s="13">
        <v>0</v>
      </c>
      <c r="X61" s="13">
        <v>14865</v>
      </c>
      <c r="Y61" s="13">
        <v>0</v>
      </c>
      <c r="Z61" s="13">
        <v>0</v>
      </c>
      <c r="AA61" s="13">
        <v>0</v>
      </c>
      <c r="AB61" s="13">
        <v>0</v>
      </c>
      <c r="AC61" s="13">
        <v>400</v>
      </c>
      <c r="AD61" s="13">
        <v>5815891</v>
      </c>
      <c r="AE61" s="13">
        <v>0</v>
      </c>
      <c r="AF61" s="13">
        <v>0</v>
      </c>
      <c r="AG61" s="13">
        <v>500</v>
      </c>
      <c r="AH61" s="13">
        <v>0</v>
      </c>
      <c r="AI61" s="13">
        <v>0</v>
      </c>
      <c r="AJ61" s="13">
        <v>0</v>
      </c>
      <c r="AK61" s="13">
        <v>0</v>
      </c>
      <c r="AL61" s="13">
        <v>0</v>
      </c>
      <c r="AM61" s="13">
        <v>0</v>
      </c>
      <c r="AN61" s="13">
        <v>0</v>
      </c>
      <c r="AO61" s="13">
        <v>0</v>
      </c>
      <c r="AP61" s="13">
        <v>47000</v>
      </c>
      <c r="AQ61" s="13">
        <v>0</v>
      </c>
      <c r="AR61" s="13">
        <v>0</v>
      </c>
      <c r="AS61" s="13">
        <v>51238385</v>
      </c>
      <c r="AT61" s="13">
        <v>112764</v>
      </c>
      <c r="AU61" s="13">
        <v>23568</v>
      </c>
      <c r="AV61" s="13">
        <v>0</v>
      </c>
      <c r="AW61" s="13">
        <v>0</v>
      </c>
      <c r="AX61" s="13">
        <v>1</v>
      </c>
      <c r="AY61" s="13">
        <v>0</v>
      </c>
      <c r="AZ61" s="13">
        <v>0</v>
      </c>
      <c r="BA61" s="13">
        <v>0</v>
      </c>
      <c r="BB61" s="13">
        <v>0</v>
      </c>
      <c r="BC61" s="13">
        <v>489016</v>
      </c>
      <c r="BD61" s="13">
        <v>0</v>
      </c>
      <c r="BE61" s="13">
        <v>0</v>
      </c>
      <c r="BF61" s="13">
        <v>374936</v>
      </c>
      <c r="BG61" s="13">
        <v>0</v>
      </c>
      <c r="BH61" s="13">
        <v>486145</v>
      </c>
      <c r="BI61" s="13">
        <v>120207</v>
      </c>
      <c r="BJ61" s="13">
        <v>52812</v>
      </c>
      <c r="BK61" s="13">
        <v>0</v>
      </c>
      <c r="BL61" s="13">
        <v>0</v>
      </c>
      <c r="BM61" s="13">
        <v>28811</v>
      </c>
      <c r="BN61" s="13">
        <v>2599646</v>
      </c>
      <c r="BO61" s="13">
        <v>0</v>
      </c>
      <c r="BP61" s="13">
        <v>59209</v>
      </c>
      <c r="BQ61" s="59">
        <v>0</v>
      </c>
      <c r="BR61" s="63">
        <f t="shared" si="1"/>
        <v>89108726</v>
      </c>
    </row>
    <row r="62" spans="1:70" ht="15.75" x14ac:dyDescent="0.25">
      <c r="A62" s="15" t="s">
        <v>60</v>
      </c>
      <c r="B62" s="16"/>
      <c r="C62" s="17"/>
      <c r="D62" s="18">
        <v>61995455</v>
      </c>
      <c r="E62" s="18">
        <v>12540544</v>
      </c>
      <c r="F62" s="18">
        <v>11823435</v>
      </c>
      <c r="G62" s="18">
        <v>13438225</v>
      </c>
      <c r="H62" s="18">
        <v>63736114</v>
      </c>
      <c r="I62" s="18">
        <v>478316000</v>
      </c>
      <c r="J62" s="18">
        <v>661962</v>
      </c>
      <c r="K62" s="18">
        <v>111309384</v>
      </c>
      <c r="L62" s="18">
        <v>25469793</v>
      </c>
      <c r="M62" s="18">
        <v>23859224</v>
      </c>
      <c r="N62" s="18">
        <v>199030850</v>
      </c>
      <c r="O62" s="18">
        <v>50513615</v>
      </c>
      <c r="P62" s="18">
        <v>8553700</v>
      </c>
      <c r="Q62" s="18">
        <v>1023256</v>
      </c>
      <c r="R62" s="18">
        <v>38149099</v>
      </c>
      <c r="S62" s="18">
        <v>10261921</v>
      </c>
      <c r="T62" s="18">
        <v>3609566</v>
      </c>
      <c r="U62" s="18">
        <v>20489374</v>
      </c>
      <c r="V62" s="18">
        <v>987058</v>
      </c>
      <c r="W62" s="18">
        <v>1751548</v>
      </c>
      <c r="X62" s="18">
        <v>4403991</v>
      </c>
      <c r="Y62" s="18">
        <v>644047</v>
      </c>
      <c r="Z62" s="18">
        <v>1341784</v>
      </c>
      <c r="AA62" s="18">
        <v>16613082</v>
      </c>
      <c r="AB62" s="18">
        <v>15701336</v>
      </c>
      <c r="AC62" s="18">
        <v>1569934</v>
      </c>
      <c r="AD62" s="18">
        <v>968464046</v>
      </c>
      <c r="AE62" s="18">
        <v>1577547</v>
      </c>
      <c r="AF62" s="18">
        <v>13274738</v>
      </c>
      <c r="AG62" s="18">
        <v>15088983</v>
      </c>
      <c r="AH62" s="18">
        <v>0</v>
      </c>
      <c r="AI62" s="18">
        <v>3881671</v>
      </c>
      <c r="AJ62" s="18">
        <v>37428827</v>
      </c>
      <c r="AK62" s="18">
        <v>159070291</v>
      </c>
      <c r="AL62" s="18">
        <v>113317207</v>
      </c>
      <c r="AM62" s="18">
        <v>7472189</v>
      </c>
      <c r="AN62" s="18">
        <v>2931350</v>
      </c>
      <c r="AO62" s="18">
        <v>16014386</v>
      </c>
      <c r="AP62" s="18">
        <v>169609000</v>
      </c>
      <c r="AQ62" s="18">
        <v>55881648</v>
      </c>
      <c r="AR62" s="18">
        <v>8722216</v>
      </c>
      <c r="AS62" s="18">
        <v>1732164412</v>
      </c>
      <c r="AT62" s="18">
        <v>97994265</v>
      </c>
      <c r="AU62" s="18">
        <v>23340377</v>
      </c>
      <c r="AV62" s="18">
        <v>8791292</v>
      </c>
      <c r="AW62" s="18">
        <v>1475058</v>
      </c>
      <c r="AX62" s="18">
        <v>705942641</v>
      </c>
      <c r="AY62" s="18">
        <v>112899181</v>
      </c>
      <c r="AZ62" s="18">
        <v>289303393</v>
      </c>
      <c r="BA62" s="18">
        <v>342331693</v>
      </c>
      <c r="BB62" s="18">
        <v>29509163</v>
      </c>
      <c r="BC62" s="18">
        <v>35273575</v>
      </c>
      <c r="BD62" s="18">
        <v>4137515</v>
      </c>
      <c r="BE62" s="18">
        <v>75125660</v>
      </c>
      <c r="BF62" s="18">
        <v>82852320</v>
      </c>
      <c r="BG62" s="18">
        <v>21448867</v>
      </c>
      <c r="BH62" s="18">
        <v>260923787</v>
      </c>
      <c r="BI62" s="18">
        <v>27116324</v>
      </c>
      <c r="BJ62" s="18">
        <v>15232528</v>
      </c>
      <c r="BK62" s="18">
        <v>16514372</v>
      </c>
      <c r="BL62" s="18">
        <v>11217183</v>
      </c>
      <c r="BM62" s="18">
        <v>836988</v>
      </c>
      <c r="BN62" s="18">
        <v>106069177</v>
      </c>
      <c r="BO62" s="18">
        <v>27431230</v>
      </c>
      <c r="BP62" s="18">
        <v>18663752</v>
      </c>
      <c r="BQ62" s="60">
        <v>2164243</v>
      </c>
      <c r="BR62" s="64">
        <f t="shared" si="1"/>
        <v>6799287392</v>
      </c>
    </row>
    <row r="63" spans="1:70" x14ac:dyDescent="0.25">
      <c r="A63" s="10"/>
      <c r="B63" s="11">
        <v>581</v>
      </c>
      <c r="C63" s="12" t="s">
        <v>61</v>
      </c>
      <c r="D63" s="13">
        <v>61659113</v>
      </c>
      <c r="E63" s="13">
        <v>9428965</v>
      </c>
      <c r="F63" s="13">
        <v>11797399</v>
      </c>
      <c r="G63" s="13">
        <v>13438225</v>
      </c>
      <c r="H63" s="13">
        <v>51326114</v>
      </c>
      <c r="I63" s="13">
        <v>295298000</v>
      </c>
      <c r="J63" s="13">
        <v>610848</v>
      </c>
      <c r="K63" s="13">
        <v>106152854</v>
      </c>
      <c r="L63" s="13">
        <v>25469793</v>
      </c>
      <c r="M63" s="13">
        <v>23543133</v>
      </c>
      <c r="N63" s="13">
        <v>143731192</v>
      </c>
      <c r="O63" s="13">
        <v>50513615</v>
      </c>
      <c r="P63" s="13">
        <v>8542862</v>
      </c>
      <c r="Q63" s="13">
        <v>1023256</v>
      </c>
      <c r="R63" s="13">
        <v>38149099</v>
      </c>
      <c r="S63" s="13">
        <v>1356992</v>
      </c>
      <c r="T63" s="13">
        <v>3327846</v>
      </c>
      <c r="U63" s="13">
        <v>20489374</v>
      </c>
      <c r="V63" s="13">
        <v>987058</v>
      </c>
      <c r="W63" s="13">
        <v>1685159</v>
      </c>
      <c r="X63" s="13">
        <v>4403991</v>
      </c>
      <c r="Y63" s="13">
        <v>644047</v>
      </c>
      <c r="Z63" s="13">
        <v>1341784</v>
      </c>
      <c r="AA63" s="13">
        <v>16613082</v>
      </c>
      <c r="AB63" s="13">
        <v>15701336</v>
      </c>
      <c r="AC63" s="13">
        <v>1569934</v>
      </c>
      <c r="AD63" s="13">
        <v>943336636</v>
      </c>
      <c r="AE63" s="13">
        <v>1577547</v>
      </c>
      <c r="AF63" s="13">
        <v>13274738</v>
      </c>
      <c r="AG63" s="13">
        <v>14778960</v>
      </c>
      <c r="AH63" s="13">
        <v>0</v>
      </c>
      <c r="AI63" s="13">
        <v>3881671</v>
      </c>
      <c r="AJ63" s="13">
        <v>36751699</v>
      </c>
      <c r="AK63" s="13">
        <v>124131270</v>
      </c>
      <c r="AL63" s="13">
        <v>112642678</v>
      </c>
      <c r="AM63" s="13">
        <v>7472189</v>
      </c>
      <c r="AN63" s="13">
        <v>2931350</v>
      </c>
      <c r="AO63" s="13">
        <v>15735303</v>
      </c>
      <c r="AP63" s="13">
        <v>114345000</v>
      </c>
      <c r="AQ63" s="13">
        <v>55881648</v>
      </c>
      <c r="AR63" s="13">
        <v>8722216</v>
      </c>
      <c r="AS63" s="13">
        <v>1190503412</v>
      </c>
      <c r="AT63" s="13">
        <v>97993863</v>
      </c>
      <c r="AU63" s="13">
        <v>23044539</v>
      </c>
      <c r="AV63" s="13">
        <v>8791292</v>
      </c>
      <c r="AW63" s="13">
        <v>1215525</v>
      </c>
      <c r="AX63" s="13">
        <v>477625968</v>
      </c>
      <c r="AY63" s="13">
        <v>112899181</v>
      </c>
      <c r="AZ63" s="13">
        <v>224995815</v>
      </c>
      <c r="BA63" s="13">
        <v>320399380</v>
      </c>
      <c r="BB63" s="13">
        <v>17367240</v>
      </c>
      <c r="BC63" s="13">
        <v>32128727</v>
      </c>
      <c r="BD63" s="13">
        <v>3609881</v>
      </c>
      <c r="BE63" s="13">
        <v>43848541</v>
      </c>
      <c r="BF63" s="13">
        <v>82740835</v>
      </c>
      <c r="BG63" s="13">
        <v>21448867</v>
      </c>
      <c r="BH63" s="13">
        <v>139195181</v>
      </c>
      <c r="BI63" s="13">
        <v>26375120</v>
      </c>
      <c r="BJ63" s="13">
        <v>15232528</v>
      </c>
      <c r="BK63" s="13">
        <v>16514369</v>
      </c>
      <c r="BL63" s="13">
        <v>11217183</v>
      </c>
      <c r="BM63" s="13">
        <v>836988</v>
      </c>
      <c r="BN63" s="13">
        <v>103930682</v>
      </c>
      <c r="BO63" s="13">
        <v>27431230</v>
      </c>
      <c r="BP63" s="13">
        <v>18663752</v>
      </c>
      <c r="BQ63" s="59">
        <v>2164243</v>
      </c>
      <c r="BR63" s="63">
        <f t="shared" si="1"/>
        <v>5384442318</v>
      </c>
    </row>
    <row r="64" spans="1:70" x14ac:dyDescent="0.25">
      <c r="A64" s="10"/>
      <c r="B64" s="11">
        <v>583</v>
      </c>
      <c r="C64" s="12" t="s">
        <v>62</v>
      </c>
      <c r="D64" s="13">
        <v>0</v>
      </c>
      <c r="E64" s="13">
        <v>0</v>
      </c>
      <c r="F64" s="13">
        <v>0</v>
      </c>
      <c r="G64" s="13">
        <v>0</v>
      </c>
      <c r="H64" s="13">
        <v>0</v>
      </c>
      <c r="I64" s="13">
        <v>0</v>
      </c>
      <c r="J64" s="13">
        <v>0</v>
      </c>
      <c r="K64" s="13">
        <v>0</v>
      </c>
      <c r="L64" s="13">
        <v>0</v>
      </c>
      <c r="M64" s="13">
        <v>0</v>
      </c>
      <c r="N64" s="13">
        <v>0</v>
      </c>
      <c r="O64" s="13">
        <v>0</v>
      </c>
      <c r="P64" s="13">
        <v>0</v>
      </c>
      <c r="Q64" s="13">
        <v>0</v>
      </c>
      <c r="R64" s="13">
        <v>0</v>
      </c>
      <c r="S64" s="13">
        <v>0</v>
      </c>
      <c r="T64" s="13">
        <v>254168</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5547398</v>
      </c>
      <c r="BC64" s="13">
        <v>0</v>
      </c>
      <c r="BD64" s="13">
        <v>0</v>
      </c>
      <c r="BE64" s="13">
        <v>0</v>
      </c>
      <c r="BF64" s="13">
        <v>0</v>
      </c>
      <c r="BG64" s="13">
        <v>0</v>
      </c>
      <c r="BH64" s="13">
        <v>0</v>
      </c>
      <c r="BI64" s="13">
        <v>0</v>
      </c>
      <c r="BJ64" s="13">
        <v>0</v>
      </c>
      <c r="BK64" s="13">
        <v>0</v>
      </c>
      <c r="BL64" s="13">
        <v>0</v>
      </c>
      <c r="BM64" s="13">
        <v>0</v>
      </c>
      <c r="BN64" s="13">
        <v>0</v>
      </c>
      <c r="BO64" s="13">
        <v>0</v>
      </c>
      <c r="BP64" s="13">
        <v>0</v>
      </c>
      <c r="BQ64" s="59">
        <v>0</v>
      </c>
      <c r="BR64" s="63">
        <f t="shared" si="1"/>
        <v>5801566</v>
      </c>
    </row>
    <row r="65" spans="1:70" x14ac:dyDescent="0.25">
      <c r="A65" s="10"/>
      <c r="B65" s="11">
        <v>584</v>
      </c>
      <c r="C65" s="12" t="s">
        <v>215</v>
      </c>
      <c r="D65" s="13">
        <v>0</v>
      </c>
      <c r="E65" s="13">
        <v>0</v>
      </c>
      <c r="F65" s="13">
        <v>0</v>
      </c>
      <c r="G65" s="13">
        <v>0</v>
      </c>
      <c r="H65" s="13">
        <v>0</v>
      </c>
      <c r="I65" s="13">
        <v>4891000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775726</v>
      </c>
      <c r="BC65" s="13">
        <v>0</v>
      </c>
      <c r="BD65" s="13">
        <v>0</v>
      </c>
      <c r="BE65" s="13">
        <v>0</v>
      </c>
      <c r="BF65" s="13">
        <v>0</v>
      </c>
      <c r="BG65" s="13">
        <v>0</v>
      </c>
      <c r="BH65" s="13">
        <v>0</v>
      </c>
      <c r="BI65" s="13">
        <v>0</v>
      </c>
      <c r="BJ65" s="13">
        <v>0</v>
      </c>
      <c r="BK65" s="13">
        <v>0</v>
      </c>
      <c r="BL65" s="13">
        <v>0</v>
      </c>
      <c r="BM65" s="13">
        <v>0</v>
      </c>
      <c r="BN65" s="13">
        <v>0</v>
      </c>
      <c r="BO65" s="13">
        <v>0</v>
      </c>
      <c r="BP65" s="13">
        <v>0</v>
      </c>
      <c r="BQ65" s="59">
        <v>0</v>
      </c>
      <c r="BR65" s="63">
        <f t="shared" si="1"/>
        <v>5666726</v>
      </c>
    </row>
    <row r="66" spans="1:70" x14ac:dyDescent="0.25">
      <c r="A66" s="10"/>
      <c r="B66" s="11">
        <v>585</v>
      </c>
      <c r="C66" s="12" t="s">
        <v>63</v>
      </c>
      <c r="D66" s="13">
        <v>0</v>
      </c>
      <c r="E66" s="13">
        <v>0</v>
      </c>
      <c r="F66" s="13">
        <v>0</v>
      </c>
      <c r="G66" s="13">
        <v>0</v>
      </c>
      <c r="H66" s="13">
        <v>12410000</v>
      </c>
      <c r="I66" s="13">
        <v>69662000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22593221</v>
      </c>
      <c r="BA66" s="13">
        <v>0</v>
      </c>
      <c r="BB66" s="13">
        <v>0</v>
      </c>
      <c r="BC66" s="13">
        <v>0</v>
      </c>
      <c r="BD66" s="13">
        <v>0</v>
      </c>
      <c r="BE66" s="13">
        <v>0</v>
      </c>
      <c r="BF66" s="13">
        <v>0</v>
      </c>
      <c r="BG66" s="13">
        <v>0</v>
      </c>
      <c r="BH66" s="13">
        <v>0</v>
      </c>
      <c r="BI66" s="13">
        <v>0</v>
      </c>
      <c r="BJ66" s="13">
        <v>0</v>
      </c>
      <c r="BK66" s="13">
        <v>0</v>
      </c>
      <c r="BL66" s="13">
        <v>0</v>
      </c>
      <c r="BM66" s="13">
        <v>0</v>
      </c>
      <c r="BN66" s="13">
        <v>0</v>
      </c>
      <c r="BO66" s="13">
        <v>0</v>
      </c>
      <c r="BP66" s="13">
        <v>0</v>
      </c>
      <c r="BQ66" s="59">
        <v>0</v>
      </c>
      <c r="BR66" s="63">
        <f t="shared" si="1"/>
        <v>104665221</v>
      </c>
    </row>
    <row r="67" spans="1:70" x14ac:dyDescent="0.25">
      <c r="A67" s="10"/>
      <c r="B67" s="11">
        <v>586</v>
      </c>
      <c r="C67" s="12" t="s">
        <v>64</v>
      </c>
      <c r="D67" s="13">
        <v>0</v>
      </c>
      <c r="E67" s="13">
        <v>0</v>
      </c>
      <c r="F67" s="13">
        <v>0</v>
      </c>
      <c r="G67" s="13">
        <v>0</v>
      </c>
      <c r="H67" s="13">
        <v>0</v>
      </c>
      <c r="I67" s="13">
        <v>0</v>
      </c>
      <c r="J67" s="13">
        <v>0</v>
      </c>
      <c r="K67" s="13">
        <v>0</v>
      </c>
      <c r="L67" s="13">
        <v>0</v>
      </c>
      <c r="M67" s="13">
        <v>0</v>
      </c>
      <c r="N67" s="13">
        <v>0</v>
      </c>
      <c r="O67" s="13">
        <v>0</v>
      </c>
      <c r="P67" s="13">
        <v>10838</v>
      </c>
      <c r="Q67" s="13">
        <v>0</v>
      </c>
      <c r="R67" s="13">
        <v>0</v>
      </c>
      <c r="S67" s="13">
        <v>0</v>
      </c>
      <c r="T67" s="13">
        <v>0</v>
      </c>
      <c r="U67" s="13">
        <v>0</v>
      </c>
      <c r="V67" s="13">
        <v>0</v>
      </c>
      <c r="W67" s="13">
        <v>0</v>
      </c>
      <c r="X67" s="13">
        <v>0</v>
      </c>
      <c r="Y67" s="13">
        <v>0</v>
      </c>
      <c r="Z67" s="13">
        <v>0</v>
      </c>
      <c r="AA67" s="13">
        <v>0</v>
      </c>
      <c r="AB67" s="13">
        <v>0</v>
      </c>
      <c r="AC67" s="13">
        <v>0</v>
      </c>
      <c r="AD67" s="13">
        <v>0</v>
      </c>
      <c r="AE67" s="13">
        <v>0</v>
      </c>
      <c r="AF67" s="13">
        <v>0</v>
      </c>
      <c r="AG67" s="13">
        <v>0</v>
      </c>
      <c r="AH67" s="13">
        <v>0</v>
      </c>
      <c r="AI67" s="13">
        <v>0</v>
      </c>
      <c r="AJ67" s="13">
        <v>0</v>
      </c>
      <c r="AK67" s="13">
        <v>0</v>
      </c>
      <c r="AL67" s="13">
        <v>0</v>
      </c>
      <c r="AM67" s="13">
        <v>0</v>
      </c>
      <c r="AN67" s="13">
        <v>0</v>
      </c>
      <c r="AO67" s="13">
        <v>0</v>
      </c>
      <c r="AP67" s="13">
        <v>0</v>
      </c>
      <c r="AQ67" s="13">
        <v>0</v>
      </c>
      <c r="AR67" s="13">
        <v>0</v>
      </c>
      <c r="AS67" s="13">
        <v>0</v>
      </c>
      <c r="AT67" s="13">
        <v>0</v>
      </c>
      <c r="AU67" s="13">
        <v>0</v>
      </c>
      <c r="AV67" s="13">
        <v>0</v>
      </c>
      <c r="AW67" s="13">
        <v>259533</v>
      </c>
      <c r="AX67" s="13">
        <v>0</v>
      </c>
      <c r="AY67" s="13">
        <v>0</v>
      </c>
      <c r="AZ67" s="13">
        <v>0</v>
      </c>
      <c r="BA67" s="13">
        <v>0</v>
      </c>
      <c r="BB67" s="13">
        <v>0</v>
      </c>
      <c r="BC67" s="13">
        <v>0</v>
      </c>
      <c r="BD67" s="13">
        <v>0</v>
      </c>
      <c r="BE67" s="13">
        <v>0</v>
      </c>
      <c r="BF67" s="13">
        <v>0</v>
      </c>
      <c r="BG67" s="13">
        <v>0</v>
      </c>
      <c r="BH67" s="13">
        <v>0</v>
      </c>
      <c r="BI67" s="13">
        <v>0</v>
      </c>
      <c r="BJ67" s="13">
        <v>0</v>
      </c>
      <c r="BK67" s="13">
        <v>0</v>
      </c>
      <c r="BL67" s="13">
        <v>0</v>
      </c>
      <c r="BM67" s="13">
        <v>0</v>
      </c>
      <c r="BN67" s="13">
        <v>0</v>
      </c>
      <c r="BO67" s="13">
        <v>0</v>
      </c>
      <c r="BP67" s="13">
        <v>0</v>
      </c>
      <c r="BQ67" s="59">
        <v>0</v>
      </c>
      <c r="BR67" s="63">
        <f t="shared" si="1"/>
        <v>270371</v>
      </c>
    </row>
    <row r="68" spans="1:70" x14ac:dyDescent="0.25">
      <c r="A68" s="10"/>
      <c r="B68" s="11">
        <v>587</v>
      </c>
      <c r="C68" s="12" t="s">
        <v>65</v>
      </c>
      <c r="D68" s="13">
        <v>336342</v>
      </c>
      <c r="E68" s="13">
        <v>138810</v>
      </c>
      <c r="F68" s="13">
        <v>0</v>
      </c>
      <c r="G68" s="13">
        <v>0</v>
      </c>
      <c r="H68" s="13">
        <v>0</v>
      </c>
      <c r="I68" s="13">
        <v>0</v>
      </c>
      <c r="J68" s="13">
        <v>51114</v>
      </c>
      <c r="K68" s="13">
        <v>215569</v>
      </c>
      <c r="L68" s="13">
        <v>0</v>
      </c>
      <c r="M68" s="13">
        <v>316091</v>
      </c>
      <c r="N68" s="13">
        <v>0</v>
      </c>
      <c r="O68" s="13">
        <v>0</v>
      </c>
      <c r="P68" s="13">
        <v>0</v>
      </c>
      <c r="Q68" s="13">
        <v>0</v>
      </c>
      <c r="R68" s="13">
        <v>0</v>
      </c>
      <c r="S68" s="13">
        <v>0</v>
      </c>
      <c r="T68" s="13">
        <v>0</v>
      </c>
      <c r="U68" s="13">
        <v>0</v>
      </c>
      <c r="V68" s="13">
        <v>0</v>
      </c>
      <c r="W68" s="13">
        <v>0</v>
      </c>
      <c r="X68" s="13">
        <v>0</v>
      </c>
      <c r="Y68" s="13">
        <v>0</v>
      </c>
      <c r="Z68" s="13">
        <v>0</v>
      </c>
      <c r="AA68" s="13">
        <v>0</v>
      </c>
      <c r="AB68" s="13">
        <v>0</v>
      </c>
      <c r="AC68" s="13">
        <v>0</v>
      </c>
      <c r="AD68" s="13">
        <v>5666602</v>
      </c>
      <c r="AE68" s="13">
        <v>0</v>
      </c>
      <c r="AF68" s="13">
        <v>0</v>
      </c>
      <c r="AG68" s="13">
        <v>171546</v>
      </c>
      <c r="AH68" s="13">
        <v>0</v>
      </c>
      <c r="AI68" s="13">
        <v>0</v>
      </c>
      <c r="AJ68" s="13">
        <v>677128</v>
      </c>
      <c r="AK68" s="13">
        <v>4130751</v>
      </c>
      <c r="AL68" s="13">
        <v>89359</v>
      </c>
      <c r="AM68" s="13">
        <v>0</v>
      </c>
      <c r="AN68" s="13">
        <v>0</v>
      </c>
      <c r="AO68" s="13">
        <v>279083</v>
      </c>
      <c r="AP68" s="13">
        <v>1202000</v>
      </c>
      <c r="AQ68" s="13">
        <v>0</v>
      </c>
      <c r="AR68" s="13">
        <v>0</v>
      </c>
      <c r="AS68" s="13">
        <v>0</v>
      </c>
      <c r="AT68" s="13">
        <v>0</v>
      </c>
      <c r="AU68" s="13">
        <v>9557</v>
      </c>
      <c r="AV68" s="13">
        <v>0</v>
      </c>
      <c r="AW68" s="13">
        <v>0</v>
      </c>
      <c r="AX68" s="13">
        <v>7556480</v>
      </c>
      <c r="AY68" s="13">
        <v>0</v>
      </c>
      <c r="AZ68" s="13">
        <v>0</v>
      </c>
      <c r="BA68" s="13">
        <v>0</v>
      </c>
      <c r="BB68" s="13">
        <v>0</v>
      </c>
      <c r="BC68" s="13">
        <v>3098522</v>
      </c>
      <c r="BD68" s="13">
        <v>0</v>
      </c>
      <c r="BE68" s="13">
        <v>0</v>
      </c>
      <c r="BF68" s="13">
        <v>0</v>
      </c>
      <c r="BG68" s="13">
        <v>0</v>
      </c>
      <c r="BH68" s="13">
        <v>0</v>
      </c>
      <c r="BI68" s="13">
        <v>41204</v>
      </c>
      <c r="BJ68" s="13">
        <v>0</v>
      </c>
      <c r="BK68" s="13">
        <v>0</v>
      </c>
      <c r="BL68" s="13">
        <v>0</v>
      </c>
      <c r="BM68" s="13">
        <v>0</v>
      </c>
      <c r="BN68" s="13">
        <v>931134</v>
      </c>
      <c r="BO68" s="13">
        <v>0</v>
      </c>
      <c r="BP68" s="13">
        <v>0</v>
      </c>
      <c r="BQ68" s="59">
        <v>0</v>
      </c>
      <c r="BR68" s="63">
        <f t="shared" ref="BR68:BR151" si="3">SUM(D68:BQ68)</f>
        <v>24911292</v>
      </c>
    </row>
    <row r="69" spans="1:70" x14ac:dyDescent="0.25">
      <c r="A69" s="10"/>
      <c r="B69" s="11">
        <v>588</v>
      </c>
      <c r="C69" s="12" t="s">
        <v>66</v>
      </c>
      <c r="D69" s="13">
        <v>0</v>
      </c>
      <c r="E69" s="13">
        <v>0</v>
      </c>
      <c r="F69" s="13">
        <v>0</v>
      </c>
      <c r="G69" s="13">
        <v>0</v>
      </c>
      <c r="H69" s="13">
        <v>0</v>
      </c>
      <c r="I69" s="13">
        <v>0</v>
      </c>
      <c r="J69" s="13">
        <v>0</v>
      </c>
      <c r="K69" s="13">
        <v>0</v>
      </c>
      <c r="L69" s="13">
        <v>0</v>
      </c>
      <c r="M69" s="13">
        <v>0</v>
      </c>
      <c r="N69" s="13">
        <v>0</v>
      </c>
      <c r="O69" s="13">
        <v>0</v>
      </c>
      <c r="P69" s="13">
        <v>0</v>
      </c>
      <c r="Q69" s="13">
        <v>0</v>
      </c>
      <c r="R69" s="13">
        <v>0</v>
      </c>
      <c r="S69" s="13">
        <v>0</v>
      </c>
      <c r="T69" s="13">
        <v>0</v>
      </c>
      <c r="U69" s="13">
        <v>0</v>
      </c>
      <c r="V69" s="13">
        <v>0</v>
      </c>
      <c r="W69" s="13">
        <v>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0</v>
      </c>
      <c r="AT69" s="13">
        <v>0</v>
      </c>
      <c r="AU69" s="13">
        <v>0</v>
      </c>
      <c r="AV69" s="13">
        <v>0</v>
      </c>
      <c r="AW69" s="13">
        <v>0</v>
      </c>
      <c r="AX69" s="13">
        <v>0</v>
      </c>
      <c r="AY69" s="13">
        <v>0</v>
      </c>
      <c r="AZ69" s="13">
        <v>0</v>
      </c>
      <c r="BA69" s="13">
        <v>0</v>
      </c>
      <c r="BB69" s="13">
        <v>0</v>
      </c>
      <c r="BC69" s="13">
        <v>46326</v>
      </c>
      <c r="BD69" s="13">
        <v>0</v>
      </c>
      <c r="BE69" s="13">
        <v>0</v>
      </c>
      <c r="BF69" s="13">
        <v>0</v>
      </c>
      <c r="BG69" s="13">
        <v>0</v>
      </c>
      <c r="BH69" s="13">
        <v>0</v>
      </c>
      <c r="BI69" s="13">
        <v>0</v>
      </c>
      <c r="BJ69" s="13">
        <v>0</v>
      </c>
      <c r="BK69" s="13">
        <v>0</v>
      </c>
      <c r="BL69" s="13">
        <v>0</v>
      </c>
      <c r="BM69" s="13">
        <v>0</v>
      </c>
      <c r="BN69" s="13">
        <v>0</v>
      </c>
      <c r="BO69" s="13">
        <v>0</v>
      </c>
      <c r="BP69" s="13">
        <v>0</v>
      </c>
      <c r="BQ69" s="59">
        <v>0</v>
      </c>
      <c r="BR69" s="63">
        <f t="shared" si="3"/>
        <v>46326</v>
      </c>
    </row>
    <row r="70" spans="1:70" x14ac:dyDescent="0.25">
      <c r="A70" s="10"/>
      <c r="B70" s="11">
        <v>590</v>
      </c>
      <c r="C70" s="12" t="s">
        <v>67</v>
      </c>
      <c r="D70" s="13">
        <v>0</v>
      </c>
      <c r="E70" s="13">
        <v>0</v>
      </c>
      <c r="F70" s="13">
        <v>26036</v>
      </c>
      <c r="G70" s="13">
        <v>0</v>
      </c>
      <c r="H70" s="13">
        <v>0</v>
      </c>
      <c r="I70" s="13">
        <v>15728000</v>
      </c>
      <c r="J70" s="13">
        <v>0</v>
      </c>
      <c r="K70" s="13">
        <v>1583144</v>
      </c>
      <c r="L70" s="13">
        <v>0</v>
      </c>
      <c r="M70" s="13">
        <v>0</v>
      </c>
      <c r="N70" s="13">
        <v>55299658</v>
      </c>
      <c r="O70" s="13">
        <v>0</v>
      </c>
      <c r="P70" s="13">
        <v>0</v>
      </c>
      <c r="Q70" s="13">
        <v>0</v>
      </c>
      <c r="R70" s="13">
        <v>0</v>
      </c>
      <c r="S70" s="13">
        <v>8904929</v>
      </c>
      <c r="T70" s="13">
        <v>0</v>
      </c>
      <c r="U70" s="13">
        <v>0</v>
      </c>
      <c r="V70" s="13">
        <v>0</v>
      </c>
      <c r="W70" s="13">
        <v>66389</v>
      </c>
      <c r="X70" s="13">
        <v>0</v>
      </c>
      <c r="Y70" s="13">
        <v>0</v>
      </c>
      <c r="Z70" s="13">
        <v>0</v>
      </c>
      <c r="AA70" s="13">
        <v>0</v>
      </c>
      <c r="AB70" s="13">
        <v>0</v>
      </c>
      <c r="AC70" s="13">
        <v>0</v>
      </c>
      <c r="AD70" s="13">
        <v>0</v>
      </c>
      <c r="AE70" s="13">
        <v>0</v>
      </c>
      <c r="AF70" s="13">
        <v>0</v>
      </c>
      <c r="AG70" s="13">
        <v>138477</v>
      </c>
      <c r="AH70" s="13">
        <v>0</v>
      </c>
      <c r="AI70" s="13">
        <v>0</v>
      </c>
      <c r="AJ70" s="13">
        <v>0</v>
      </c>
      <c r="AK70" s="13">
        <v>0</v>
      </c>
      <c r="AL70" s="13">
        <v>0</v>
      </c>
      <c r="AM70" s="13">
        <v>0</v>
      </c>
      <c r="AN70" s="13">
        <v>0</v>
      </c>
      <c r="AO70" s="13">
        <v>0</v>
      </c>
      <c r="AP70" s="13">
        <v>54062000</v>
      </c>
      <c r="AQ70" s="13">
        <v>0</v>
      </c>
      <c r="AR70" s="13">
        <v>0</v>
      </c>
      <c r="AS70" s="13">
        <v>142032000</v>
      </c>
      <c r="AT70" s="13">
        <v>0</v>
      </c>
      <c r="AU70" s="13">
        <v>286281</v>
      </c>
      <c r="AV70" s="13">
        <v>0</v>
      </c>
      <c r="AW70" s="13">
        <v>0</v>
      </c>
      <c r="AX70" s="13">
        <v>185561895</v>
      </c>
      <c r="AY70" s="13">
        <v>0</v>
      </c>
      <c r="AZ70" s="13">
        <v>33524246</v>
      </c>
      <c r="BA70" s="13">
        <v>21932313</v>
      </c>
      <c r="BB70" s="13">
        <v>0</v>
      </c>
      <c r="BC70" s="13">
        <v>0</v>
      </c>
      <c r="BD70" s="13">
        <v>0</v>
      </c>
      <c r="BE70" s="13">
        <v>31277119</v>
      </c>
      <c r="BF70" s="13">
        <v>0</v>
      </c>
      <c r="BG70" s="13">
        <v>0</v>
      </c>
      <c r="BH70" s="13">
        <v>121728606</v>
      </c>
      <c r="BI70" s="13">
        <v>700000</v>
      </c>
      <c r="BJ70" s="13">
        <v>0</v>
      </c>
      <c r="BK70" s="13">
        <v>0</v>
      </c>
      <c r="BL70" s="13">
        <v>0</v>
      </c>
      <c r="BM70" s="13">
        <v>0</v>
      </c>
      <c r="BN70" s="13">
        <v>0</v>
      </c>
      <c r="BO70" s="13">
        <v>0</v>
      </c>
      <c r="BP70" s="13">
        <v>0</v>
      </c>
      <c r="BQ70" s="59">
        <v>0</v>
      </c>
      <c r="BR70" s="63">
        <f t="shared" si="3"/>
        <v>672851093</v>
      </c>
    </row>
    <row r="71" spans="1:70" x14ac:dyDescent="0.25">
      <c r="A71" s="10"/>
      <c r="B71" s="11">
        <v>591</v>
      </c>
      <c r="C71" s="12" t="s">
        <v>68</v>
      </c>
      <c r="D71" s="13">
        <v>0</v>
      </c>
      <c r="E71" s="13">
        <v>2972769</v>
      </c>
      <c r="F71" s="13">
        <v>0</v>
      </c>
      <c r="G71" s="13">
        <v>0</v>
      </c>
      <c r="H71" s="13">
        <v>0</v>
      </c>
      <c r="I71" s="13">
        <v>92737000</v>
      </c>
      <c r="J71" s="13">
        <v>0</v>
      </c>
      <c r="K71" s="13">
        <v>3357817</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19460808</v>
      </c>
      <c r="AE71" s="13">
        <v>0</v>
      </c>
      <c r="AF71" s="13">
        <v>0</v>
      </c>
      <c r="AG71" s="13">
        <v>0</v>
      </c>
      <c r="AH71" s="13">
        <v>0</v>
      </c>
      <c r="AI71" s="13">
        <v>0</v>
      </c>
      <c r="AJ71" s="13">
        <v>0</v>
      </c>
      <c r="AK71" s="13">
        <v>30808270</v>
      </c>
      <c r="AL71" s="13">
        <v>0</v>
      </c>
      <c r="AM71" s="13">
        <v>0</v>
      </c>
      <c r="AN71" s="13">
        <v>0</v>
      </c>
      <c r="AO71" s="13">
        <v>0</v>
      </c>
      <c r="AP71" s="13">
        <v>0</v>
      </c>
      <c r="AQ71" s="13">
        <v>0</v>
      </c>
      <c r="AR71" s="13">
        <v>0</v>
      </c>
      <c r="AS71" s="13">
        <v>399629000</v>
      </c>
      <c r="AT71" s="13">
        <v>0</v>
      </c>
      <c r="AU71" s="13">
        <v>0</v>
      </c>
      <c r="AV71" s="13">
        <v>0</v>
      </c>
      <c r="AW71" s="13">
        <v>0</v>
      </c>
      <c r="AX71" s="13">
        <v>35198298</v>
      </c>
      <c r="AY71" s="13">
        <v>0</v>
      </c>
      <c r="AZ71" s="13">
        <v>8190111</v>
      </c>
      <c r="BA71" s="13">
        <v>0</v>
      </c>
      <c r="BB71" s="13">
        <v>5818799</v>
      </c>
      <c r="BC71" s="13">
        <v>0</v>
      </c>
      <c r="BD71" s="13">
        <v>527634</v>
      </c>
      <c r="BE71" s="13">
        <v>0</v>
      </c>
      <c r="BF71" s="13">
        <v>28985</v>
      </c>
      <c r="BG71" s="13">
        <v>0</v>
      </c>
      <c r="BH71" s="13">
        <v>0</v>
      </c>
      <c r="BI71" s="13">
        <v>0</v>
      </c>
      <c r="BJ71" s="13">
        <v>0</v>
      </c>
      <c r="BK71" s="13">
        <v>0</v>
      </c>
      <c r="BL71" s="13">
        <v>0</v>
      </c>
      <c r="BM71" s="13">
        <v>0</v>
      </c>
      <c r="BN71" s="13">
        <v>1207361</v>
      </c>
      <c r="BO71" s="13">
        <v>0</v>
      </c>
      <c r="BP71" s="13">
        <v>0</v>
      </c>
      <c r="BQ71" s="59">
        <v>0</v>
      </c>
      <c r="BR71" s="63">
        <f t="shared" si="3"/>
        <v>599936852</v>
      </c>
    </row>
    <row r="72" spans="1:70" x14ac:dyDescent="0.25">
      <c r="A72" s="10"/>
      <c r="B72" s="11">
        <v>592</v>
      </c>
      <c r="C72" s="12" t="s">
        <v>216</v>
      </c>
      <c r="D72" s="13">
        <v>0</v>
      </c>
      <c r="E72" s="13">
        <v>0</v>
      </c>
      <c r="F72" s="13">
        <v>0</v>
      </c>
      <c r="G72" s="13">
        <v>0</v>
      </c>
      <c r="H72" s="13">
        <v>0</v>
      </c>
      <c r="I72" s="13">
        <v>0</v>
      </c>
      <c r="J72" s="13">
        <v>0</v>
      </c>
      <c r="K72" s="13">
        <v>0</v>
      </c>
      <c r="L72" s="13">
        <v>0</v>
      </c>
      <c r="M72" s="13">
        <v>0</v>
      </c>
      <c r="N72" s="13">
        <v>0</v>
      </c>
      <c r="O72" s="13">
        <v>0</v>
      </c>
      <c r="P72" s="13">
        <v>0</v>
      </c>
      <c r="Q72" s="13">
        <v>0</v>
      </c>
      <c r="R72" s="13">
        <v>0</v>
      </c>
      <c r="S72" s="13">
        <v>0</v>
      </c>
      <c r="T72" s="13">
        <v>27552</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402</v>
      </c>
      <c r="AU72" s="13">
        <v>0</v>
      </c>
      <c r="AV72" s="13">
        <v>0</v>
      </c>
      <c r="AW72" s="13">
        <v>0</v>
      </c>
      <c r="AX72" s="13">
        <v>0</v>
      </c>
      <c r="AY72" s="13">
        <v>0</v>
      </c>
      <c r="AZ72" s="13">
        <v>0</v>
      </c>
      <c r="BA72" s="13">
        <v>0</v>
      </c>
      <c r="BB72" s="13">
        <v>0</v>
      </c>
      <c r="BC72" s="13">
        <v>0</v>
      </c>
      <c r="BD72" s="13">
        <v>0</v>
      </c>
      <c r="BE72" s="13">
        <v>0</v>
      </c>
      <c r="BF72" s="13">
        <v>82500</v>
      </c>
      <c r="BG72" s="13">
        <v>0</v>
      </c>
      <c r="BH72" s="13">
        <v>0</v>
      </c>
      <c r="BI72" s="13">
        <v>0</v>
      </c>
      <c r="BJ72" s="13">
        <v>0</v>
      </c>
      <c r="BK72" s="13">
        <v>0</v>
      </c>
      <c r="BL72" s="13">
        <v>0</v>
      </c>
      <c r="BM72" s="13">
        <v>0</v>
      </c>
      <c r="BN72" s="13">
        <v>0</v>
      </c>
      <c r="BO72" s="13">
        <v>0</v>
      </c>
      <c r="BP72" s="13">
        <v>0</v>
      </c>
      <c r="BQ72" s="59">
        <v>0</v>
      </c>
      <c r="BR72" s="63">
        <f t="shared" si="3"/>
        <v>110454</v>
      </c>
    </row>
    <row r="73" spans="1:70" x14ac:dyDescent="0.25">
      <c r="A73" s="10"/>
      <c r="B73" s="11">
        <v>593</v>
      </c>
      <c r="C73" s="12" t="s">
        <v>69</v>
      </c>
      <c r="D73" s="13">
        <v>0</v>
      </c>
      <c r="E73" s="13">
        <v>0</v>
      </c>
      <c r="F73" s="13">
        <v>0</v>
      </c>
      <c r="G73" s="13">
        <v>0</v>
      </c>
      <c r="H73" s="13">
        <v>0</v>
      </c>
      <c r="I73" s="13">
        <v>0</v>
      </c>
      <c r="J73" s="13">
        <v>0</v>
      </c>
      <c r="K73" s="13">
        <v>0</v>
      </c>
      <c r="L73" s="13">
        <v>0</v>
      </c>
      <c r="M73" s="13">
        <v>0</v>
      </c>
      <c r="N73" s="13">
        <v>0</v>
      </c>
      <c r="O73" s="13">
        <v>0</v>
      </c>
      <c r="P73" s="13">
        <v>0</v>
      </c>
      <c r="Q73" s="13">
        <v>0</v>
      </c>
      <c r="R73" s="13">
        <v>0</v>
      </c>
      <c r="S73" s="13">
        <v>0</v>
      </c>
      <c r="T73" s="13">
        <v>0</v>
      </c>
      <c r="U73" s="13">
        <v>0</v>
      </c>
      <c r="V73" s="13">
        <v>0</v>
      </c>
      <c r="W73" s="13">
        <v>0</v>
      </c>
      <c r="X73" s="13">
        <v>0</v>
      </c>
      <c r="Y73" s="13">
        <v>0</v>
      </c>
      <c r="Z73" s="13">
        <v>0</v>
      </c>
      <c r="AA73" s="13">
        <v>0</v>
      </c>
      <c r="AB73" s="13">
        <v>0</v>
      </c>
      <c r="AC73" s="13">
        <v>0</v>
      </c>
      <c r="AD73" s="13">
        <v>0</v>
      </c>
      <c r="AE73" s="13">
        <v>0</v>
      </c>
      <c r="AF73" s="13">
        <v>0</v>
      </c>
      <c r="AG73" s="13">
        <v>0</v>
      </c>
      <c r="AH73" s="13">
        <v>0</v>
      </c>
      <c r="AI73" s="13">
        <v>0</v>
      </c>
      <c r="AJ73" s="13">
        <v>0</v>
      </c>
      <c r="AK73" s="13">
        <v>0</v>
      </c>
      <c r="AL73" s="13">
        <v>585170</v>
      </c>
      <c r="AM73" s="13">
        <v>0</v>
      </c>
      <c r="AN73" s="13">
        <v>0</v>
      </c>
      <c r="AO73" s="13">
        <v>0</v>
      </c>
      <c r="AP73" s="13">
        <v>0</v>
      </c>
      <c r="AQ73" s="13">
        <v>0</v>
      </c>
      <c r="AR73" s="13">
        <v>0</v>
      </c>
      <c r="AS73" s="13">
        <v>0</v>
      </c>
      <c r="AT73" s="13">
        <v>0</v>
      </c>
      <c r="AU73" s="13">
        <v>0</v>
      </c>
      <c r="AV73" s="13">
        <v>0</v>
      </c>
      <c r="AW73" s="13">
        <v>0</v>
      </c>
      <c r="AX73" s="13">
        <v>0</v>
      </c>
      <c r="AY73" s="13">
        <v>0</v>
      </c>
      <c r="AZ73" s="13">
        <v>0</v>
      </c>
      <c r="BA73" s="13">
        <v>0</v>
      </c>
      <c r="BB73" s="13">
        <v>0</v>
      </c>
      <c r="BC73" s="13">
        <v>0</v>
      </c>
      <c r="BD73" s="13">
        <v>0</v>
      </c>
      <c r="BE73" s="13">
        <v>0</v>
      </c>
      <c r="BF73" s="13">
        <v>0</v>
      </c>
      <c r="BG73" s="13">
        <v>0</v>
      </c>
      <c r="BH73" s="13">
        <v>0</v>
      </c>
      <c r="BI73" s="13">
        <v>0</v>
      </c>
      <c r="BJ73" s="13">
        <v>0</v>
      </c>
      <c r="BK73" s="13">
        <v>3</v>
      </c>
      <c r="BL73" s="13">
        <v>0</v>
      </c>
      <c r="BM73" s="13">
        <v>0</v>
      </c>
      <c r="BN73" s="13">
        <v>0</v>
      </c>
      <c r="BO73" s="13">
        <v>0</v>
      </c>
      <c r="BP73" s="13">
        <v>0</v>
      </c>
      <c r="BQ73" s="59">
        <v>0</v>
      </c>
      <c r="BR73" s="63">
        <f t="shared" si="3"/>
        <v>585173</v>
      </c>
    </row>
    <row r="74" spans="1:70" ht="15.75" x14ac:dyDescent="0.25">
      <c r="A74" s="15" t="s">
        <v>70</v>
      </c>
      <c r="B74" s="16"/>
      <c r="C74" s="17"/>
      <c r="D74" s="18">
        <v>17587271</v>
      </c>
      <c r="E74" s="18">
        <v>1761967</v>
      </c>
      <c r="F74" s="18">
        <v>8771185</v>
      </c>
      <c r="G74" s="18">
        <v>1698546</v>
      </c>
      <c r="H74" s="18">
        <v>24410670</v>
      </c>
      <c r="I74" s="18">
        <v>54171000</v>
      </c>
      <c r="J74" s="18">
        <v>606896</v>
      </c>
      <c r="K74" s="18">
        <v>7306656</v>
      </c>
      <c r="L74" s="18">
        <v>3240153</v>
      </c>
      <c r="M74" s="18">
        <v>6127774</v>
      </c>
      <c r="N74" s="18">
        <v>10717670</v>
      </c>
      <c r="O74" s="18">
        <v>2293679</v>
      </c>
      <c r="P74" s="18">
        <v>1211176</v>
      </c>
      <c r="Q74" s="18">
        <v>561195</v>
      </c>
      <c r="R74" s="18">
        <v>14626143</v>
      </c>
      <c r="S74" s="18">
        <v>4114920</v>
      </c>
      <c r="T74" s="18">
        <v>1543936</v>
      </c>
      <c r="U74" s="18">
        <v>1782216</v>
      </c>
      <c r="V74" s="18">
        <v>848315</v>
      </c>
      <c r="W74" s="18">
        <v>98716</v>
      </c>
      <c r="X74" s="18">
        <v>702712</v>
      </c>
      <c r="Y74" s="18">
        <v>718593</v>
      </c>
      <c r="Z74" s="18">
        <v>17618</v>
      </c>
      <c r="AA74" s="18">
        <v>1668985</v>
      </c>
      <c r="AB74" s="18">
        <v>7309092</v>
      </c>
      <c r="AC74" s="18">
        <v>4460416</v>
      </c>
      <c r="AD74" s="18">
        <v>72463091</v>
      </c>
      <c r="AE74" s="18">
        <v>1265840</v>
      </c>
      <c r="AF74" s="18">
        <v>6540045</v>
      </c>
      <c r="AG74" s="18">
        <v>1198632</v>
      </c>
      <c r="AH74" s="18">
        <v>0</v>
      </c>
      <c r="AI74" s="18">
        <v>73127</v>
      </c>
      <c r="AJ74" s="18">
        <v>9214895</v>
      </c>
      <c r="AK74" s="18">
        <v>47854766</v>
      </c>
      <c r="AL74" s="18">
        <v>14182351</v>
      </c>
      <c r="AM74" s="18">
        <v>1497319</v>
      </c>
      <c r="AN74" s="18">
        <v>353783</v>
      </c>
      <c r="AO74" s="18">
        <v>7361171</v>
      </c>
      <c r="AP74" s="18">
        <v>13863000</v>
      </c>
      <c r="AQ74" s="18">
        <v>11401166</v>
      </c>
      <c r="AR74" s="18">
        <v>8629656</v>
      </c>
      <c r="AS74" s="18">
        <v>107258088</v>
      </c>
      <c r="AT74" s="18">
        <v>9537690</v>
      </c>
      <c r="AU74" s="18">
        <v>4119033</v>
      </c>
      <c r="AV74" s="18">
        <v>8351375</v>
      </c>
      <c r="AW74" s="18">
        <v>2409688</v>
      </c>
      <c r="AX74" s="18">
        <v>56232107</v>
      </c>
      <c r="AY74" s="18">
        <v>21464188</v>
      </c>
      <c r="AZ74" s="18">
        <v>75945196</v>
      </c>
      <c r="BA74" s="18">
        <v>3680807</v>
      </c>
      <c r="BB74" s="18">
        <v>69744891</v>
      </c>
      <c r="BC74" s="18">
        <v>33843023</v>
      </c>
      <c r="BD74" s="18">
        <v>3501932</v>
      </c>
      <c r="BE74" s="18">
        <v>8181693</v>
      </c>
      <c r="BF74" s="18">
        <v>17979822</v>
      </c>
      <c r="BG74" s="18">
        <v>7538229</v>
      </c>
      <c r="BH74" s="18">
        <v>18040880</v>
      </c>
      <c r="BI74" s="18">
        <v>19697907</v>
      </c>
      <c r="BJ74" s="18">
        <v>4286478</v>
      </c>
      <c r="BK74" s="18">
        <v>1853782</v>
      </c>
      <c r="BL74" s="18">
        <v>829273</v>
      </c>
      <c r="BM74" s="18">
        <v>740055</v>
      </c>
      <c r="BN74" s="18">
        <v>40182989</v>
      </c>
      <c r="BO74" s="18">
        <v>1218601</v>
      </c>
      <c r="BP74" s="18">
        <v>519785</v>
      </c>
      <c r="BQ74" s="60">
        <v>973660</v>
      </c>
      <c r="BR74" s="64">
        <f t="shared" si="3"/>
        <v>892387514</v>
      </c>
    </row>
    <row r="75" spans="1:70" x14ac:dyDescent="0.25">
      <c r="A75" s="10"/>
      <c r="B75" s="11">
        <v>601</v>
      </c>
      <c r="C75" s="12" t="s">
        <v>154</v>
      </c>
      <c r="D75" s="13">
        <v>369252</v>
      </c>
      <c r="E75" s="13">
        <v>780001</v>
      </c>
      <c r="F75" s="13">
        <v>0</v>
      </c>
      <c r="G75" s="13">
        <v>41265</v>
      </c>
      <c r="H75" s="13">
        <v>252190</v>
      </c>
      <c r="I75" s="13">
        <v>257000</v>
      </c>
      <c r="J75" s="13">
        <v>9870</v>
      </c>
      <c r="K75" s="13">
        <v>636242</v>
      </c>
      <c r="L75" s="13">
        <v>0</v>
      </c>
      <c r="M75" s="13">
        <v>122711</v>
      </c>
      <c r="N75" s="13">
        <v>0</v>
      </c>
      <c r="O75" s="13">
        <v>211313</v>
      </c>
      <c r="P75" s="13">
        <v>147086</v>
      </c>
      <c r="Q75" s="13">
        <v>15003</v>
      </c>
      <c r="R75" s="13">
        <v>296986</v>
      </c>
      <c r="S75" s="13">
        <v>88663</v>
      </c>
      <c r="T75" s="13">
        <v>0</v>
      </c>
      <c r="U75" s="13">
        <v>31767</v>
      </c>
      <c r="V75" s="13">
        <v>292207</v>
      </c>
      <c r="W75" s="13">
        <v>0</v>
      </c>
      <c r="X75" s="13">
        <v>1472</v>
      </c>
      <c r="Y75" s="13">
        <v>196459</v>
      </c>
      <c r="Z75" s="13">
        <v>0</v>
      </c>
      <c r="AA75" s="13">
        <v>0</v>
      </c>
      <c r="AB75" s="13">
        <v>197331</v>
      </c>
      <c r="AC75" s="13">
        <v>9236</v>
      </c>
      <c r="AD75" s="13">
        <v>1505664</v>
      </c>
      <c r="AE75" s="13">
        <v>609674</v>
      </c>
      <c r="AF75" s="13">
        <v>243902</v>
      </c>
      <c r="AG75" s="13">
        <v>19789</v>
      </c>
      <c r="AH75" s="13">
        <v>0</v>
      </c>
      <c r="AI75" s="13">
        <v>0</v>
      </c>
      <c r="AJ75" s="13">
        <v>49550</v>
      </c>
      <c r="AK75" s="13">
        <v>973675</v>
      </c>
      <c r="AL75" s="13">
        <v>116001</v>
      </c>
      <c r="AM75" s="13">
        <v>170</v>
      </c>
      <c r="AN75" s="13">
        <v>0</v>
      </c>
      <c r="AO75" s="13">
        <v>0</v>
      </c>
      <c r="AP75" s="13">
        <v>266000</v>
      </c>
      <c r="AQ75" s="13">
        <v>450121</v>
      </c>
      <c r="AR75" s="13">
        <v>0</v>
      </c>
      <c r="AS75" s="13">
        <v>4980951</v>
      </c>
      <c r="AT75" s="13">
        <v>74669</v>
      </c>
      <c r="AU75" s="13">
        <v>0</v>
      </c>
      <c r="AV75" s="13">
        <v>19444</v>
      </c>
      <c r="AW75" s="13">
        <v>40808</v>
      </c>
      <c r="AX75" s="13">
        <v>0</v>
      </c>
      <c r="AY75" s="13">
        <v>7622630</v>
      </c>
      <c r="AZ75" s="13">
        <v>2995177</v>
      </c>
      <c r="BA75" s="13">
        <v>64706</v>
      </c>
      <c r="BB75" s="13">
        <v>0</v>
      </c>
      <c r="BC75" s="13">
        <v>403103</v>
      </c>
      <c r="BD75" s="13">
        <v>287531</v>
      </c>
      <c r="BE75" s="13">
        <v>956561</v>
      </c>
      <c r="BF75" s="13">
        <v>3334041</v>
      </c>
      <c r="BG75" s="13">
        <v>1443050</v>
      </c>
      <c r="BH75" s="13">
        <v>964405</v>
      </c>
      <c r="BI75" s="13">
        <v>0</v>
      </c>
      <c r="BJ75" s="13">
        <v>387218</v>
      </c>
      <c r="BK75" s="13">
        <v>0</v>
      </c>
      <c r="BL75" s="13">
        <v>166982</v>
      </c>
      <c r="BM75" s="13">
        <v>35005</v>
      </c>
      <c r="BN75" s="13">
        <v>103951</v>
      </c>
      <c r="BO75" s="13">
        <v>59954</v>
      </c>
      <c r="BP75" s="13">
        <v>0</v>
      </c>
      <c r="BQ75" s="59">
        <v>166127</v>
      </c>
      <c r="BR75" s="63">
        <f t="shared" si="3"/>
        <v>32296913</v>
      </c>
    </row>
    <row r="76" spans="1:70" x14ac:dyDescent="0.25">
      <c r="A76" s="10"/>
      <c r="B76" s="11">
        <v>602</v>
      </c>
      <c r="C76" s="12" t="s">
        <v>155</v>
      </c>
      <c r="D76" s="13">
        <v>78654</v>
      </c>
      <c r="E76" s="13">
        <v>31853</v>
      </c>
      <c r="F76" s="13">
        <v>268887</v>
      </c>
      <c r="G76" s="13">
        <v>31593</v>
      </c>
      <c r="H76" s="13">
        <v>253685</v>
      </c>
      <c r="I76" s="13">
        <v>1945000</v>
      </c>
      <c r="J76" s="13">
        <v>25354</v>
      </c>
      <c r="K76" s="13">
        <v>261315</v>
      </c>
      <c r="L76" s="13">
        <v>199733</v>
      </c>
      <c r="M76" s="13">
        <v>0</v>
      </c>
      <c r="N76" s="13">
        <v>631277</v>
      </c>
      <c r="O76" s="13">
        <v>102310</v>
      </c>
      <c r="P76" s="13">
        <v>0</v>
      </c>
      <c r="Q76" s="13">
        <v>7117</v>
      </c>
      <c r="R76" s="13">
        <v>506232</v>
      </c>
      <c r="S76" s="13">
        <v>62700</v>
      </c>
      <c r="T76" s="13">
        <v>2844</v>
      </c>
      <c r="U76" s="13">
        <v>72716</v>
      </c>
      <c r="V76" s="13">
        <v>0</v>
      </c>
      <c r="W76" s="13">
        <v>11136</v>
      </c>
      <c r="X76" s="13">
        <v>5614</v>
      </c>
      <c r="Y76" s="13">
        <v>49945</v>
      </c>
      <c r="Z76" s="13">
        <v>0</v>
      </c>
      <c r="AA76" s="13">
        <v>80418</v>
      </c>
      <c r="AB76" s="13">
        <v>8909</v>
      </c>
      <c r="AC76" s="13">
        <v>26391</v>
      </c>
      <c r="AD76" s="13">
        <v>1045068</v>
      </c>
      <c r="AE76" s="13">
        <v>0</v>
      </c>
      <c r="AF76" s="13">
        <v>192396</v>
      </c>
      <c r="AG76" s="13">
        <v>68812</v>
      </c>
      <c r="AH76" s="13">
        <v>0</v>
      </c>
      <c r="AI76" s="13">
        <v>0</v>
      </c>
      <c r="AJ76" s="13">
        <v>0</v>
      </c>
      <c r="AK76" s="13">
        <v>1018908</v>
      </c>
      <c r="AL76" s="13">
        <v>24180</v>
      </c>
      <c r="AM76" s="13">
        <v>20008</v>
      </c>
      <c r="AN76" s="13">
        <v>0</v>
      </c>
      <c r="AO76" s="13">
        <v>0</v>
      </c>
      <c r="AP76" s="13">
        <v>277000</v>
      </c>
      <c r="AQ76" s="13">
        <v>520926</v>
      </c>
      <c r="AR76" s="13">
        <v>200538</v>
      </c>
      <c r="AS76" s="13">
        <v>7164966</v>
      </c>
      <c r="AT76" s="13">
        <v>356466</v>
      </c>
      <c r="AU76" s="13">
        <v>33280</v>
      </c>
      <c r="AV76" s="13">
        <v>271050</v>
      </c>
      <c r="AW76" s="13">
        <v>50134</v>
      </c>
      <c r="AX76" s="13">
        <v>54813</v>
      </c>
      <c r="AY76" s="13">
        <v>4793</v>
      </c>
      <c r="AZ76" s="13">
        <v>432692</v>
      </c>
      <c r="BA76" s="13">
        <v>25648</v>
      </c>
      <c r="BB76" s="13">
        <v>0</v>
      </c>
      <c r="BC76" s="13">
        <v>77859</v>
      </c>
      <c r="BD76" s="13">
        <v>66870</v>
      </c>
      <c r="BE76" s="13">
        <v>17262</v>
      </c>
      <c r="BF76" s="13">
        <v>0</v>
      </c>
      <c r="BG76" s="13">
        <v>36344</v>
      </c>
      <c r="BH76" s="13">
        <v>808192</v>
      </c>
      <c r="BI76" s="13">
        <v>88465</v>
      </c>
      <c r="BJ76" s="13">
        <v>684</v>
      </c>
      <c r="BK76" s="13">
        <v>163193</v>
      </c>
      <c r="BL76" s="13">
        <v>60386</v>
      </c>
      <c r="BM76" s="13">
        <v>18990</v>
      </c>
      <c r="BN76" s="13">
        <v>609817</v>
      </c>
      <c r="BO76" s="13">
        <v>22857</v>
      </c>
      <c r="BP76" s="13">
        <v>81601</v>
      </c>
      <c r="BQ76" s="59">
        <v>16455</v>
      </c>
      <c r="BR76" s="63">
        <f t="shared" si="3"/>
        <v>18494336</v>
      </c>
    </row>
    <row r="77" spans="1:70" x14ac:dyDescent="0.25">
      <c r="A77" s="10"/>
      <c r="B77" s="11">
        <v>603</v>
      </c>
      <c r="C77" s="12" t="s">
        <v>156</v>
      </c>
      <c r="D77" s="13">
        <v>77388</v>
      </c>
      <c r="E77" s="13">
        <v>12562</v>
      </c>
      <c r="F77" s="13">
        <v>130895</v>
      </c>
      <c r="G77" s="13">
        <v>5306</v>
      </c>
      <c r="H77" s="13">
        <v>0</v>
      </c>
      <c r="I77" s="13">
        <v>1278000</v>
      </c>
      <c r="J77" s="13">
        <v>4892</v>
      </c>
      <c r="K77" s="13">
        <v>190821</v>
      </c>
      <c r="L77" s="13">
        <v>74415</v>
      </c>
      <c r="M77" s="13">
        <v>17302</v>
      </c>
      <c r="N77" s="13">
        <v>236808</v>
      </c>
      <c r="O77" s="13">
        <v>32316</v>
      </c>
      <c r="P77" s="13">
        <v>0</v>
      </c>
      <c r="Q77" s="13">
        <v>8184</v>
      </c>
      <c r="R77" s="13">
        <v>163792</v>
      </c>
      <c r="S77" s="13">
        <v>37820</v>
      </c>
      <c r="T77" s="13">
        <v>1822</v>
      </c>
      <c r="U77" s="13">
        <v>41846</v>
      </c>
      <c r="V77" s="13">
        <v>5311</v>
      </c>
      <c r="W77" s="13">
        <v>9411</v>
      </c>
      <c r="X77" s="13">
        <v>527</v>
      </c>
      <c r="Y77" s="13">
        <v>11429</v>
      </c>
      <c r="Z77" s="13">
        <v>0</v>
      </c>
      <c r="AA77" s="13">
        <v>23220</v>
      </c>
      <c r="AB77" s="13">
        <v>2159</v>
      </c>
      <c r="AC77" s="13">
        <v>3021</v>
      </c>
      <c r="AD77" s="13">
        <v>1138503</v>
      </c>
      <c r="AE77" s="13">
        <v>0</v>
      </c>
      <c r="AF77" s="13">
        <v>75903</v>
      </c>
      <c r="AG77" s="13">
        <v>97598</v>
      </c>
      <c r="AH77" s="13">
        <v>0</v>
      </c>
      <c r="AI77" s="13">
        <v>0</v>
      </c>
      <c r="AJ77" s="13">
        <v>0</v>
      </c>
      <c r="AK77" s="13">
        <v>627716</v>
      </c>
      <c r="AL77" s="13">
        <v>42311</v>
      </c>
      <c r="AM77" s="13">
        <v>13861</v>
      </c>
      <c r="AN77" s="13">
        <v>0</v>
      </c>
      <c r="AO77" s="13">
        <v>0</v>
      </c>
      <c r="AP77" s="13">
        <v>148000</v>
      </c>
      <c r="AQ77" s="13">
        <v>343326</v>
      </c>
      <c r="AR77" s="13">
        <v>150127</v>
      </c>
      <c r="AS77" s="13">
        <v>3252910</v>
      </c>
      <c r="AT77" s="13">
        <v>703915</v>
      </c>
      <c r="AU77" s="13">
        <v>17200</v>
      </c>
      <c r="AV77" s="13">
        <v>77482</v>
      </c>
      <c r="AW77" s="13">
        <v>21492</v>
      </c>
      <c r="AX77" s="13">
        <v>71964</v>
      </c>
      <c r="AY77" s="13">
        <v>6734</v>
      </c>
      <c r="AZ77" s="13">
        <v>229537</v>
      </c>
      <c r="BA77" s="13">
        <v>388274</v>
      </c>
      <c r="BB77" s="13">
        <v>968574</v>
      </c>
      <c r="BC77" s="13">
        <v>93428</v>
      </c>
      <c r="BD77" s="13">
        <v>21411</v>
      </c>
      <c r="BE77" s="13">
        <v>751</v>
      </c>
      <c r="BF77" s="13">
        <v>0</v>
      </c>
      <c r="BG77" s="13">
        <v>38058</v>
      </c>
      <c r="BH77" s="13">
        <v>703407</v>
      </c>
      <c r="BI77" s="13">
        <v>39951</v>
      </c>
      <c r="BJ77" s="13">
        <v>17218</v>
      </c>
      <c r="BK77" s="13">
        <v>37188</v>
      </c>
      <c r="BL77" s="13">
        <v>14184</v>
      </c>
      <c r="BM77" s="13">
        <v>0</v>
      </c>
      <c r="BN77" s="13">
        <v>729646</v>
      </c>
      <c r="BO77" s="13">
        <v>13921</v>
      </c>
      <c r="BP77" s="13">
        <v>9560</v>
      </c>
      <c r="BQ77" s="59">
        <v>23470</v>
      </c>
      <c r="BR77" s="63">
        <f t="shared" si="3"/>
        <v>12486867</v>
      </c>
    </row>
    <row r="78" spans="1:70" x14ac:dyDescent="0.25">
      <c r="A78" s="10"/>
      <c r="B78" s="11">
        <v>604</v>
      </c>
      <c r="C78" s="12" t="s">
        <v>157</v>
      </c>
      <c r="D78" s="13">
        <v>607435</v>
      </c>
      <c r="E78" s="13">
        <v>159551</v>
      </c>
      <c r="F78" s="13">
        <v>1484093</v>
      </c>
      <c r="G78" s="13">
        <v>477225</v>
      </c>
      <c r="H78" s="13">
        <v>3892745</v>
      </c>
      <c r="I78" s="13">
        <v>5881000</v>
      </c>
      <c r="J78" s="13">
        <v>170533</v>
      </c>
      <c r="K78" s="13">
        <v>830470</v>
      </c>
      <c r="L78" s="13">
        <v>653844</v>
      </c>
      <c r="M78" s="13">
        <v>827994</v>
      </c>
      <c r="N78" s="13">
        <v>559847</v>
      </c>
      <c r="O78" s="13">
        <v>416840</v>
      </c>
      <c r="P78" s="13">
        <v>697449</v>
      </c>
      <c r="Q78" s="13">
        <v>43237</v>
      </c>
      <c r="R78" s="13">
        <v>1486176</v>
      </c>
      <c r="S78" s="13">
        <v>278238</v>
      </c>
      <c r="T78" s="13">
        <v>971465</v>
      </c>
      <c r="U78" s="13">
        <v>362453</v>
      </c>
      <c r="V78" s="13">
        <v>264120</v>
      </c>
      <c r="W78" s="13">
        <v>44141</v>
      </c>
      <c r="X78" s="13">
        <v>219768</v>
      </c>
      <c r="Y78" s="13">
        <v>133108</v>
      </c>
      <c r="Z78" s="13">
        <v>0</v>
      </c>
      <c r="AA78" s="13">
        <v>379233</v>
      </c>
      <c r="AB78" s="13">
        <v>2057241</v>
      </c>
      <c r="AC78" s="13">
        <v>326799</v>
      </c>
      <c r="AD78" s="13">
        <v>8061801</v>
      </c>
      <c r="AE78" s="13">
        <v>424969</v>
      </c>
      <c r="AF78" s="13">
        <v>870294</v>
      </c>
      <c r="AG78" s="13">
        <v>216071</v>
      </c>
      <c r="AH78" s="13">
        <v>0</v>
      </c>
      <c r="AI78" s="13">
        <v>0</v>
      </c>
      <c r="AJ78" s="13">
        <v>843502</v>
      </c>
      <c r="AK78" s="13">
        <v>0</v>
      </c>
      <c r="AL78" s="13">
        <v>3669716</v>
      </c>
      <c r="AM78" s="13">
        <v>182274</v>
      </c>
      <c r="AN78" s="13">
        <v>168458</v>
      </c>
      <c r="AO78" s="13">
        <v>197300</v>
      </c>
      <c r="AP78" s="13">
        <v>0</v>
      </c>
      <c r="AQ78" s="13">
        <v>1367459</v>
      </c>
      <c r="AR78" s="13">
        <v>635562</v>
      </c>
      <c r="AS78" s="13">
        <v>5615096</v>
      </c>
      <c r="AT78" s="13">
        <v>274923</v>
      </c>
      <c r="AU78" s="13">
        <v>298109</v>
      </c>
      <c r="AV78" s="13">
        <v>4732837</v>
      </c>
      <c r="AW78" s="13">
        <v>66465</v>
      </c>
      <c r="AX78" s="13">
        <v>6574826</v>
      </c>
      <c r="AY78" s="13">
        <v>0</v>
      </c>
      <c r="AZ78" s="13">
        <v>2848287</v>
      </c>
      <c r="BA78" s="13">
        <v>0</v>
      </c>
      <c r="BB78" s="13">
        <v>1579537</v>
      </c>
      <c r="BC78" s="13">
        <v>903551</v>
      </c>
      <c r="BD78" s="13">
        <v>247795</v>
      </c>
      <c r="BE78" s="13">
        <v>1609150</v>
      </c>
      <c r="BF78" s="13">
        <v>2392661</v>
      </c>
      <c r="BG78" s="13">
        <v>0</v>
      </c>
      <c r="BH78" s="13">
        <v>1807879</v>
      </c>
      <c r="BI78" s="13">
        <v>1701036</v>
      </c>
      <c r="BJ78" s="13">
        <v>41501</v>
      </c>
      <c r="BK78" s="13">
        <v>1330682</v>
      </c>
      <c r="BL78" s="13">
        <v>152828</v>
      </c>
      <c r="BM78" s="13">
        <v>197279</v>
      </c>
      <c r="BN78" s="13">
        <v>4179260</v>
      </c>
      <c r="BO78" s="13">
        <v>678244</v>
      </c>
      <c r="BP78" s="13">
        <v>0</v>
      </c>
      <c r="BQ78" s="59">
        <v>243072</v>
      </c>
      <c r="BR78" s="63">
        <f t="shared" si="3"/>
        <v>77337429</v>
      </c>
    </row>
    <row r="79" spans="1:70" x14ac:dyDescent="0.25">
      <c r="A79" s="10"/>
      <c r="B79" s="11">
        <v>605</v>
      </c>
      <c r="C79" s="12" t="s">
        <v>158</v>
      </c>
      <c r="D79" s="13">
        <v>0</v>
      </c>
      <c r="E79" s="13">
        <v>2774</v>
      </c>
      <c r="F79" s="13">
        <v>85274</v>
      </c>
      <c r="G79" s="13">
        <v>0</v>
      </c>
      <c r="H79" s="13">
        <v>0</v>
      </c>
      <c r="I79" s="13">
        <v>290000</v>
      </c>
      <c r="J79" s="13">
        <v>11783</v>
      </c>
      <c r="K79" s="13">
        <v>58942</v>
      </c>
      <c r="L79" s="13">
        <v>293168</v>
      </c>
      <c r="M79" s="13">
        <v>308242</v>
      </c>
      <c r="N79" s="13">
        <v>62132</v>
      </c>
      <c r="O79" s="13">
        <v>53461</v>
      </c>
      <c r="P79" s="13">
        <v>0</v>
      </c>
      <c r="Q79" s="13">
        <v>4427</v>
      </c>
      <c r="R79" s="13">
        <v>75468</v>
      </c>
      <c r="S79" s="13">
        <v>0</v>
      </c>
      <c r="T79" s="13">
        <v>10445</v>
      </c>
      <c r="U79" s="13">
        <v>35760</v>
      </c>
      <c r="V79" s="13">
        <v>0</v>
      </c>
      <c r="W79" s="13">
        <v>6233</v>
      </c>
      <c r="X79" s="13">
        <v>0</v>
      </c>
      <c r="Y79" s="13">
        <v>0</v>
      </c>
      <c r="Z79" s="13">
        <v>0</v>
      </c>
      <c r="AA79" s="13">
        <v>195660</v>
      </c>
      <c r="AB79" s="13">
        <v>14956</v>
      </c>
      <c r="AC79" s="13">
        <v>0</v>
      </c>
      <c r="AD79" s="13">
        <v>0</v>
      </c>
      <c r="AE79" s="13">
        <v>0</v>
      </c>
      <c r="AF79" s="13">
        <v>79921</v>
      </c>
      <c r="AG79" s="13">
        <v>14364</v>
      </c>
      <c r="AH79" s="13">
        <v>0</v>
      </c>
      <c r="AI79" s="13">
        <v>0</v>
      </c>
      <c r="AJ79" s="13">
        <v>0</v>
      </c>
      <c r="AK79" s="13">
        <v>13666</v>
      </c>
      <c r="AL79" s="13">
        <v>0</v>
      </c>
      <c r="AM79" s="13">
        <v>0</v>
      </c>
      <c r="AN79" s="13">
        <v>0</v>
      </c>
      <c r="AO79" s="13">
        <v>5487</v>
      </c>
      <c r="AP79" s="13">
        <v>4000</v>
      </c>
      <c r="AQ79" s="13">
        <v>224987</v>
      </c>
      <c r="AR79" s="13">
        <v>571622</v>
      </c>
      <c r="AS79" s="13">
        <v>239246</v>
      </c>
      <c r="AT79" s="13">
        <v>160798</v>
      </c>
      <c r="AU79" s="13">
        <v>102885</v>
      </c>
      <c r="AV79" s="13">
        <v>0</v>
      </c>
      <c r="AW79" s="13">
        <v>0</v>
      </c>
      <c r="AX79" s="13">
        <v>0</v>
      </c>
      <c r="AY79" s="13">
        <v>0</v>
      </c>
      <c r="AZ79" s="13">
        <v>348776</v>
      </c>
      <c r="BA79" s="13">
        <v>0</v>
      </c>
      <c r="BB79" s="13">
        <v>0</v>
      </c>
      <c r="BC79" s="13">
        <v>0</v>
      </c>
      <c r="BD79" s="13">
        <v>38237</v>
      </c>
      <c r="BE79" s="13">
        <v>0</v>
      </c>
      <c r="BF79" s="13">
        <v>4737690</v>
      </c>
      <c r="BG79" s="13">
        <v>0</v>
      </c>
      <c r="BH79" s="13">
        <v>0</v>
      </c>
      <c r="BI79" s="13">
        <v>0</v>
      </c>
      <c r="BJ79" s="13">
        <v>8138</v>
      </c>
      <c r="BK79" s="13">
        <v>147484</v>
      </c>
      <c r="BL79" s="13">
        <v>1151</v>
      </c>
      <c r="BM79" s="13">
        <v>3933</v>
      </c>
      <c r="BN79" s="13">
        <v>0</v>
      </c>
      <c r="BO79" s="13">
        <v>2637</v>
      </c>
      <c r="BP79" s="13">
        <v>428624</v>
      </c>
      <c r="BQ79" s="59">
        <v>0</v>
      </c>
      <c r="BR79" s="63">
        <f t="shared" si="3"/>
        <v>8642371</v>
      </c>
    </row>
    <row r="80" spans="1:70" x14ac:dyDescent="0.25">
      <c r="A80" s="10"/>
      <c r="B80" s="11">
        <v>606</v>
      </c>
      <c r="C80" s="12" t="s">
        <v>159</v>
      </c>
      <c r="D80" s="13">
        <v>0</v>
      </c>
      <c r="E80" s="13">
        <v>0</v>
      </c>
      <c r="F80" s="13">
        <v>0</v>
      </c>
      <c r="G80" s="13">
        <v>0</v>
      </c>
      <c r="H80" s="13">
        <v>0</v>
      </c>
      <c r="I80" s="13">
        <v>0</v>
      </c>
      <c r="J80" s="13">
        <v>0</v>
      </c>
      <c r="K80" s="13">
        <v>0</v>
      </c>
      <c r="L80" s="13">
        <v>0</v>
      </c>
      <c r="M80" s="13">
        <v>0</v>
      </c>
      <c r="N80" s="13">
        <v>0</v>
      </c>
      <c r="O80" s="13">
        <v>0</v>
      </c>
      <c r="P80" s="13">
        <v>0</v>
      </c>
      <c r="Q80" s="13">
        <v>0</v>
      </c>
      <c r="R80" s="13">
        <v>0</v>
      </c>
      <c r="S80" s="13">
        <v>0</v>
      </c>
      <c r="T80" s="13">
        <v>0</v>
      </c>
      <c r="U80" s="13">
        <v>0</v>
      </c>
      <c r="V80" s="13">
        <v>0</v>
      </c>
      <c r="W80" s="13">
        <v>0</v>
      </c>
      <c r="X80" s="13">
        <v>0</v>
      </c>
      <c r="Y80" s="13">
        <v>3050</v>
      </c>
      <c r="Z80" s="13">
        <v>0</v>
      </c>
      <c r="AA80" s="13">
        <v>0</v>
      </c>
      <c r="AB80" s="13">
        <v>0</v>
      </c>
      <c r="AC80" s="13">
        <v>0</v>
      </c>
      <c r="AD80" s="13">
        <v>0</v>
      </c>
      <c r="AE80" s="13">
        <v>0</v>
      </c>
      <c r="AF80" s="13">
        <v>0</v>
      </c>
      <c r="AG80" s="13">
        <v>0</v>
      </c>
      <c r="AH80" s="13">
        <v>0</v>
      </c>
      <c r="AI80" s="13">
        <v>0</v>
      </c>
      <c r="AJ80" s="13">
        <v>0</v>
      </c>
      <c r="AK80" s="13">
        <v>0</v>
      </c>
      <c r="AL80" s="13">
        <v>0</v>
      </c>
      <c r="AM80" s="13">
        <v>23902</v>
      </c>
      <c r="AN80" s="13">
        <v>0</v>
      </c>
      <c r="AO80" s="13">
        <v>0</v>
      </c>
      <c r="AP80" s="13">
        <v>0</v>
      </c>
      <c r="AQ80" s="13">
        <v>55183</v>
      </c>
      <c r="AR80" s="13">
        <v>0</v>
      </c>
      <c r="AS80" s="13">
        <v>116366</v>
      </c>
      <c r="AT80" s="13">
        <v>0</v>
      </c>
      <c r="AU80" s="13">
        <v>0</v>
      </c>
      <c r="AV80" s="13">
        <v>0</v>
      </c>
      <c r="AW80" s="13">
        <v>0</v>
      </c>
      <c r="AX80" s="13">
        <v>0</v>
      </c>
      <c r="AY80" s="13">
        <v>0</v>
      </c>
      <c r="AZ80" s="13">
        <v>0</v>
      </c>
      <c r="BA80" s="13">
        <v>0</v>
      </c>
      <c r="BB80" s="13">
        <v>649693</v>
      </c>
      <c r="BC80" s="13">
        <v>0</v>
      </c>
      <c r="BD80" s="13">
        <v>0</v>
      </c>
      <c r="BE80" s="13">
        <v>0</v>
      </c>
      <c r="BF80" s="13">
        <v>0</v>
      </c>
      <c r="BG80" s="13">
        <v>0</v>
      </c>
      <c r="BH80" s="13">
        <v>0</v>
      </c>
      <c r="BI80" s="13">
        <v>0</v>
      </c>
      <c r="BJ80" s="13">
        <v>0</v>
      </c>
      <c r="BK80" s="13">
        <v>0</v>
      </c>
      <c r="BL80" s="13">
        <v>0</v>
      </c>
      <c r="BM80" s="13">
        <v>0</v>
      </c>
      <c r="BN80" s="13">
        <v>0</v>
      </c>
      <c r="BO80" s="13">
        <v>0</v>
      </c>
      <c r="BP80" s="13">
        <v>0</v>
      </c>
      <c r="BQ80" s="59">
        <v>0</v>
      </c>
      <c r="BR80" s="63">
        <f t="shared" si="3"/>
        <v>848194</v>
      </c>
    </row>
    <row r="81" spans="1:70" x14ac:dyDescent="0.25">
      <c r="A81" s="10"/>
      <c r="B81" s="11">
        <v>607</v>
      </c>
      <c r="C81" s="12" t="s">
        <v>160</v>
      </c>
      <c r="D81" s="13">
        <v>0</v>
      </c>
      <c r="E81" s="13">
        <v>0</v>
      </c>
      <c r="F81" s="13">
        <v>0</v>
      </c>
      <c r="G81" s="13">
        <v>0</v>
      </c>
      <c r="H81" s="13">
        <v>0</v>
      </c>
      <c r="I81" s="13">
        <v>647000</v>
      </c>
      <c r="J81" s="13">
        <v>0</v>
      </c>
      <c r="K81" s="13">
        <v>40894</v>
      </c>
      <c r="L81" s="13">
        <v>0</v>
      </c>
      <c r="M81" s="13">
        <v>0</v>
      </c>
      <c r="N81" s="13">
        <v>0</v>
      </c>
      <c r="O81" s="13">
        <v>0</v>
      </c>
      <c r="P81" s="13">
        <v>0</v>
      </c>
      <c r="Q81" s="13">
        <v>0</v>
      </c>
      <c r="R81" s="13">
        <v>99643</v>
      </c>
      <c r="S81" s="13">
        <v>0</v>
      </c>
      <c r="T81" s="13">
        <v>0</v>
      </c>
      <c r="U81" s="13">
        <v>17061</v>
      </c>
      <c r="V81" s="13">
        <v>0</v>
      </c>
      <c r="W81" s="13">
        <v>0</v>
      </c>
      <c r="X81" s="13">
        <v>0</v>
      </c>
      <c r="Y81" s="13">
        <v>0</v>
      </c>
      <c r="Z81" s="13">
        <v>0</v>
      </c>
      <c r="AA81" s="13">
        <v>0</v>
      </c>
      <c r="AB81" s="13">
        <v>0</v>
      </c>
      <c r="AC81" s="13">
        <v>0</v>
      </c>
      <c r="AD81" s="13">
        <v>0</v>
      </c>
      <c r="AE81" s="13">
        <v>0</v>
      </c>
      <c r="AF81" s="13">
        <v>86825</v>
      </c>
      <c r="AG81" s="13">
        <v>0</v>
      </c>
      <c r="AH81" s="13">
        <v>0</v>
      </c>
      <c r="AI81" s="13">
        <v>0</v>
      </c>
      <c r="AJ81" s="13">
        <v>0</v>
      </c>
      <c r="AK81" s="13">
        <v>0</v>
      </c>
      <c r="AL81" s="13">
        <v>0</v>
      </c>
      <c r="AM81" s="13">
        <v>0</v>
      </c>
      <c r="AN81" s="13">
        <v>0</v>
      </c>
      <c r="AO81" s="13">
        <v>0</v>
      </c>
      <c r="AP81" s="13">
        <v>0</v>
      </c>
      <c r="AQ81" s="13">
        <v>132235</v>
      </c>
      <c r="AR81" s="13">
        <v>859</v>
      </c>
      <c r="AS81" s="13">
        <v>0</v>
      </c>
      <c r="AT81" s="13">
        <v>0</v>
      </c>
      <c r="AU81" s="13">
        <v>0</v>
      </c>
      <c r="AV81" s="13">
        <v>0</v>
      </c>
      <c r="AW81" s="13">
        <v>0</v>
      </c>
      <c r="AX81" s="13">
        <v>0</v>
      </c>
      <c r="AY81" s="13">
        <v>0</v>
      </c>
      <c r="AZ81" s="13">
        <v>0</v>
      </c>
      <c r="BA81" s="13">
        <v>0</v>
      </c>
      <c r="BB81" s="13">
        <v>0</v>
      </c>
      <c r="BC81" s="13">
        <v>0</v>
      </c>
      <c r="BD81" s="13">
        <v>0</v>
      </c>
      <c r="BE81" s="13">
        <v>0</v>
      </c>
      <c r="BF81" s="13">
        <v>0</v>
      </c>
      <c r="BG81" s="13">
        <v>0</v>
      </c>
      <c r="BH81" s="13">
        <v>0</v>
      </c>
      <c r="BI81" s="13">
        <v>0</v>
      </c>
      <c r="BJ81" s="13">
        <v>0</v>
      </c>
      <c r="BK81" s="13">
        <v>0</v>
      </c>
      <c r="BL81" s="13">
        <v>0</v>
      </c>
      <c r="BM81" s="13">
        <v>0</v>
      </c>
      <c r="BN81" s="13">
        <v>58822</v>
      </c>
      <c r="BO81" s="13">
        <v>0</v>
      </c>
      <c r="BP81" s="13">
        <v>0</v>
      </c>
      <c r="BQ81" s="59">
        <v>0</v>
      </c>
      <c r="BR81" s="63">
        <f t="shared" si="3"/>
        <v>1083339</v>
      </c>
    </row>
    <row r="82" spans="1:70" x14ac:dyDescent="0.25">
      <c r="A82" s="10"/>
      <c r="B82" s="11">
        <v>608</v>
      </c>
      <c r="C82" s="12" t="s">
        <v>161</v>
      </c>
      <c r="D82" s="13">
        <v>59800</v>
      </c>
      <c r="E82" s="13">
        <v>35201</v>
      </c>
      <c r="F82" s="13">
        <v>644983</v>
      </c>
      <c r="G82" s="13">
        <v>25135</v>
      </c>
      <c r="H82" s="13">
        <v>402784</v>
      </c>
      <c r="I82" s="13">
        <v>854000</v>
      </c>
      <c r="J82" s="13">
        <v>10050</v>
      </c>
      <c r="K82" s="13">
        <v>151873</v>
      </c>
      <c r="L82" s="13">
        <v>265998</v>
      </c>
      <c r="M82" s="13">
        <v>58571</v>
      </c>
      <c r="N82" s="13">
        <v>0</v>
      </c>
      <c r="O82" s="13">
        <v>132684</v>
      </c>
      <c r="P82" s="13">
        <v>0</v>
      </c>
      <c r="Q82" s="13">
        <v>17695</v>
      </c>
      <c r="R82" s="13">
        <v>302540</v>
      </c>
      <c r="S82" s="13">
        <v>59481</v>
      </c>
      <c r="T82" s="13">
        <v>14572</v>
      </c>
      <c r="U82" s="13">
        <v>52251</v>
      </c>
      <c r="V82" s="13">
        <v>8477</v>
      </c>
      <c r="W82" s="13">
        <v>0</v>
      </c>
      <c r="X82" s="13">
        <v>21339</v>
      </c>
      <c r="Y82" s="13">
        <v>9866</v>
      </c>
      <c r="Z82" s="13">
        <v>0</v>
      </c>
      <c r="AA82" s="13">
        <v>65835</v>
      </c>
      <c r="AB82" s="13">
        <v>158960</v>
      </c>
      <c r="AC82" s="13">
        <v>88099</v>
      </c>
      <c r="AD82" s="13">
        <v>605001</v>
      </c>
      <c r="AE82" s="13">
        <v>0</v>
      </c>
      <c r="AF82" s="13">
        <v>165314</v>
      </c>
      <c r="AG82" s="13">
        <v>32538</v>
      </c>
      <c r="AH82" s="13">
        <v>0</v>
      </c>
      <c r="AI82" s="13">
        <v>0</v>
      </c>
      <c r="AJ82" s="13">
        <v>218666</v>
      </c>
      <c r="AK82" s="13">
        <v>266007</v>
      </c>
      <c r="AL82" s="13">
        <v>268095</v>
      </c>
      <c r="AM82" s="13">
        <v>64101</v>
      </c>
      <c r="AN82" s="13">
        <v>11970</v>
      </c>
      <c r="AO82" s="13">
        <v>0</v>
      </c>
      <c r="AP82" s="13">
        <v>142000</v>
      </c>
      <c r="AQ82" s="13">
        <v>226532</v>
      </c>
      <c r="AR82" s="13">
        <v>141412</v>
      </c>
      <c r="AS82" s="13">
        <v>1240503</v>
      </c>
      <c r="AT82" s="13">
        <v>151217</v>
      </c>
      <c r="AU82" s="13">
        <v>73881</v>
      </c>
      <c r="AV82" s="13">
        <v>0</v>
      </c>
      <c r="AW82" s="13">
        <v>77376</v>
      </c>
      <c r="AX82" s="13">
        <v>1011501</v>
      </c>
      <c r="AY82" s="13">
        <v>221224</v>
      </c>
      <c r="AZ82" s="13">
        <v>1072226</v>
      </c>
      <c r="BA82" s="13">
        <v>0</v>
      </c>
      <c r="BB82" s="13">
        <v>622106</v>
      </c>
      <c r="BC82" s="13">
        <v>378786</v>
      </c>
      <c r="BD82" s="13">
        <v>101769</v>
      </c>
      <c r="BE82" s="13">
        <v>0</v>
      </c>
      <c r="BF82" s="13">
        <v>0</v>
      </c>
      <c r="BG82" s="13">
        <v>0</v>
      </c>
      <c r="BH82" s="13">
        <v>363127</v>
      </c>
      <c r="BI82" s="13">
        <v>230913</v>
      </c>
      <c r="BJ82" s="13">
        <v>76648</v>
      </c>
      <c r="BK82" s="13">
        <v>0</v>
      </c>
      <c r="BL82" s="13">
        <v>9156</v>
      </c>
      <c r="BM82" s="13">
        <v>10567</v>
      </c>
      <c r="BN82" s="13">
        <v>287819</v>
      </c>
      <c r="BO82" s="13">
        <v>0</v>
      </c>
      <c r="BP82" s="13">
        <v>0</v>
      </c>
      <c r="BQ82" s="59">
        <v>38153</v>
      </c>
      <c r="BR82" s="63">
        <f t="shared" si="3"/>
        <v>11548802</v>
      </c>
    </row>
    <row r="83" spans="1:70" x14ac:dyDescent="0.25">
      <c r="A83" s="10"/>
      <c r="B83" s="11">
        <v>609</v>
      </c>
      <c r="C83" s="12" t="s">
        <v>162</v>
      </c>
      <c r="D83" s="13">
        <v>0</v>
      </c>
      <c r="E83" s="13">
        <v>0</v>
      </c>
      <c r="F83" s="13">
        <v>0</v>
      </c>
      <c r="G83" s="13">
        <v>0</v>
      </c>
      <c r="H83" s="13">
        <v>0</v>
      </c>
      <c r="I83" s="13">
        <v>0</v>
      </c>
      <c r="J83" s="13">
        <v>0</v>
      </c>
      <c r="K83" s="13">
        <v>0</v>
      </c>
      <c r="L83" s="13">
        <v>509</v>
      </c>
      <c r="M83" s="13">
        <v>0</v>
      </c>
      <c r="N83" s="13">
        <v>0</v>
      </c>
      <c r="O83" s="13">
        <v>0</v>
      </c>
      <c r="P83" s="13">
        <v>0</v>
      </c>
      <c r="Q83" s="13">
        <v>0</v>
      </c>
      <c r="R83" s="13">
        <v>0</v>
      </c>
      <c r="S83" s="13">
        <v>0</v>
      </c>
      <c r="T83" s="13">
        <v>0</v>
      </c>
      <c r="U83" s="13">
        <v>0</v>
      </c>
      <c r="V83" s="13">
        <v>0</v>
      </c>
      <c r="W83" s="13">
        <v>0</v>
      </c>
      <c r="X83" s="13">
        <v>0</v>
      </c>
      <c r="Y83" s="13">
        <v>0</v>
      </c>
      <c r="Z83" s="13">
        <v>0</v>
      </c>
      <c r="AA83" s="13">
        <v>0</v>
      </c>
      <c r="AB83" s="13">
        <v>0</v>
      </c>
      <c r="AC83" s="13">
        <v>0</v>
      </c>
      <c r="AD83" s="13">
        <v>209624</v>
      </c>
      <c r="AE83" s="13">
        <v>0</v>
      </c>
      <c r="AF83" s="13">
        <v>0</v>
      </c>
      <c r="AG83" s="13">
        <v>0</v>
      </c>
      <c r="AH83" s="13">
        <v>0</v>
      </c>
      <c r="AI83" s="13">
        <v>0</v>
      </c>
      <c r="AJ83" s="13">
        <v>0</v>
      </c>
      <c r="AK83" s="13">
        <v>0</v>
      </c>
      <c r="AL83" s="13">
        <v>0</v>
      </c>
      <c r="AM83" s="13">
        <v>0</v>
      </c>
      <c r="AN83" s="13">
        <v>0</v>
      </c>
      <c r="AO83" s="13">
        <v>0</v>
      </c>
      <c r="AP83" s="13">
        <v>0</v>
      </c>
      <c r="AQ83" s="13">
        <v>0</v>
      </c>
      <c r="AR83" s="13">
        <v>0</v>
      </c>
      <c r="AS83" s="13">
        <v>0</v>
      </c>
      <c r="AT83" s="13">
        <v>0</v>
      </c>
      <c r="AU83" s="13">
        <v>0</v>
      </c>
      <c r="AV83" s="13">
        <v>0</v>
      </c>
      <c r="AW83" s="13">
        <v>0</v>
      </c>
      <c r="AX83" s="13">
        <v>102228</v>
      </c>
      <c r="AY83" s="13">
        <v>0</v>
      </c>
      <c r="AZ83" s="13">
        <v>0</v>
      </c>
      <c r="BA83" s="13">
        <v>0</v>
      </c>
      <c r="BB83" s="13">
        <v>657780</v>
      </c>
      <c r="BC83" s="13">
        <v>0</v>
      </c>
      <c r="BD83" s="13">
        <v>0</v>
      </c>
      <c r="BE83" s="13">
        <v>0</v>
      </c>
      <c r="BF83" s="13">
        <v>0</v>
      </c>
      <c r="BG83" s="13">
        <v>0</v>
      </c>
      <c r="BH83" s="13">
        <v>0</v>
      </c>
      <c r="BI83" s="13">
        <v>0</v>
      </c>
      <c r="BJ83" s="13">
        <v>0</v>
      </c>
      <c r="BK83" s="13">
        <v>0</v>
      </c>
      <c r="BL83" s="13">
        <v>0</v>
      </c>
      <c r="BM83" s="13">
        <v>0</v>
      </c>
      <c r="BN83" s="13">
        <v>0</v>
      </c>
      <c r="BO83" s="13">
        <v>0</v>
      </c>
      <c r="BP83" s="13">
        <v>0</v>
      </c>
      <c r="BQ83" s="59">
        <v>0</v>
      </c>
      <c r="BR83" s="63">
        <f t="shared" si="3"/>
        <v>970141</v>
      </c>
    </row>
    <row r="84" spans="1:70" x14ac:dyDescent="0.25">
      <c r="A84" s="10"/>
      <c r="B84" s="11">
        <v>611</v>
      </c>
      <c r="C84" s="12" t="s">
        <v>71</v>
      </c>
      <c r="D84" s="13">
        <v>0</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26180</v>
      </c>
      <c r="X84" s="13">
        <v>0</v>
      </c>
      <c r="Y84" s="13">
        <v>0</v>
      </c>
      <c r="Z84" s="13">
        <v>0</v>
      </c>
      <c r="AA84" s="13">
        <v>0</v>
      </c>
      <c r="AB84" s="13">
        <v>0</v>
      </c>
      <c r="AC84" s="13">
        <v>0</v>
      </c>
      <c r="AD84" s="13">
        <v>0</v>
      </c>
      <c r="AE84" s="13">
        <v>0</v>
      </c>
      <c r="AF84" s="13">
        <v>0</v>
      </c>
      <c r="AG84" s="13">
        <v>36783</v>
      </c>
      <c r="AH84" s="13">
        <v>0</v>
      </c>
      <c r="AI84" s="13">
        <v>0</v>
      </c>
      <c r="AJ84" s="13">
        <v>0</v>
      </c>
      <c r="AK84" s="13">
        <v>0</v>
      </c>
      <c r="AL84" s="13">
        <v>0</v>
      </c>
      <c r="AM84" s="13">
        <v>0</v>
      </c>
      <c r="AN84" s="13">
        <v>0</v>
      </c>
      <c r="AO84" s="13">
        <v>0</v>
      </c>
      <c r="AP84" s="13">
        <v>0</v>
      </c>
      <c r="AQ84" s="13">
        <v>0</v>
      </c>
      <c r="AR84" s="13">
        <v>0</v>
      </c>
      <c r="AS84" s="13">
        <v>463267</v>
      </c>
      <c r="AT84" s="13">
        <v>0</v>
      </c>
      <c r="AU84" s="13">
        <v>0</v>
      </c>
      <c r="AV84" s="13">
        <v>0</v>
      </c>
      <c r="AW84" s="13">
        <v>0</v>
      </c>
      <c r="AX84" s="13">
        <v>176188</v>
      </c>
      <c r="AY84" s="13">
        <v>0</v>
      </c>
      <c r="AZ84" s="13">
        <v>0</v>
      </c>
      <c r="BA84" s="13">
        <v>0</v>
      </c>
      <c r="BB84" s="13">
        <v>0</v>
      </c>
      <c r="BC84" s="13">
        <v>0</v>
      </c>
      <c r="BD84" s="13">
        <v>0</v>
      </c>
      <c r="BE84" s="13">
        <v>902</v>
      </c>
      <c r="BF84" s="13">
        <v>0</v>
      </c>
      <c r="BG84" s="13">
        <v>0</v>
      </c>
      <c r="BH84" s="13">
        <v>0</v>
      </c>
      <c r="BI84" s="13">
        <v>0</v>
      </c>
      <c r="BJ84" s="13">
        <v>0</v>
      </c>
      <c r="BK84" s="13">
        <v>0</v>
      </c>
      <c r="BL84" s="13">
        <v>0</v>
      </c>
      <c r="BM84" s="13">
        <v>0</v>
      </c>
      <c r="BN84" s="13">
        <v>0</v>
      </c>
      <c r="BO84" s="13">
        <v>0</v>
      </c>
      <c r="BP84" s="13">
        <v>0</v>
      </c>
      <c r="BQ84" s="59">
        <v>0</v>
      </c>
      <c r="BR84" s="63">
        <f t="shared" si="3"/>
        <v>703320</v>
      </c>
    </row>
    <row r="85" spans="1:70" x14ac:dyDescent="0.25">
      <c r="A85" s="10"/>
      <c r="B85" s="11">
        <v>614</v>
      </c>
      <c r="C85" s="12" t="s">
        <v>163</v>
      </c>
      <c r="D85" s="13">
        <v>1153647</v>
      </c>
      <c r="E85" s="13">
        <v>72752</v>
      </c>
      <c r="F85" s="13">
        <v>2121078</v>
      </c>
      <c r="G85" s="13">
        <v>122945</v>
      </c>
      <c r="H85" s="13">
        <v>1310138</v>
      </c>
      <c r="I85" s="13">
        <v>5574000</v>
      </c>
      <c r="J85" s="13">
        <v>49088</v>
      </c>
      <c r="K85" s="13">
        <v>206665</v>
      </c>
      <c r="L85" s="13">
        <v>248067</v>
      </c>
      <c r="M85" s="13">
        <v>416461</v>
      </c>
      <c r="N85" s="13">
        <v>0</v>
      </c>
      <c r="O85" s="13">
        <v>265423</v>
      </c>
      <c r="P85" s="13">
        <v>0</v>
      </c>
      <c r="Q85" s="13">
        <v>91549</v>
      </c>
      <c r="R85" s="13">
        <v>823609</v>
      </c>
      <c r="S85" s="13">
        <v>231952</v>
      </c>
      <c r="T85" s="13">
        <v>72583</v>
      </c>
      <c r="U85" s="13">
        <v>72477</v>
      </c>
      <c r="V85" s="13">
        <v>30259</v>
      </c>
      <c r="W85" s="13">
        <v>1615</v>
      </c>
      <c r="X85" s="13">
        <v>48064</v>
      </c>
      <c r="Y85" s="13">
        <v>58073</v>
      </c>
      <c r="Z85" s="13">
        <v>0</v>
      </c>
      <c r="AA85" s="13">
        <v>70059</v>
      </c>
      <c r="AB85" s="13">
        <v>481492</v>
      </c>
      <c r="AC85" s="13">
        <v>251124</v>
      </c>
      <c r="AD85" s="13">
        <v>3984682</v>
      </c>
      <c r="AE85" s="13">
        <v>0</v>
      </c>
      <c r="AF85" s="13">
        <v>351853</v>
      </c>
      <c r="AG85" s="13">
        <v>92536</v>
      </c>
      <c r="AH85" s="13">
        <v>0</v>
      </c>
      <c r="AI85" s="13">
        <v>0</v>
      </c>
      <c r="AJ85" s="13">
        <v>940792</v>
      </c>
      <c r="AK85" s="13">
        <v>1210797</v>
      </c>
      <c r="AL85" s="13">
        <v>0</v>
      </c>
      <c r="AM85" s="13">
        <v>79667</v>
      </c>
      <c r="AN85" s="13">
        <v>33366</v>
      </c>
      <c r="AO85" s="13">
        <v>3886092</v>
      </c>
      <c r="AP85" s="13">
        <v>0</v>
      </c>
      <c r="AQ85" s="13">
        <v>1023306</v>
      </c>
      <c r="AR85" s="13">
        <v>329174</v>
      </c>
      <c r="AS85" s="13">
        <v>11966681</v>
      </c>
      <c r="AT85" s="13">
        <v>674409</v>
      </c>
      <c r="AU85" s="13">
        <v>204993</v>
      </c>
      <c r="AV85" s="13">
        <v>0</v>
      </c>
      <c r="AW85" s="13">
        <v>381126</v>
      </c>
      <c r="AX85" s="13">
        <v>2080566</v>
      </c>
      <c r="AY85" s="13">
        <v>2764239</v>
      </c>
      <c r="AZ85" s="13">
        <v>4032238</v>
      </c>
      <c r="BA85" s="13">
        <v>0</v>
      </c>
      <c r="BB85" s="13">
        <v>3899827</v>
      </c>
      <c r="BC85" s="13">
        <v>2483111</v>
      </c>
      <c r="BD85" s="13">
        <v>294172</v>
      </c>
      <c r="BE85" s="13">
        <v>408813</v>
      </c>
      <c r="BF85" s="13">
        <v>918619</v>
      </c>
      <c r="BG85" s="13">
        <v>3947689</v>
      </c>
      <c r="BH85" s="13">
        <v>1167526</v>
      </c>
      <c r="BI85" s="13">
        <v>1068237</v>
      </c>
      <c r="BJ85" s="13">
        <v>423647</v>
      </c>
      <c r="BK85" s="13">
        <v>0</v>
      </c>
      <c r="BL85" s="13">
        <v>155982</v>
      </c>
      <c r="BM85" s="13">
        <v>52766</v>
      </c>
      <c r="BN85" s="13">
        <v>1423169</v>
      </c>
      <c r="BO85" s="13">
        <v>0</v>
      </c>
      <c r="BP85" s="13">
        <v>0</v>
      </c>
      <c r="BQ85" s="59">
        <v>77779</v>
      </c>
      <c r="BR85" s="63">
        <f t="shared" ref="BR85:BR115" si="4">SUM(D85:BQ85)</f>
        <v>64130974</v>
      </c>
    </row>
    <row r="86" spans="1:70" x14ac:dyDescent="0.25">
      <c r="A86" s="10"/>
      <c r="B86" s="11">
        <v>615</v>
      </c>
      <c r="C86" s="12" t="s">
        <v>164</v>
      </c>
      <c r="D86" s="13">
        <v>0</v>
      </c>
      <c r="E86" s="13">
        <v>0</v>
      </c>
      <c r="F86" s="13">
        <v>0</v>
      </c>
      <c r="G86" s="13">
        <v>0</v>
      </c>
      <c r="H86" s="13">
        <v>0</v>
      </c>
      <c r="I86" s="13">
        <v>0</v>
      </c>
      <c r="J86" s="13">
        <v>0</v>
      </c>
      <c r="K86" s="13">
        <v>0</v>
      </c>
      <c r="L86" s="13">
        <v>0</v>
      </c>
      <c r="M86" s="13">
        <v>0</v>
      </c>
      <c r="N86" s="13">
        <v>0</v>
      </c>
      <c r="O86" s="13">
        <v>0</v>
      </c>
      <c r="P86" s="13">
        <v>0</v>
      </c>
      <c r="Q86" s="13">
        <v>0</v>
      </c>
      <c r="R86" s="13">
        <v>0</v>
      </c>
      <c r="S86" s="13">
        <v>0</v>
      </c>
      <c r="T86" s="13">
        <v>0</v>
      </c>
      <c r="U86" s="13">
        <v>1214</v>
      </c>
      <c r="V86" s="13">
        <v>0</v>
      </c>
      <c r="W86" s="13">
        <v>0</v>
      </c>
      <c r="X86" s="13">
        <v>0</v>
      </c>
      <c r="Y86" s="13">
        <v>0</v>
      </c>
      <c r="Z86" s="13">
        <v>0</v>
      </c>
      <c r="AA86" s="13">
        <v>0</v>
      </c>
      <c r="AB86" s="13">
        <v>0</v>
      </c>
      <c r="AC86" s="13">
        <v>0</v>
      </c>
      <c r="AD86" s="13">
        <v>0</v>
      </c>
      <c r="AE86" s="13">
        <v>0</v>
      </c>
      <c r="AF86" s="13">
        <v>61621</v>
      </c>
      <c r="AG86" s="13">
        <v>0</v>
      </c>
      <c r="AH86" s="13">
        <v>0</v>
      </c>
      <c r="AI86" s="13">
        <v>0</v>
      </c>
      <c r="AJ86" s="13">
        <v>0</v>
      </c>
      <c r="AK86" s="13">
        <v>0</v>
      </c>
      <c r="AL86" s="13">
        <v>0</v>
      </c>
      <c r="AM86" s="13">
        <v>0</v>
      </c>
      <c r="AN86" s="13">
        <v>0</v>
      </c>
      <c r="AO86" s="13">
        <v>0</v>
      </c>
      <c r="AP86" s="13">
        <v>0</v>
      </c>
      <c r="AQ86" s="13">
        <v>0</v>
      </c>
      <c r="AR86" s="13">
        <v>0</v>
      </c>
      <c r="AS86" s="13">
        <v>0</v>
      </c>
      <c r="AT86" s="13">
        <v>677</v>
      </c>
      <c r="AU86" s="13">
        <v>0</v>
      </c>
      <c r="AV86" s="13">
        <v>0</v>
      </c>
      <c r="AW86" s="13">
        <v>0</v>
      </c>
      <c r="AX86" s="13">
        <v>0</v>
      </c>
      <c r="AY86" s="13">
        <v>0</v>
      </c>
      <c r="AZ86" s="13">
        <v>0</v>
      </c>
      <c r="BA86" s="13">
        <v>0</v>
      </c>
      <c r="BB86" s="13">
        <v>0</v>
      </c>
      <c r="BC86" s="13">
        <v>0</v>
      </c>
      <c r="BD86" s="13">
        <v>0</v>
      </c>
      <c r="BE86" s="13">
        <v>1346</v>
      </c>
      <c r="BF86" s="13">
        <v>0</v>
      </c>
      <c r="BG86" s="13">
        <v>0</v>
      </c>
      <c r="BH86" s="13">
        <v>0</v>
      </c>
      <c r="BI86" s="13">
        <v>0</v>
      </c>
      <c r="BJ86" s="13">
        <v>0</v>
      </c>
      <c r="BK86" s="13">
        <v>0</v>
      </c>
      <c r="BL86" s="13">
        <v>0</v>
      </c>
      <c r="BM86" s="13">
        <v>0</v>
      </c>
      <c r="BN86" s="13">
        <v>0</v>
      </c>
      <c r="BO86" s="13">
        <v>0</v>
      </c>
      <c r="BP86" s="13">
        <v>0</v>
      </c>
      <c r="BQ86" s="59">
        <v>0</v>
      </c>
      <c r="BR86" s="63">
        <f t="shared" si="4"/>
        <v>64858</v>
      </c>
    </row>
    <row r="87" spans="1:70" x14ac:dyDescent="0.25">
      <c r="A87" s="10"/>
      <c r="B87" s="11">
        <v>616</v>
      </c>
      <c r="C87" s="12" t="s">
        <v>165</v>
      </c>
      <c r="D87" s="13">
        <v>0</v>
      </c>
      <c r="E87" s="13">
        <v>0</v>
      </c>
      <c r="F87" s="13">
        <v>0</v>
      </c>
      <c r="G87" s="13">
        <v>0</v>
      </c>
      <c r="H87" s="13">
        <v>0</v>
      </c>
      <c r="I87" s="13">
        <v>0</v>
      </c>
      <c r="J87" s="13">
        <v>0</v>
      </c>
      <c r="K87" s="13">
        <v>0</v>
      </c>
      <c r="L87" s="13">
        <v>0</v>
      </c>
      <c r="M87" s="13">
        <v>0</v>
      </c>
      <c r="N87" s="13">
        <v>58994</v>
      </c>
      <c r="O87" s="13">
        <v>0</v>
      </c>
      <c r="P87" s="13">
        <v>0</v>
      </c>
      <c r="Q87" s="13">
        <v>9900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13">
        <v>0</v>
      </c>
      <c r="BH87" s="13">
        <v>0</v>
      </c>
      <c r="BI87" s="13">
        <v>0</v>
      </c>
      <c r="BJ87" s="13">
        <v>0</v>
      </c>
      <c r="BK87" s="13">
        <v>0</v>
      </c>
      <c r="BL87" s="13">
        <v>0</v>
      </c>
      <c r="BM87" s="13">
        <v>0</v>
      </c>
      <c r="BN87" s="13">
        <v>0</v>
      </c>
      <c r="BO87" s="13">
        <v>55000</v>
      </c>
      <c r="BP87" s="13">
        <v>0</v>
      </c>
      <c r="BQ87" s="59">
        <v>0</v>
      </c>
      <c r="BR87" s="63">
        <f t="shared" si="4"/>
        <v>123894</v>
      </c>
    </row>
    <row r="88" spans="1:70" x14ac:dyDescent="0.25">
      <c r="A88" s="10"/>
      <c r="B88" s="11">
        <v>617</v>
      </c>
      <c r="C88" s="12" t="s">
        <v>166</v>
      </c>
      <c r="D88" s="13">
        <v>0</v>
      </c>
      <c r="E88" s="13">
        <v>0</v>
      </c>
      <c r="F88" s="13">
        <v>0</v>
      </c>
      <c r="G88" s="13">
        <v>0</v>
      </c>
      <c r="H88" s="13">
        <v>0</v>
      </c>
      <c r="I88" s="13">
        <v>1000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13">
        <v>0</v>
      </c>
      <c r="BH88" s="13">
        <v>0</v>
      </c>
      <c r="BI88" s="13">
        <v>0</v>
      </c>
      <c r="BJ88" s="13">
        <v>0</v>
      </c>
      <c r="BK88" s="13">
        <v>0</v>
      </c>
      <c r="BL88" s="13">
        <v>0</v>
      </c>
      <c r="BM88" s="13">
        <v>0</v>
      </c>
      <c r="BN88" s="13">
        <v>9758</v>
      </c>
      <c r="BO88" s="13">
        <v>0</v>
      </c>
      <c r="BP88" s="13">
        <v>0</v>
      </c>
      <c r="BQ88" s="59">
        <v>0</v>
      </c>
      <c r="BR88" s="63">
        <f t="shared" si="4"/>
        <v>10758</v>
      </c>
    </row>
    <row r="89" spans="1:70" x14ac:dyDescent="0.25">
      <c r="A89" s="10"/>
      <c r="B89" s="11">
        <v>618</v>
      </c>
      <c r="C89" s="12" t="s">
        <v>167</v>
      </c>
      <c r="D89" s="13">
        <v>0</v>
      </c>
      <c r="E89" s="13">
        <v>0</v>
      </c>
      <c r="F89" s="13">
        <v>0</v>
      </c>
      <c r="G89" s="13">
        <v>0</v>
      </c>
      <c r="H89" s="13">
        <v>0</v>
      </c>
      <c r="I89" s="13">
        <v>0</v>
      </c>
      <c r="J89" s="13">
        <v>0</v>
      </c>
      <c r="K89" s="13">
        <v>0</v>
      </c>
      <c r="L89" s="13">
        <v>0</v>
      </c>
      <c r="M89" s="13">
        <v>0</v>
      </c>
      <c r="N89" s="13">
        <v>0</v>
      </c>
      <c r="O89" s="13">
        <v>0</v>
      </c>
      <c r="P89" s="13">
        <v>0</v>
      </c>
      <c r="Q89" s="13">
        <v>0</v>
      </c>
      <c r="R89" s="13">
        <v>0</v>
      </c>
      <c r="S89" s="13">
        <v>0</v>
      </c>
      <c r="T89" s="13">
        <v>0</v>
      </c>
      <c r="U89" s="13">
        <v>1368</v>
      </c>
      <c r="V89" s="13">
        <v>0</v>
      </c>
      <c r="W89" s="13">
        <v>0</v>
      </c>
      <c r="X89" s="13">
        <v>0</v>
      </c>
      <c r="Y89" s="13">
        <v>0</v>
      </c>
      <c r="Z89" s="13">
        <v>0</v>
      </c>
      <c r="AA89" s="13">
        <v>6388</v>
      </c>
      <c r="AB89" s="13">
        <v>0</v>
      </c>
      <c r="AC89" s="13">
        <v>0</v>
      </c>
      <c r="AD89" s="13">
        <v>0</v>
      </c>
      <c r="AE89" s="13">
        <v>0</v>
      </c>
      <c r="AF89" s="13">
        <v>0</v>
      </c>
      <c r="AG89" s="13">
        <v>0</v>
      </c>
      <c r="AH89" s="13">
        <v>0</v>
      </c>
      <c r="AI89" s="13">
        <v>0</v>
      </c>
      <c r="AJ89" s="13">
        <v>0</v>
      </c>
      <c r="AK89" s="13">
        <v>0</v>
      </c>
      <c r="AL89" s="13">
        <v>0</v>
      </c>
      <c r="AM89" s="13">
        <v>0</v>
      </c>
      <c r="AN89" s="13">
        <v>0</v>
      </c>
      <c r="AO89" s="13">
        <v>0</v>
      </c>
      <c r="AP89" s="13">
        <v>0</v>
      </c>
      <c r="AQ89" s="13">
        <v>17933</v>
      </c>
      <c r="AR89" s="13">
        <v>0</v>
      </c>
      <c r="AS89" s="13">
        <v>0</v>
      </c>
      <c r="AT89" s="13">
        <v>0</v>
      </c>
      <c r="AU89" s="13">
        <v>0</v>
      </c>
      <c r="AV89" s="13">
        <v>0</v>
      </c>
      <c r="AW89" s="13">
        <v>0</v>
      </c>
      <c r="AX89" s="13">
        <v>0</v>
      </c>
      <c r="AY89" s="13">
        <v>0</v>
      </c>
      <c r="AZ89" s="13">
        <v>0</v>
      </c>
      <c r="BA89" s="13">
        <v>0</v>
      </c>
      <c r="BB89" s="13">
        <v>0</v>
      </c>
      <c r="BC89" s="13">
        <v>0</v>
      </c>
      <c r="BD89" s="13">
        <v>0</v>
      </c>
      <c r="BE89" s="13">
        <v>0</v>
      </c>
      <c r="BF89" s="13">
        <v>0</v>
      </c>
      <c r="BG89" s="13">
        <v>0</v>
      </c>
      <c r="BH89" s="13">
        <v>0</v>
      </c>
      <c r="BI89" s="13">
        <v>0</v>
      </c>
      <c r="BJ89" s="13">
        <v>0</v>
      </c>
      <c r="BK89" s="13">
        <v>0</v>
      </c>
      <c r="BL89" s="13">
        <v>0</v>
      </c>
      <c r="BM89" s="13">
        <v>0</v>
      </c>
      <c r="BN89" s="13">
        <v>0</v>
      </c>
      <c r="BO89" s="13">
        <v>0</v>
      </c>
      <c r="BP89" s="13">
        <v>0</v>
      </c>
      <c r="BQ89" s="59">
        <v>0</v>
      </c>
      <c r="BR89" s="63">
        <f t="shared" si="4"/>
        <v>25689</v>
      </c>
    </row>
    <row r="90" spans="1:70" x14ac:dyDescent="0.25">
      <c r="A90" s="10"/>
      <c r="B90" s="11">
        <v>619</v>
      </c>
      <c r="C90" s="12" t="s">
        <v>168</v>
      </c>
      <c r="D90" s="13">
        <v>0</v>
      </c>
      <c r="E90" s="13">
        <v>0</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1305</v>
      </c>
      <c r="Z90" s="13">
        <v>0</v>
      </c>
      <c r="AA90" s="13">
        <v>0</v>
      </c>
      <c r="AB90" s="13">
        <v>0</v>
      </c>
      <c r="AC90" s="13">
        <v>0</v>
      </c>
      <c r="AD90" s="13">
        <v>0</v>
      </c>
      <c r="AE90" s="13">
        <v>0</v>
      </c>
      <c r="AF90" s="13">
        <v>0</v>
      </c>
      <c r="AG90" s="13">
        <v>0</v>
      </c>
      <c r="AH90" s="13">
        <v>0</v>
      </c>
      <c r="AI90" s="13">
        <v>0</v>
      </c>
      <c r="AJ90" s="13">
        <v>0</v>
      </c>
      <c r="AK90" s="13">
        <v>0</v>
      </c>
      <c r="AL90" s="13">
        <v>131224</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13">
        <v>0</v>
      </c>
      <c r="BH90" s="13">
        <v>0</v>
      </c>
      <c r="BI90" s="13">
        <v>0</v>
      </c>
      <c r="BJ90" s="13">
        <v>0</v>
      </c>
      <c r="BK90" s="13">
        <v>0</v>
      </c>
      <c r="BL90" s="13">
        <v>0</v>
      </c>
      <c r="BM90" s="13">
        <v>0</v>
      </c>
      <c r="BN90" s="13">
        <v>0</v>
      </c>
      <c r="BO90" s="13">
        <v>0</v>
      </c>
      <c r="BP90" s="13">
        <v>0</v>
      </c>
      <c r="BQ90" s="59">
        <v>0</v>
      </c>
      <c r="BR90" s="63">
        <f t="shared" si="4"/>
        <v>132529</v>
      </c>
    </row>
    <row r="91" spans="1:70" x14ac:dyDescent="0.25">
      <c r="A91" s="10"/>
      <c r="B91" s="11">
        <v>621</v>
      </c>
      <c r="C91" s="12" t="s">
        <v>217</v>
      </c>
      <c r="D91" s="13">
        <v>0</v>
      </c>
      <c r="E91" s="13">
        <v>0</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1959983</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13">
        <v>0</v>
      </c>
      <c r="BH91" s="13">
        <v>0</v>
      </c>
      <c r="BI91" s="13">
        <v>0</v>
      </c>
      <c r="BJ91" s="13">
        <v>0</v>
      </c>
      <c r="BK91" s="13">
        <v>0</v>
      </c>
      <c r="BL91" s="13">
        <v>0</v>
      </c>
      <c r="BM91" s="13">
        <v>0</v>
      </c>
      <c r="BN91" s="13">
        <v>0</v>
      </c>
      <c r="BO91" s="13">
        <v>0</v>
      </c>
      <c r="BP91" s="13">
        <v>0</v>
      </c>
      <c r="BQ91" s="59">
        <v>4339</v>
      </c>
      <c r="BR91" s="63">
        <f t="shared" si="4"/>
        <v>1964322</v>
      </c>
    </row>
    <row r="92" spans="1:70" x14ac:dyDescent="0.25">
      <c r="A92" s="10"/>
      <c r="B92" s="11">
        <v>622</v>
      </c>
      <c r="C92" s="12" t="s">
        <v>169</v>
      </c>
      <c r="D92" s="13">
        <v>532962</v>
      </c>
      <c r="E92" s="13">
        <v>0</v>
      </c>
      <c r="F92" s="13">
        <v>52331</v>
      </c>
      <c r="G92" s="13">
        <v>0</v>
      </c>
      <c r="H92" s="13">
        <v>0</v>
      </c>
      <c r="I92" s="13">
        <v>0</v>
      </c>
      <c r="J92" s="13">
        <v>0</v>
      </c>
      <c r="K92" s="13">
        <v>0</v>
      </c>
      <c r="L92" s="13">
        <v>61776</v>
      </c>
      <c r="M92" s="13">
        <v>198860</v>
      </c>
      <c r="N92" s="13">
        <v>0</v>
      </c>
      <c r="O92" s="13">
        <v>0</v>
      </c>
      <c r="P92" s="13">
        <v>0</v>
      </c>
      <c r="Q92" s="13">
        <v>0</v>
      </c>
      <c r="R92" s="13">
        <v>23092</v>
      </c>
      <c r="S92" s="13">
        <v>65</v>
      </c>
      <c r="T92" s="13">
        <v>0</v>
      </c>
      <c r="U92" s="13">
        <v>0</v>
      </c>
      <c r="V92" s="13">
        <v>0</v>
      </c>
      <c r="W92" s="13">
        <v>0</v>
      </c>
      <c r="X92" s="13">
        <v>0</v>
      </c>
      <c r="Y92" s="13">
        <v>0</v>
      </c>
      <c r="Z92" s="13">
        <v>0</v>
      </c>
      <c r="AA92" s="13">
        <v>0</v>
      </c>
      <c r="AB92" s="13">
        <v>0</v>
      </c>
      <c r="AC92" s="13">
        <v>0</v>
      </c>
      <c r="AD92" s="13">
        <v>954692</v>
      </c>
      <c r="AE92" s="13">
        <v>0</v>
      </c>
      <c r="AF92" s="13">
        <v>0</v>
      </c>
      <c r="AG92" s="13">
        <v>935</v>
      </c>
      <c r="AH92" s="13">
        <v>0</v>
      </c>
      <c r="AI92" s="13">
        <v>0</v>
      </c>
      <c r="AJ92" s="13">
        <v>0</v>
      </c>
      <c r="AK92" s="13">
        <v>0</v>
      </c>
      <c r="AL92" s="13">
        <v>37161</v>
      </c>
      <c r="AM92" s="13">
        <v>0</v>
      </c>
      <c r="AN92" s="13">
        <v>0</v>
      </c>
      <c r="AO92" s="13">
        <v>0</v>
      </c>
      <c r="AP92" s="13">
        <v>473000</v>
      </c>
      <c r="AQ92" s="13">
        <v>88719</v>
      </c>
      <c r="AR92" s="13">
        <v>0</v>
      </c>
      <c r="AS92" s="13">
        <v>360473</v>
      </c>
      <c r="AT92" s="13">
        <v>384425</v>
      </c>
      <c r="AU92" s="13">
        <v>0</v>
      </c>
      <c r="AV92" s="13">
        <v>162814</v>
      </c>
      <c r="AW92" s="13">
        <v>0</v>
      </c>
      <c r="AX92" s="13">
        <v>348463</v>
      </c>
      <c r="AY92" s="13">
        <v>414766</v>
      </c>
      <c r="AZ92" s="13">
        <v>884607</v>
      </c>
      <c r="BA92" s="13">
        <v>0</v>
      </c>
      <c r="BB92" s="13">
        <v>674157</v>
      </c>
      <c r="BC92" s="13">
        <v>1085596</v>
      </c>
      <c r="BD92" s="13">
        <v>221825</v>
      </c>
      <c r="BE92" s="13">
        <v>0</v>
      </c>
      <c r="BF92" s="13">
        <v>0</v>
      </c>
      <c r="BG92" s="13">
        <v>0</v>
      </c>
      <c r="BH92" s="13">
        <v>1084802</v>
      </c>
      <c r="BI92" s="13">
        <v>8500</v>
      </c>
      <c r="BJ92" s="13">
        <v>0</v>
      </c>
      <c r="BK92" s="13">
        <v>0</v>
      </c>
      <c r="BL92" s="13">
        <v>0</v>
      </c>
      <c r="BM92" s="13">
        <v>0</v>
      </c>
      <c r="BN92" s="13">
        <v>480991</v>
      </c>
      <c r="BO92" s="13">
        <v>0</v>
      </c>
      <c r="BP92" s="13">
        <v>0</v>
      </c>
      <c r="BQ92" s="59">
        <v>0</v>
      </c>
      <c r="BR92" s="63">
        <f t="shared" si="4"/>
        <v>8535012</v>
      </c>
    </row>
    <row r="93" spans="1:70" x14ac:dyDescent="0.25">
      <c r="A93" s="10"/>
      <c r="B93" s="11">
        <v>623</v>
      </c>
      <c r="C93" s="12" t="s">
        <v>170</v>
      </c>
      <c r="D93" s="13">
        <v>1588762</v>
      </c>
      <c r="E93" s="13">
        <v>0</v>
      </c>
      <c r="F93" s="13">
        <v>98194</v>
      </c>
      <c r="G93" s="13">
        <v>0</v>
      </c>
      <c r="H93" s="13">
        <v>0</v>
      </c>
      <c r="I93" s="13">
        <v>0</v>
      </c>
      <c r="J93" s="13">
        <v>0</v>
      </c>
      <c r="K93" s="13">
        <v>600799</v>
      </c>
      <c r="L93" s="13">
        <v>0</v>
      </c>
      <c r="M93" s="13">
        <v>0</v>
      </c>
      <c r="N93" s="13">
        <v>0</v>
      </c>
      <c r="O93" s="13">
        <v>0</v>
      </c>
      <c r="P93" s="13">
        <v>0</v>
      </c>
      <c r="Q93" s="13">
        <v>0</v>
      </c>
      <c r="R93" s="13">
        <v>0</v>
      </c>
      <c r="S93" s="13">
        <v>0</v>
      </c>
      <c r="T93" s="13">
        <v>0</v>
      </c>
      <c r="U93" s="13">
        <v>0</v>
      </c>
      <c r="V93" s="13">
        <v>0</v>
      </c>
      <c r="W93" s="13">
        <v>0</v>
      </c>
      <c r="X93" s="13">
        <v>0</v>
      </c>
      <c r="Y93" s="13">
        <v>0</v>
      </c>
      <c r="Z93" s="13">
        <v>0</v>
      </c>
      <c r="AA93" s="13">
        <v>0</v>
      </c>
      <c r="AB93" s="13">
        <v>0</v>
      </c>
      <c r="AC93" s="13">
        <v>111978</v>
      </c>
      <c r="AD93" s="13">
        <v>0</v>
      </c>
      <c r="AE93" s="13">
        <v>0</v>
      </c>
      <c r="AF93" s="13">
        <v>0</v>
      </c>
      <c r="AG93" s="13">
        <v>0</v>
      </c>
      <c r="AH93" s="13">
        <v>0</v>
      </c>
      <c r="AI93" s="13">
        <v>0</v>
      </c>
      <c r="AJ93" s="13">
        <v>0</v>
      </c>
      <c r="AK93" s="13">
        <v>2256383</v>
      </c>
      <c r="AL93" s="13">
        <v>0</v>
      </c>
      <c r="AM93" s="13">
        <v>0</v>
      </c>
      <c r="AN93" s="13">
        <v>0</v>
      </c>
      <c r="AO93" s="13">
        <v>0</v>
      </c>
      <c r="AP93" s="13">
        <v>686000</v>
      </c>
      <c r="AQ93" s="13">
        <v>199916</v>
      </c>
      <c r="AR93" s="13">
        <v>0</v>
      </c>
      <c r="AS93" s="13">
        <v>0</v>
      </c>
      <c r="AT93" s="13">
        <v>493997</v>
      </c>
      <c r="AU93" s="13">
        <v>0</v>
      </c>
      <c r="AV93" s="13">
        <v>385016</v>
      </c>
      <c r="AW93" s="13">
        <v>0</v>
      </c>
      <c r="AX93" s="13">
        <v>0</v>
      </c>
      <c r="AY93" s="13">
        <v>0</v>
      </c>
      <c r="AZ93" s="13">
        <v>1448368</v>
      </c>
      <c r="BA93" s="13">
        <v>0</v>
      </c>
      <c r="BB93" s="13">
        <v>2640924</v>
      </c>
      <c r="BC93" s="13">
        <v>1200356</v>
      </c>
      <c r="BD93" s="13">
        <v>0</v>
      </c>
      <c r="BE93" s="13">
        <v>0</v>
      </c>
      <c r="BF93" s="13">
        <v>0</v>
      </c>
      <c r="BG93" s="13">
        <v>0</v>
      </c>
      <c r="BH93" s="13">
        <v>1267315</v>
      </c>
      <c r="BI93" s="13">
        <v>0</v>
      </c>
      <c r="BJ93" s="13">
        <v>0</v>
      </c>
      <c r="BK93" s="13">
        <v>0</v>
      </c>
      <c r="BL93" s="13">
        <v>0</v>
      </c>
      <c r="BM93" s="13">
        <v>0</v>
      </c>
      <c r="BN93" s="13">
        <v>1530743</v>
      </c>
      <c r="BO93" s="13">
        <v>0</v>
      </c>
      <c r="BP93" s="13">
        <v>0</v>
      </c>
      <c r="BQ93" s="59">
        <v>0</v>
      </c>
      <c r="BR93" s="63">
        <f t="shared" si="4"/>
        <v>14508751</v>
      </c>
    </row>
    <row r="94" spans="1:70" x14ac:dyDescent="0.25">
      <c r="A94" s="10"/>
      <c r="B94" s="11">
        <v>624</v>
      </c>
      <c r="C94" s="12" t="s">
        <v>171</v>
      </c>
      <c r="D94" s="13">
        <v>621618</v>
      </c>
      <c r="E94" s="13">
        <v>0</v>
      </c>
      <c r="F94" s="13">
        <v>307197</v>
      </c>
      <c r="G94" s="13">
        <v>0</v>
      </c>
      <c r="H94" s="13">
        <v>0</v>
      </c>
      <c r="I94" s="13">
        <v>158000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1026911</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12000</v>
      </c>
      <c r="AX94" s="13">
        <v>0</v>
      </c>
      <c r="AY94" s="13">
        <v>0</v>
      </c>
      <c r="AZ94" s="13">
        <v>0</v>
      </c>
      <c r="BA94" s="13">
        <v>0</v>
      </c>
      <c r="BB94" s="13">
        <v>0</v>
      </c>
      <c r="BC94" s="13">
        <v>0</v>
      </c>
      <c r="BD94" s="13">
        <v>1100</v>
      </c>
      <c r="BE94" s="13">
        <v>0</v>
      </c>
      <c r="BF94" s="13">
        <v>0</v>
      </c>
      <c r="BG94" s="13">
        <v>0</v>
      </c>
      <c r="BH94" s="13">
        <v>0</v>
      </c>
      <c r="BI94" s="13">
        <v>0</v>
      </c>
      <c r="BJ94" s="13">
        <v>0</v>
      </c>
      <c r="BK94" s="13">
        <v>0</v>
      </c>
      <c r="BL94" s="13">
        <v>0</v>
      </c>
      <c r="BM94" s="13">
        <v>0</v>
      </c>
      <c r="BN94" s="13">
        <v>0</v>
      </c>
      <c r="BO94" s="13">
        <v>0</v>
      </c>
      <c r="BP94" s="13">
        <v>0</v>
      </c>
      <c r="BQ94" s="59">
        <v>0</v>
      </c>
      <c r="BR94" s="63">
        <f t="shared" si="4"/>
        <v>2126826</v>
      </c>
    </row>
    <row r="95" spans="1:70" x14ac:dyDescent="0.25">
      <c r="A95" s="10"/>
      <c r="B95" s="11">
        <v>629</v>
      </c>
      <c r="C95" s="12" t="s">
        <v>172</v>
      </c>
      <c r="D95" s="13">
        <v>0</v>
      </c>
      <c r="E95" s="13">
        <v>0</v>
      </c>
      <c r="F95" s="13">
        <v>0</v>
      </c>
      <c r="G95" s="13">
        <v>0</v>
      </c>
      <c r="H95" s="13">
        <v>0</v>
      </c>
      <c r="I95" s="13">
        <v>0</v>
      </c>
      <c r="J95" s="13">
        <v>0</v>
      </c>
      <c r="K95" s="13">
        <v>145268</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174604</v>
      </c>
      <c r="AG95" s="13">
        <v>0</v>
      </c>
      <c r="AH95" s="13">
        <v>0</v>
      </c>
      <c r="AI95" s="13">
        <v>0</v>
      </c>
      <c r="AJ95" s="13">
        <v>0</v>
      </c>
      <c r="AK95" s="13">
        <v>0</v>
      </c>
      <c r="AL95" s="13">
        <v>0</v>
      </c>
      <c r="AM95" s="13">
        <v>32339</v>
      </c>
      <c r="AN95" s="13">
        <v>0</v>
      </c>
      <c r="AO95" s="13">
        <v>0</v>
      </c>
      <c r="AP95" s="13">
        <v>14000</v>
      </c>
      <c r="AQ95" s="13">
        <v>0</v>
      </c>
      <c r="AR95" s="13">
        <v>70109</v>
      </c>
      <c r="AS95" s="13">
        <v>0</v>
      </c>
      <c r="AT95" s="13">
        <v>0</v>
      </c>
      <c r="AU95" s="13">
        <v>0</v>
      </c>
      <c r="AV95" s="13">
        <v>0</v>
      </c>
      <c r="AW95" s="13">
        <v>0</v>
      </c>
      <c r="AX95" s="13">
        <v>0</v>
      </c>
      <c r="AY95" s="13">
        <v>0</v>
      </c>
      <c r="AZ95" s="13">
        <v>0</v>
      </c>
      <c r="BA95" s="13">
        <v>0</v>
      </c>
      <c r="BB95" s="13">
        <v>0</v>
      </c>
      <c r="BC95" s="13">
        <v>0</v>
      </c>
      <c r="BD95" s="13">
        <v>0</v>
      </c>
      <c r="BE95" s="13">
        <v>79994</v>
      </c>
      <c r="BF95" s="13">
        <v>0</v>
      </c>
      <c r="BG95" s="13">
        <v>0</v>
      </c>
      <c r="BH95" s="13">
        <v>0</v>
      </c>
      <c r="BI95" s="13">
        <v>0</v>
      </c>
      <c r="BJ95" s="13">
        <v>0</v>
      </c>
      <c r="BK95" s="13">
        <v>0</v>
      </c>
      <c r="BL95" s="13">
        <v>0</v>
      </c>
      <c r="BM95" s="13">
        <v>0</v>
      </c>
      <c r="BN95" s="13">
        <v>0</v>
      </c>
      <c r="BO95" s="13">
        <v>0</v>
      </c>
      <c r="BP95" s="13">
        <v>0</v>
      </c>
      <c r="BQ95" s="59">
        <v>0</v>
      </c>
      <c r="BR95" s="63">
        <f t="shared" si="4"/>
        <v>516314</v>
      </c>
    </row>
    <row r="96" spans="1:70" x14ac:dyDescent="0.25">
      <c r="A96" s="10"/>
      <c r="B96" s="11">
        <v>631</v>
      </c>
      <c r="C96" s="12" t="s">
        <v>173</v>
      </c>
      <c r="D96" s="13">
        <v>0</v>
      </c>
      <c r="E96" s="13">
        <v>0</v>
      </c>
      <c r="F96" s="13">
        <v>58424</v>
      </c>
      <c r="G96" s="13">
        <v>0</v>
      </c>
      <c r="H96" s="13">
        <v>0</v>
      </c>
      <c r="I96" s="13">
        <v>0</v>
      </c>
      <c r="J96" s="13">
        <v>0</v>
      </c>
      <c r="K96" s="13">
        <v>0</v>
      </c>
      <c r="L96" s="13">
        <v>0</v>
      </c>
      <c r="M96" s="13">
        <v>0</v>
      </c>
      <c r="N96" s="13">
        <v>0</v>
      </c>
      <c r="O96" s="13">
        <v>0</v>
      </c>
      <c r="P96" s="13">
        <v>0</v>
      </c>
      <c r="Q96" s="13">
        <v>0</v>
      </c>
      <c r="R96" s="13">
        <v>0</v>
      </c>
      <c r="S96" s="13">
        <v>0</v>
      </c>
      <c r="T96" s="13">
        <v>0</v>
      </c>
      <c r="U96" s="13">
        <v>0</v>
      </c>
      <c r="V96" s="13">
        <v>0</v>
      </c>
      <c r="W96" s="13">
        <v>0</v>
      </c>
      <c r="X96" s="13">
        <v>0</v>
      </c>
      <c r="Y96" s="13">
        <v>0</v>
      </c>
      <c r="Z96" s="13">
        <v>0</v>
      </c>
      <c r="AA96" s="13">
        <v>0</v>
      </c>
      <c r="AB96" s="13">
        <v>0</v>
      </c>
      <c r="AC96" s="13">
        <v>0</v>
      </c>
      <c r="AD96" s="13">
        <v>0</v>
      </c>
      <c r="AE96" s="13">
        <v>0</v>
      </c>
      <c r="AF96" s="13">
        <v>0</v>
      </c>
      <c r="AG96" s="13">
        <v>0</v>
      </c>
      <c r="AH96" s="13">
        <v>0</v>
      </c>
      <c r="AI96" s="13">
        <v>0</v>
      </c>
      <c r="AJ96" s="13">
        <v>0</v>
      </c>
      <c r="AK96" s="13">
        <v>0</v>
      </c>
      <c r="AL96" s="13">
        <v>0</v>
      </c>
      <c r="AM96" s="13">
        <v>0</v>
      </c>
      <c r="AN96" s="13">
        <v>0</v>
      </c>
      <c r="AO96" s="13">
        <v>0</v>
      </c>
      <c r="AP96" s="13">
        <v>0</v>
      </c>
      <c r="AQ96" s="13">
        <v>0</v>
      </c>
      <c r="AR96" s="13">
        <v>0</v>
      </c>
      <c r="AS96" s="13">
        <v>0</v>
      </c>
      <c r="AT96" s="13">
        <v>0</v>
      </c>
      <c r="AU96" s="13">
        <v>0</v>
      </c>
      <c r="AV96" s="13">
        <v>0</v>
      </c>
      <c r="AW96" s="13">
        <v>0</v>
      </c>
      <c r="AX96" s="13">
        <v>117459</v>
      </c>
      <c r="AY96" s="13">
        <v>0</v>
      </c>
      <c r="AZ96" s="13">
        <v>0</v>
      </c>
      <c r="BA96" s="13">
        <v>0</v>
      </c>
      <c r="BB96" s="13">
        <v>0</v>
      </c>
      <c r="BC96" s="13">
        <v>0</v>
      </c>
      <c r="BD96" s="13">
        <v>0</v>
      </c>
      <c r="BE96" s="13">
        <v>1967</v>
      </c>
      <c r="BF96" s="13">
        <v>0</v>
      </c>
      <c r="BG96" s="13">
        <v>0</v>
      </c>
      <c r="BH96" s="13">
        <v>0</v>
      </c>
      <c r="BI96" s="13">
        <v>377727</v>
      </c>
      <c r="BJ96" s="13">
        <v>0</v>
      </c>
      <c r="BK96" s="13">
        <v>0</v>
      </c>
      <c r="BL96" s="13">
        <v>0</v>
      </c>
      <c r="BM96" s="13">
        <v>0</v>
      </c>
      <c r="BN96" s="13">
        <v>0</v>
      </c>
      <c r="BO96" s="13">
        <v>0</v>
      </c>
      <c r="BP96" s="13">
        <v>0</v>
      </c>
      <c r="BQ96" s="59">
        <v>0</v>
      </c>
      <c r="BR96" s="63">
        <f t="shared" si="4"/>
        <v>555577</v>
      </c>
    </row>
    <row r="97" spans="1:70" x14ac:dyDescent="0.25">
      <c r="A97" s="10"/>
      <c r="B97" s="11">
        <v>634</v>
      </c>
      <c r="C97" s="12" t="s">
        <v>174</v>
      </c>
      <c r="D97" s="13">
        <v>597540</v>
      </c>
      <c r="E97" s="13">
        <v>17807</v>
      </c>
      <c r="F97" s="13">
        <v>274059</v>
      </c>
      <c r="G97" s="13">
        <v>17156</v>
      </c>
      <c r="H97" s="13">
        <v>827270</v>
      </c>
      <c r="I97" s="13">
        <v>4194000</v>
      </c>
      <c r="J97" s="13">
        <v>21449</v>
      </c>
      <c r="K97" s="13">
        <v>415517</v>
      </c>
      <c r="L97" s="13">
        <v>192630</v>
      </c>
      <c r="M97" s="13">
        <v>222880</v>
      </c>
      <c r="N97" s="13">
        <v>1867409</v>
      </c>
      <c r="O97" s="13">
        <v>121591</v>
      </c>
      <c r="P97" s="13">
        <v>0</v>
      </c>
      <c r="Q97" s="13">
        <v>40078</v>
      </c>
      <c r="R97" s="13">
        <v>291608</v>
      </c>
      <c r="S97" s="13">
        <v>141053</v>
      </c>
      <c r="T97" s="13">
        <v>52009</v>
      </c>
      <c r="U97" s="13">
        <v>239954</v>
      </c>
      <c r="V97" s="13">
        <v>35984</v>
      </c>
      <c r="W97" s="13">
        <v>0</v>
      </c>
      <c r="X97" s="13">
        <v>31053</v>
      </c>
      <c r="Y97" s="13">
        <v>18731</v>
      </c>
      <c r="Z97" s="13">
        <v>0</v>
      </c>
      <c r="AA97" s="13">
        <v>47983</v>
      </c>
      <c r="AB97" s="13">
        <v>280639</v>
      </c>
      <c r="AC97" s="13">
        <v>94526</v>
      </c>
      <c r="AD97" s="13">
        <v>2736076</v>
      </c>
      <c r="AE97" s="13">
        <v>0</v>
      </c>
      <c r="AF97" s="13">
        <v>281799</v>
      </c>
      <c r="AG97" s="13">
        <v>68762</v>
      </c>
      <c r="AH97" s="13">
        <v>0</v>
      </c>
      <c r="AI97" s="13">
        <v>0</v>
      </c>
      <c r="AJ97" s="13">
        <v>567740</v>
      </c>
      <c r="AK97" s="13">
        <v>1873668</v>
      </c>
      <c r="AL97" s="13">
        <v>0</v>
      </c>
      <c r="AM97" s="13">
        <v>49568</v>
      </c>
      <c r="AN97" s="13">
        <v>9172</v>
      </c>
      <c r="AO97" s="13">
        <v>601707</v>
      </c>
      <c r="AP97" s="13">
        <v>0</v>
      </c>
      <c r="AQ97" s="13">
        <v>534349</v>
      </c>
      <c r="AR97" s="13">
        <v>373879</v>
      </c>
      <c r="AS97" s="13">
        <v>7481809</v>
      </c>
      <c r="AT97" s="13">
        <v>499902</v>
      </c>
      <c r="AU97" s="13">
        <v>130426</v>
      </c>
      <c r="AV97" s="13">
        <v>0</v>
      </c>
      <c r="AW97" s="13">
        <v>336058</v>
      </c>
      <c r="AX97" s="13">
        <v>1399531</v>
      </c>
      <c r="AY97" s="13">
        <v>0</v>
      </c>
      <c r="AZ97" s="13">
        <v>4451549</v>
      </c>
      <c r="BA97" s="13">
        <v>0</v>
      </c>
      <c r="BB97" s="13">
        <v>2818853</v>
      </c>
      <c r="BC97" s="13">
        <v>1062209</v>
      </c>
      <c r="BD97" s="13">
        <v>58136</v>
      </c>
      <c r="BE97" s="13">
        <v>389025</v>
      </c>
      <c r="BF97" s="13">
        <v>553468</v>
      </c>
      <c r="BG97" s="13">
        <v>0</v>
      </c>
      <c r="BH97" s="13">
        <v>959812</v>
      </c>
      <c r="BI97" s="13">
        <v>979764</v>
      </c>
      <c r="BJ97" s="13">
        <v>155665</v>
      </c>
      <c r="BK97" s="13">
        <v>0</v>
      </c>
      <c r="BL97" s="13">
        <v>71681</v>
      </c>
      <c r="BM97" s="13">
        <v>26345</v>
      </c>
      <c r="BN97" s="13">
        <v>1205185</v>
      </c>
      <c r="BO97" s="13">
        <v>0</v>
      </c>
      <c r="BP97" s="13">
        <v>0</v>
      </c>
      <c r="BQ97" s="59">
        <v>46690</v>
      </c>
      <c r="BR97" s="63">
        <f t="shared" si="4"/>
        <v>39765754</v>
      </c>
    </row>
    <row r="98" spans="1:70" x14ac:dyDescent="0.25">
      <c r="A98" s="10"/>
      <c r="B98" s="11">
        <v>636</v>
      </c>
      <c r="C98" s="12" t="s">
        <v>175</v>
      </c>
      <c r="D98" s="13">
        <v>0</v>
      </c>
      <c r="E98" s="13">
        <v>0</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8525</v>
      </c>
      <c r="AH98" s="13">
        <v>0</v>
      </c>
      <c r="AI98" s="13">
        <v>0</v>
      </c>
      <c r="AJ98" s="13">
        <v>0</v>
      </c>
      <c r="AK98" s="13">
        <v>0</v>
      </c>
      <c r="AL98" s="13">
        <v>0</v>
      </c>
      <c r="AM98" s="13">
        <v>0</v>
      </c>
      <c r="AN98" s="13">
        <v>0</v>
      </c>
      <c r="AO98" s="13">
        <v>0</v>
      </c>
      <c r="AP98" s="13">
        <v>0</v>
      </c>
      <c r="AQ98" s="13">
        <v>0</v>
      </c>
      <c r="AR98" s="13">
        <v>0</v>
      </c>
      <c r="AS98" s="13">
        <v>0</v>
      </c>
      <c r="AT98" s="13">
        <v>0</v>
      </c>
      <c r="AU98" s="13">
        <v>0</v>
      </c>
      <c r="AV98" s="13">
        <v>0</v>
      </c>
      <c r="AW98" s="13">
        <v>0</v>
      </c>
      <c r="AX98" s="13">
        <v>0</v>
      </c>
      <c r="AY98" s="13">
        <v>0</v>
      </c>
      <c r="AZ98" s="13">
        <v>0</v>
      </c>
      <c r="BA98" s="13">
        <v>0</v>
      </c>
      <c r="BB98" s="13">
        <v>0</v>
      </c>
      <c r="BC98" s="13">
        <v>0</v>
      </c>
      <c r="BD98" s="13">
        <v>0</v>
      </c>
      <c r="BE98" s="13">
        <v>0</v>
      </c>
      <c r="BF98" s="13">
        <v>0</v>
      </c>
      <c r="BG98" s="13">
        <v>0</v>
      </c>
      <c r="BH98" s="13">
        <v>0</v>
      </c>
      <c r="BI98" s="13">
        <v>0</v>
      </c>
      <c r="BJ98" s="13">
        <v>0</v>
      </c>
      <c r="BK98" s="13">
        <v>0</v>
      </c>
      <c r="BL98" s="13">
        <v>0</v>
      </c>
      <c r="BM98" s="13">
        <v>0</v>
      </c>
      <c r="BN98" s="13">
        <v>0</v>
      </c>
      <c r="BO98" s="13">
        <v>0</v>
      </c>
      <c r="BP98" s="13">
        <v>0</v>
      </c>
      <c r="BQ98" s="59">
        <v>0</v>
      </c>
      <c r="BR98" s="63">
        <f t="shared" si="4"/>
        <v>8525</v>
      </c>
    </row>
    <row r="99" spans="1:70" x14ac:dyDescent="0.25">
      <c r="A99" s="10"/>
      <c r="B99" s="11">
        <v>642</v>
      </c>
      <c r="C99" s="12" t="s">
        <v>176</v>
      </c>
      <c r="D99" s="13">
        <v>0</v>
      </c>
      <c r="E99" s="13">
        <v>0</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8032</v>
      </c>
      <c r="AN99" s="13">
        <v>0</v>
      </c>
      <c r="AO99" s="13">
        <v>0</v>
      </c>
      <c r="AP99" s="13">
        <v>0</v>
      </c>
      <c r="AQ99" s="13">
        <v>0</v>
      </c>
      <c r="AR99" s="13">
        <v>0</v>
      </c>
      <c r="AS99" s="13">
        <v>0</v>
      </c>
      <c r="AT99" s="13">
        <v>0</v>
      </c>
      <c r="AU99" s="13">
        <v>0</v>
      </c>
      <c r="AV99" s="13">
        <v>0</v>
      </c>
      <c r="AW99" s="13">
        <v>0</v>
      </c>
      <c r="AX99" s="13">
        <v>0</v>
      </c>
      <c r="AY99" s="13">
        <v>84465</v>
      </c>
      <c r="AZ99" s="13">
        <v>0</v>
      </c>
      <c r="BA99" s="13">
        <v>0</v>
      </c>
      <c r="BB99" s="13">
        <v>0</v>
      </c>
      <c r="BC99" s="13">
        <v>0</v>
      </c>
      <c r="BD99" s="13">
        <v>0</v>
      </c>
      <c r="BE99" s="13">
        <v>0</v>
      </c>
      <c r="BF99" s="13">
        <v>0</v>
      </c>
      <c r="BG99" s="13">
        <v>0</v>
      </c>
      <c r="BH99" s="13">
        <v>0</v>
      </c>
      <c r="BI99" s="13">
        <v>0</v>
      </c>
      <c r="BJ99" s="13">
        <v>0</v>
      </c>
      <c r="BK99" s="13">
        <v>0</v>
      </c>
      <c r="BL99" s="13">
        <v>0</v>
      </c>
      <c r="BM99" s="13">
        <v>0</v>
      </c>
      <c r="BN99" s="13">
        <v>0</v>
      </c>
      <c r="BO99" s="13">
        <v>0</v>
      </c>
      <c r="BP99" s="13">
        <v>0</v>
      </c>
      <c r="BQ99" s="59">
        <v>0</v>
      </c>
      <c r="BR99" s="63">
        <f t="shared" si="4"/>
        <v>92497</v>
      </c>
    </row>
    <row r="100" spans="1:70" x14ac:dyDescent="0.25">
      <c r="A100" s="10"/>
      <c r="B100" s="11">
        <v>649</v>
      </c>
      <c r="C100" s="12" t="s">
        <v>177</v>
      </c>
      <c r="D100" s="13">
        <v>0</v>
      </c>
      <c r="E100" s="13">
        <v>0</v>
      </c>
      <c r="F100" s="13">
        <v>0</v>
      </c>
      <c r="G100" s="13">
        <v>0</v>
      </c>
      <c r="H100" s="13">
        <v>0</v>
      </c>
      <c r="I100" s="13">
        <v>0</v>
      </c>
      <c r="J100" s="13">
        <v>0</v>
      </c>
      <c r="K100" s="13">
        <v>0</v>
      </c>
      <c r="L100" s="13">
        <v>0</v>
      </c>
      <c r="M100" s="13">
        <v>0</v>
      </c>
      <c r="N100" s="13">
        <v>0</v>
      </c>
      <c r="O100" s="13">
        <v>0</v>
      </c>
      <c r="P100" s="13">
        <v>0</v>
      </c>
      <c r="Q100" s="13">
        <v>0</v>
      </c>
      <c r="R100" s="13">
        <v>0</v>
      </c>
      <c r="S100" s="13">
        <v>0</v>
      </c>
      <c r="T100" s="13">
        <v>0</v>
      </c>
      <c r="U100" s="13">
        <v>0</v>
      </c>
      <c r="V100" s="13">
        <v>0</v>
      </c>
      <c r="W100" s="13">
        <v>0</v>
      </c>
      <c r="X100" s="13">
        <v>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0</v>
      </c>
      <c r="AQ100" s="13">
        <v>0</v>
      </c>
      <c r="AR100" s="13">
        <v>0</v>
      </c>
      <c r="AS100" s="13">
        <v>0</v>
      </c>
      <c r="AT100" s="13">
        <v>0</v>
      </c>
      <c r="AU100" s="13">
        <v>0</v>
      </c>
      <c r="AV100" s="13">
        <v>0</v>
      </c>
      <c r="AW100" s="13">
        <v>0</v>
      </c>
      <c r="AX100" s="13">
        <v>0</v>
      </c>
      <c r="AY100" s="13">
        <v>0</v>
      </c>
      <c r="AZ100" s="13">
        <v>0</v>
      </c>
      <c r="BA100" s="13">
        <v>0</v>
      </c>
      <c r="BB100" s="13">
        <v>0</v>
      </c>
      <c r="BC100" s="13">
        <v>0</v>
      </c>
      <c r="BD100" s="13">
        <v>0</v>
      </c>
      <c r="BE100" s="13">
        <v>72246</v>
      </c>
      <c r="BF100" s="13">
        <v>0</v>
      </c>
      <c r="BG100" s="13">
        <v>0</v>
      </c>
      <c r="BH100" s="13">
        <v>0</v>
      </c>
      <c r="BI100" s="13">
        <v>0</v>
      </c>
      <c r="BJ100" s="13">
        <v>0</v>
      </c>
      <c r="BK100" s="13">
        <v>0</v>
      </c>
      <c r="BL100" s="13">
        <v>0</v>
      </c>
      <c r="BM100" s="13">
        <v>0</v>
      </c>
      <c r="BN100" s="13">
        <v>0</v>
      </c>
      <c r="BO100" s="13">
        <v>0</v>
      </c>
      <c r="BP100" s="13">
        <v>0</v>
      </c>
      <c r="BQ100" s="59">
        <v>0</v>
      </c>
      <c r="BR100" s="63">
        <f t="shared" si="4"/>
        <v>72246</v>
      </c>
    </row>
    <row r="101" spans="1:70" x14ac:dyDescent="0.25">
      <c r="A101" s="10"/>
      <c r="B101" s="11">
        <v>651</v>
      </c>
      <c r="C101" s="12" t="s">
        <v>178</v>
      </c>
      <c r="D101" s="13">
        <v>0</v>
      </c>
      <c r="E101" s="13">
        <v>0</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160966</v>
      </c>
      <c r="AU101" s="13">
        <v>0</v>
      </c>
      <c r="AV101" s="13">
        <v>0</v>
      </c>
      <c r="AW101" s="13">
        <v>0</v>
      </c>
      <c r="AX101" s="13">
        <v>536161</v>
      </c>
      <c r="AY101" s="13">
        <v>0</v>
      </c>
      <c r="AZ101" s="13">
        <v>0</v>
      </c>
      <c r="BA101" s="13">
        <v>0</v>
      </c>
      <c r="BB101" s="13">
        <v>0</v>
      </c>
      <c r="BC101" s="13">
        <v>0</v>
      </c>
      <c r="BD101" s="13">
        <v>0</v>
      </c>
      <c r="BE101" s="13">
        <v>5042</v>
      </c>
      <c r="BF101" s="13">
        <v>0</v>
      </c>
      <c r="BG101" s="13">
        <v>0</v>
      </c>
      <c r="BH101" s="13">
        <v>0</v>
      </c>
      <c r="BI101" s="13">
        <v>0</v>
      </c>
      <c r="BJ101" s="13">
        <v>0</v>
      </c>
      <c r="BK101" s="13">
        <v>0</v>
      </c>
      <c r="BL101" s="13">
        <v>0</v>
      </c>
      <c r="BM101" s="13">
        <v>0</v>
      </c>
      <c r="BN101" s="13">
        <v>0</v>
      </c>
      <c r="BO101" s="13">
        <v>0</v>
      </c>
      <c r="BP101" s="13">
        <v>0</v>
      </c>
      <c r="BQ101" s="59">
        <v>0</v>
      </c>
      <c r="BR101" s="63">
        <f t="shared" si="4"/>
        <v>702169</v>
      </c>
    </row>
    <row r="102" spans="1:70" x14ac:dyDescent="0.25">
      <c r="A102" s="10"/>
      <c r="B102" s="11">
        <v>654</v>
      </c>
      <c r="C102" s="12" t="s">
        <v>179</v>
      </c>
      <c r="D102" s="13">
        <v>537708</v>
      </c>
      <c r="E102" s="13">
        <v>24994</v>
      </c>
      <c r="F102" s="13">
        <v>0</v>
      </c>
      <c r="G102" s="13">
        <v>170378</v>
      </c>
      <c r="H102" s="13">
        <v>1188153</v>
      </c>
      <c r="I102" s="13">
        <v>2612000</v>
      </c>
      <c r="J102" s="13">
        <v>69175</v>
      </c>
      <c r="K102" s="13">
        <v>95689</v>
      </c>
      <c r="L102" s="13">
        <v>252462</v>
      </c>
      <c r="M102" s="13">
        <v>747846</v>
      </c>
      <c r="N102" s="13">
        <v>0</v>
      </c>
      <c r="O102" s="13">
        <v>77485</v>
      </c>
      <c r="P102" s="13">
        <v>0</v>
      </c>
      <c r="Q102" s="13">
        <v>69024</v>
      </c>
      <c r="R102" s="13">
        <v>433356</v>
      </c>
      <c r="S102" s="13">
        <v>284735</v>
      </c>
      <c r="T102" s="13">
        <v>62466</v>
      </c>
      <c r="U102" s="13">
        <v>0</v>
      </c>
      <c r="V102" s="13">
        <v>41220</v>
      </c>
      <c r="W102" s="13">
        <v>0</v>
      </c>
      <c r="X102" s="13">
        <v>63931</v>
      </c>
      <c r="Y102" s="13">
        <v>33286</v>
      </c>
      <c r="Z102" s="13">
        <v>0</v>
      </c>
      <c r="AA102" s="13">
        <v>56724</v>
      </c>
      <c r="AB102" s="13">
        <v>331826</v>
      </c>
      <c r="AC102" s="13">
        <v>477251</v>
      </c>
      <c r="AD102" s="13">
        <v>1145346</v>
      </c>
      <c r="AE102" s="13">
        <v>0</v>
      </c>
      <c r="AF102" s="13">
        <v>286950</v>
      </c>
      <c r="AG102" s="13">
        <v>56150</v>
      </c>
      <c r="AH102" s="13">
        <v>0</v>
      </c>
      <c r="AI102" s="13">
        <v>0</v>
      </c>
      <c r="AJ102" s="13">
        <v>360890</v>
      </c>
      <c r="AK102" s="13">
        <v>278780</v>
      </c>
      <c r="AL102" s="13">
        <v>3163</v>
      </c>
      <c r="AM102" s="13">
        <v>54584</v>
      </c>
      <c r="AN102" s="13">
        <v>30218</v>
      </c>
      <c r="AO102" s="13">
        <v>76434</v>
      </c>
      <c r="AP102" s="13">
        <v>301000</v>
      </c>
      <c r="AQ102" s="13">
        <v>851745</v>
      </c>
      <c r="AR102" s="13">
        <v>366573</v>
      </c>
      <c r="AS102" s="13">
        <v>9096085</v>
      </c>
      <c r="AT102" s="13">
        <v>117966</v>
      </c>
      <c r="AU102" s="13">
        <v>223902</v>
      </c>
      <c r="AV102" s="13">
        <v>0</v>
      </c>
      <c r="AW102" s="13">
        <v>147565</v>
      </c>
      <c r="AX102" s="13">
        <v>2910238</v>
      </c>
      <c r="AY102" s="13">
        <v>0</v>
      </c>
      <c r="AZ102" s="13">
        <v>2902505</v>
      </c>
      <c r="BA102" s="13">
        <v>0</v>
      </c>
      <c r="BB102" s="13">
        <v>2172103</v>
      </c>
      <c r="BC102" s="13">
        <v>1014140</v>
      </c>
      <c r="BD102" s="13">
        <v>311612</v>
      </c>
      <c r="BE102" s="13">
        <v>242846</v>
      </c>
      <c r="BF102" s="13">
        <v>507708</v>
      </c>
      <c r="BG102" s="13">
        <v>0</v>
      </c>
      <c r="BH102" s="13">
        <v>713848</v>
      </c>
      <c r="BI102" s="13">
        <v>938028</v>
      </c>
      <c r="BJ102" s="13">
        <v>312624</v>
      </c>
      <c r="BK102" s="13">
        <v>0</v>
      </c>
      <c r="BL102" s="13">
        <v>22252</v>
      </c>
      <c r="BM102" s="13">
        <v>76587</v>
      </c>
      <c r="BN102" s="13">
        <v>1619879</v>
      </c>
      <c r="BO102" s="13">
        <v>0</v>
      </c>
      <c r="BP102" s="13">
        <v>0</v>
      </c>
      <c r="BQ102" s="59">
        <v>89508</v>
      </c>
      <c r="BR102" s="63">
        <f t="shared" si="4"/>
        <v>34860938</v>
      </c>
    </row>
    <row r="103" spans="1:70" x14ac:dyDescent="0.25">
      <c r="A103" s="10"/>
      <c r="B103" s="11">
        <v>656</v>
      </c>
      <c r="C103" s="12" t="s">
        <v>180</v>
      </c>
      <c r="D103" s="13">
        <v>0</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0</v>
      </c>
      <c r="W103" s="13">
        <v>0</v>
      </c>
      <c r="X103" s="13">
        <v>0</v>
      </c>
      <c r="Y103" s="13">
        <v>0</v>
      </c>
      <c r="Z103" s="13">
        <v>0</v>
      </c>
      <c r="AA103" s="13">
        <v>0</v>
      </c>
      <c r="AB103" s="13">
        <v>0</v>
      </c>
      <c r="AC103" s="13">
        <v>0</v>
      </c>
      <c r="AD103" s="13">
        <v>0</v>
      </c>
      <c r="AE103" s="13">
        <v>0</v>
      </c>
      <c r="AF103" s="13">
        <v>0</v>
      </c>
      <c r="AG103" s="13">
        <v>0</v>
      </c>
      <c r="AH103" s="13">
        <v>0</v>
      </c>
      <c r="AI103" s="13">
        <v>0</v>
      </c>
      <c r="AJ103" s="13">
        <v>0</v>
      </c>
      <c r="AK103" s="13">
        <v>0</v>
      </c>
      <c r="AL103" s="13">
        <v>0</v>
      </c>
      <c r="AM103" s="13">
        <v>18600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v>0</v>
      </c>
      <c r="BG103" s="13">
        <v>0</v>
      </c>
      <c r="BH103" s="13">
        <v>0</v>
      </c>
      <c r="BI103" s="13">
        <v>0</v>
      </c>
      <c r="BJ103" s="13">
        <v>0</v>
      </c>
      <c r="BK103" s="13">
        <v>0</v>
      </c>
      <c r="BL103" s="13">
        <v>0</v>
      </c>
      <c r="BM103" s="13">
        <v>168</v>
      </c>
      <c r="BN103" s="13">
        <v>0</v>
      </c>
      <c r="BO103" s="13">
        <v>0</v>
      </c>
      <c r="BP103" s="13">
        <v>0</v>
      </c>
      <c r="BQ103" s="59">
        <v>0</v>
      </c>
      <c r="BR103" s="63">
        <f t="shared" si="4"/>
        <v>18768</v>
      </c>
    </row>
    <row r="104" spans="1:70" x14ac:dyDescent="0.25">
      <c r="A104" s="10"/>
      <c r="B104" s="11">
        <v>658</v>
      </c>
      <c r="C104" s="12" t="s">
        <v>181</v>
      </c>
      <c r="D104" s="13">
        <v>0</v>
      </c>
      <c r="E104" s="13">
        <v>0</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0</v>
      </c>
      <c r="AE104" s="13">
        <v>0</v>
      </c>
      <c r="AF104" s="13">
        <v>0</v>
      </c>
      <c r="AG104" s="13">
        <v>0</v>
      </c>
      <c r="AH104" s="13">
        <v>0</v>
      </c>
      <c r="AI104" s="13">
        <v>0</v>
      </c>
      <c r="AJ104" s="13">
        <v>0</v>
      </c>
      <c r="AK104" s="13">
        <v>0</v>
      </c>
      <c r="AL104" s="13">
        <v>0</v>
      </c>
      <c r="AM104" s="13">
        <v>0</v>
      </c>
      <c r="AN104" s="13">
        <v>0</v>
      </c>
      <c r="AO104" s="13">
        <v>0</v>
      </c>
      <c r="AP104" s="13">
        <v>0</v>
      </c>
      <c r="AQ104" s="13">
        <v>0</v>
      </c>
      <c r="AR104" s="13">
        <v>25406</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13">
        <v>0</v>
      </c>
      <c r="BH104" s="13">
        <v>0</v>
      </c>
      <c r="BI104" s="13">
        <v>0</v>
      </c>
      <c r="BJ104" s="13">
        <v>0</v>
      </c>
      <c r="BK104" s="13">
        <v>0</v>
      </c>
      <c r="BL104" s="13">
        <v>0</v>
      </c>
      <c r="BM104" s="13">
        <v>0</v>
      </c>
      <c r="BN104" s="13">
        <v>0</v>
      </c>
      <c r="BO104" s="13">
        <v>0</v>
      </c>
      <c r="BP104" s="13">
        <v>0</v>
      </c>
      <c r="BQ104" s="59">
        <v>0</v>
      </c>
      <c r="BR104" s="63">
        <f t="shared" si="4"/>
        <v>25406</v>
      </c>
    </row>
    <row r="105" spans="1:70" x14ac:dyDescent="0.25">
      <c r="A105" s="10"/>
      <c r="B105" s="11">
        <v>661</v>
      </c>
      <c r="C105" s="12" t="s">
        <v>72</v>
      </c>
      <c r="D105" s="13">
        <v>0</v>
      </c>
      <c r="E105" s="13">
        <v>0</v>
      </c>
      <c r="F105" s="13">
        <v>0</v>
      </c>
      <c r="G105" s="13">
        <v>0</v>
      </c>
      <c r="H105" s="13">
        <v>193143</v>
      </c>
      <c r="I105" s="13">
        <v>28000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13">
        <v>0</v>
      </c>
      <c r="BH105" s="13">
        <v>0</v>
      </c>
      <c r="BI105" s="13">
        <v>0</v>
      </c>
      <c r="BJ105" s="13">
        <v>0</v>
      </c>
      <c r="BK105" s="13">
        <v>0</v>
      </c>
      <c r="BL105" s="13">
        <v>0</v>
      </c>
      <c r="BM105" s="13">
        <v>0</v>
      </c>
      <c r="BN105" s="13">
        <v>0</v>
      </c>
      <c r="BO105" s="13">
        <v>0</v>
      </c>
      <c r="BP105" s="13">
        <v>0</v>
      </c>
      <c r="BQ105" s="59">
        <v>0</v>
      </c>
      <c r="BR105" s="63">
        <f t="shared" si="4"/>
        <v>221143</v>
      </c>
    </row>
    <row r="106" spans="1:70" x14ac:dyDescent="0.25">
      <c r="A106" s="10"/>
      <c r="B106" s="11">
        <v>662</v>
      </c>
      <c r="C106" s="12" t="s">
        <v>222</v>
      </c>
      <c r="D106" s="13">
        <v>0</v>
      </c>
      <c r="E106" s="13">
        <v>0</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7688</v>
      </c>
      <c r="AE106" s="13">
        <v>0</v>
      </c>
      <c r="AF106" s="13">
        <v>0</v>
      </c>
      <c r="AG106" s="13">
        <v>0</v>
      </c>
      <c r="AH106" s="13">
        <v>0</v>
      </c>
      <c r="AI106" s="13">
        <v>0</v>
      </c>
      <c r="AJ106" s="13">
        <v>0</v>
      </c>
      <c r="AK106" s="13">
        <v>397444</v>
      </c>
      <c r="AL106" s="13">
        <v>180995</v>
      </c>
      <c r="AM106" s="13">
        <v>0</v>
      </c>
      <c r="AN106" s="13">
        <v>0</v>
      </c>
      <c r="AO106" s="13">
        <v>0</v>
      </c>
      <c r="AP106" s="13">
        <v>0</v>
      </c>
      <c r="AQ106" s="13">
        <v>0</v>
      </c>
      <c r="AR106" s="13">
        <v>5384</v>
      </c>
      <c r="AS106" s="13">
        <v>0</v>
      </c>
      <c r="AT106" s="13">
        <v>0</v>
      </c>
      <c r="AU106" s="13">
        <v>0</v>
      </c>
      <c r="AV106" s="13">
        <v>132</v>
      </c>
      <c r="AW106" s="13">
        <v>0</v>
      </c>
      <c r="AX106" s="13">
        <v>0</v>
      </c>
      <c r="AY106" s="13">
        <v>0</v>
      </c>
      <c r="AZ106" s="13">
        <v>0</v>
      </c>
      <c r="BA106" s="13">
        <v>0</v>
      </c>
      <c r="BB106" s="13">
        <v>0</v>
      </c>
      <c r="BC106" s="13">
        <v>0</v>
      </c>
      <c r="BD106" s="13">
        <v>0</v>
      </c>
      <c r="BE106" s="13">
        <v>0</v>
      </c>
      <c r="BF106" s="13">
        <v>0</v>
      </c>
      <c r="BG106" s="13">
        <v>0</v>
      </c>
      <c r="BH106" s="13">
        <v>0</v>
      </c>
      <c r="BI106" s="13">
        <v>0</v>
      </c>
      <c r="BJ106" s="13">
        <v>0</v>
      </c>
      <c r="BK106" s="13">
        <v>0</v>
      </c>
      <c r="BL106" s="13">
        <v>0</v>
      </c>
      <c r="BM106" s="13">
        <v>0</v>
      </c>
      <c r="BN106" s="13">
        <v>0</v>
      </c>
      <c r="BO106" s="13">
        <v>0</v>
      </c>
      <c r="BP106" s="13">
        <v>0</v>
      </c>
      <c r="BQ106" s="59">
        <v>0</v>
      </c>
      <c r="BR106" s="63">
        <f t="shared" si="4"/>
        <v>591643</v>
      </c>
    </row>
    <row r="107" spans="1:70" x14ac:dyDescent="0.25">
      <c r="A107" s="10"/>
      <c r="B107" s="11">
        <v>663</v>
      </c>
      <c r="C107" s="12" t="s">
        <v>182</v>
      </c>
      <c r="D107" s="13">
        <v>134004</v>
      </c>
      <c r="E107" s="13">
        <v>0</v>
      </c>
      <c r="F107" s="13">
        <v>0</v>
      </c>
      <c r="G107" s="13">
        <v>20481</v>
      </c>
      <c r="H107" s="13">
        <v>0</v>
      </c>
      <c r="I107" s="13">
        <v>0</v>
      </c>
      <c r="J107" s="13">
        <v>0</v>
      </c>
      <c r="K107" s="13">
        <v>0</v>
      </c>
      <c r="L107" s="13">
        <v>0</v>
      </c>
      <c r="M107" s="13">
        <v>0</v>
      </c>
      <c r="N107" s="13">
        <v>0</v>
      </c>
      <c r="O107" s="13">
        <v>0</v>
      </c>
      <c r="P107" s="13">
        <v>0</v>
      </c>
      <c r="Q107" s="13">
        <v>0</v>
      </c>
      <c r="R107" s="13">
        <v>0</v>
      </c>
      <c r="S107" s="13">
        <v>0</v>
      </c>
      <c r="T107" s="13">
        <v>0</v>
      </c>
      <c r="U107" s="13">
        <v>0</v>
      </c>
      <c r="V107" s="13">
        <v>0</v>
      </c>
      <c r="W107" s="13">
        <v>0</v>
      </c>
      <c r="X107" s="13">
        <v>0</v>
      </c>
      <c r="Y107" s="13">
        <v>0</v>
      </c>
      <c r="Z107" s="13">
        <v>0</v>
      </c>
      <c r="AA107" s="13">
        <v>0</v>
      </c>
      <c r="AB107" s="13">
        <v>0</v>
      </c>
      <c r="AC107" s="13">
        <v>104169</v>
      </c>
      <c r="AD107" s="13">
        <v>0</v>
      </c>
      <c r="AE107" s="13">
        <v>0</v>
      </c>
      <c r="AF107" s="13">
        <v>0</v>
      </c>
      <c r="AG107" s="13">
        <v>0</v>
      </c>
      <c r="AH107" s="13">
        <v>0</v>
      </c>
      <c r="AI107" s="13">
        <v>0</v>
      </c>
      <c r="AJ107" s="13">
        <v>0</v>
      </c>
      <c r="AK107" s="13">
        <v>1023316</v>
      </c>
      <c r="AL107" s="13">
        <v>0</v>
      </c>
      <c r="AM107" s="13">
        <v>0</v>
      </c>
      <c r="AN107" s="13">
        <v>0</v>
      </c>
      <c r="AO107" s="13">
        <v>0</v>
      </c>
      <c r="AP107" s="13">
        <v>0</v>
      </c>
      <c r="AQ107" s="13">
        <v>0</v>
      </c>
      <c r="AR107" s="13">
        <v>0</v>
      </c>
      <c r="AS107" s="13">
        <v>1191414</v>
      </c>
      <c r="AT107" s="13">
        <v>0</v>
      </c>
      <c r="AU107" s="13">
        <v>0</v>
      </c>
      <c r="AV107" s="13">
        <v>0</v>
      </c>
      <c r="AW107" s="13">
        <v>0</v>
      </c>
      <c r="AX107" s="13">
        <v>0</v>
      </c>
      <c r="AY107" s="13">
        <v>0</v>
      </c>
      <c r="AZ107" s="13">
        <v>0</v>
      </c>
      <c r="BA107" s="13">
        <v>0</v>
      </c>
      <c r="BB107" s="13">
        <v>0</v>
      </c>
      <c r="BC107" s="13">
        <v>0</v>
      </c>
      <c r="BD107" s="13">
        <v>0</v>
      </c>
      <c r="BE107" s="13">
        <v>0</v>
      </c>
      <c r="BF107" s="13">
        <v>0</v>
      </c>
      <c r="BG107" s="13">
        <v>0</v>
      </c>
      <c r="BH107" s="13">
        <v>0</v>
      </c>
      <c r="BI107" s="13">
        <v>0</v>
      </c>
      <c r="BJ107" s="13">
        <v>0</v>
      </c>
      <c r="BK107" s="13">
        <v>0</v>
      </c>
      <c r="BL107" s="13">
        <v>0</v>
      </c>
      <c r="BM107" s="13">
        <v>0</v>
      </c>
      <c r="BN107" s="13">
        <v>0</v>
      </c>
      <c r="BO107" s="13">
        <v>0</v>
      </c>
      <c r="BP107" s="13">
        <v>0</v>
      </c>
      <c r="BQ107" s="59">
        <v>0</v>
      </c>
      <c r="BR107" s="63">
        <f t="shared" si="4"/>
        <v>2473384</v>
      </c>
    </row>
    <row r="108" spans="1:70" x14ac:dyDescent="0.25">
      <c r="A108" s="10"/>
      <c r="B108" s="11">
        <v>664</v>
      </c>
      <c r="C108" s="12" t="s">
        <v>183</v>
      </c>
      <c r="D108" s="13">
        <v>0</v>
      </c>
      <c r="E108" s="13">
        <v>0</v>
      </c>
      <c r="F108" s="13">
        <v>0</v>
      </c>
      <c r="G108" s="13">
        <v>0</v>
      </c>
      <c r="H108" s="13">
        <v>0</v>
      </c>
      <c r="I108" s="13">
        <v>0</v>
      </c>
      <c r="J108" s="13">
        <v>0</v>
      </c>
      <c r="K108" s="13">
        <v>91982</v>
      </c>
      <c r="L108" s="13">
        <v>0</v>
      </c>
      <c r="M108" s="13">
        <v>0</v>
      </c>
      <c r="N108" s="13">
        <v>0</v>
      </c>
      <c r="O108" s="13">
        <v>0</v>
      </c>
      <c r="P108" s="13">
        <v>0</v>
      </c>
      <c r="Q108" s="13">
        <v>0</v>
      </c>
      <c r="R108" s="13">
        <v>190428</v>
      </c>
      <c r="S108" s="13">
        <v>0</v>
      </c>
      <c r="T108" s="13">
        <v>0</v>
      </c>
      <c r="U108" s="13">
        <v>0</v>
      </c>
      <c r="V108" s="13">
        <v>0</v>
      </c>
      <c r="W108" s="13">
        <v>0</v>
      </c>
      <c r="X108" s="13">
        <v>0</v>
      </c>
      <c r="Y108" s="13">
        <v>0</v>
      </c>
      <c r="Z108" s="13">
        <v>0</v>
      </c>
      <c r="AA108" s="13">
        <v>0</v>
      </c>
      <c r="AB108" s="13">
        <v>0</v>
      </c>
      <c r="AC108" s="13">
        <v>0</v>
      </c>
      <c r="AD108" s="13">
        <v>0</v>
      </c>
      <c r="AE108" s="13">
        <v>0</v>
      </c>
      <c r="AF108" s="13">
        <v>0</v>
      </c>
      <c r="AG108" s="13">
        <v>0</v>
      </c>
      <c r="AH108" s="13">
        <v>0</v>
      </c>
      <c r="AI108" s="13">
        <v>0</v>
      </c>
      <c r="AJ108" s="13">
        <v>0</v>
      </c>
      <c r="AK108" s="13">
        <v>426844</v>
      </c>
      <c r="AL108" s="13">
        <v>0</v>
      </c>
      <c r="AM108" s="13">
        <v>0</v>
      </c>
      <c r="AN108" s="13">
        <v>0</v>
      </c>
      <c r="AO108" s="13">
        <v>0</v>
      </c>
      <c r="AP108" s="13">
        <v>0</v>
      </c>
      <c r="AQ108" s="13">
        <v>2574</v>
      </c>
      <c r="AR108" s="13">
        <v>364</v>
      </c>
      <c r="AS108" s="13">
        <v>177367</v>
      </c>
      <c r="AT108" s="13">
        <v>0</v>
      </c>
      <c r="AU108" s="13">
        <v>0</v>
      </c>
      <c r="AV108" s="13">
        <v>0</v>
      </c>
      <c r="AW108" s="13">
        <v>0</v>
      </c>
      <c r="AX108" s="13">
        <v>125410</v>
      </c>
      <c r="AY108" s="13">
        <v>0</v>
      </c>
      <c r="AZ108" s="13">
        <v>0</v>
      </c>
      <c r="BA108" s="13">
        <v>0</v>
      </c>
      <c r="BB108" s="13">
        <v>0</v>
      </c>
      <c r="BC108" s="13">
        <v>0</v>
      </c>
      <c r="BD108" s="13">
        <v>0</v>
      </c>
      <c r="BE108" s="13">
        <v>0</v>
      </c>
      <c r="BF108" s="13">
        <v>0</v>
      </c>
      <c r="BG108" s="13">
        <v>0</v>
      </c>
      <c r="BH108" s="13">
        <v>0</v>
      </c>
      <c r="BI108" s="13">
        <v>0</v>
      </c>
      <c r="BJ108" s="13">
        <v>0</v>
      </c>
      <c r="BK108" s="13">
        <v>0</v>
      </c>
      <c r="BL108" s="13">
        <v>0</v>
      </c>
      <c r="BM108" s="13">
        <v>0</v>
      </c>
      <c r="BN108" s="13">
        <v>0</v>
      </c>
      <c r="BO108" s="13">
        <v>0</v>
      </c>
      <c r="BP108" s="13">
        <v>0</v>
      </c>
      <c r="BQ108" s="59">
        <v>0</v>
      </c>
      <c r="BR108" s="63">
        <f t="shared" si="4"/>
        <v>1014969</v>
      </c>
    </row>
    <row r="109" spans="1:70" x14ac:dyDescent="0.25">
      <c r="A109" s="10"/>
      <c r="B109" s="11">
        <v>665</v>
      </c>
      <c r="C109" s="12" t="s">
        <v>184</v>
      </c>
      <c r="D109" s="13">
        <v>0</v>
      </c>
      <c r="E109" s="13">
        <v>0</v>
      </c>
      <c r="F109" s="13">
        <v>0</v>
      </c>
      <c r="G109" s="13">
        <v>8700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13">
        <v>0</v>
      </c>
      <c r="BH109" s="13">
        <v>0</v>
      </c>
      <c r="BI109" s="13">
        <v>0</v>
      </c>
      <c r="BJ109" s="13">
        <v>0</v>
      </c>
      <c r="BK109" s="13">
        <v>0</v>
      </c>
      <c r="BL109" s="13">
        <v>0</v>
      </c>
      <c r="BM109" s="13">
        <v>0</v>
      </c>
      <c r="BN109" s="13">
        <v>0</v>
      </c>
      <c r="BO109" s="13">
        <v>0</v>
      </c>
      <c r="BP109" s="13">
        <v>0</v>
      </c>
      <c r="BQ109" s="59">
        <v>0</v>
      </c>
      <c r="BR109" s="63">
        <f t="shared" si="4"/>
        <v>8700</v>
      </c>
    </row>
    <row r="110" spans="1:70" x14ac:dyDescent="0.25">
      <c r="A110" s="10"/>
      <c r="B110" s="11">
        <v>666</v>
      </c>
      <c r="C110" s="12" t="s">
        <v>185</v>
      </c>
      <c r="D110" s="13">
        <v>0</v>
      </c>
      <c r="E110" s="13">
        <v>0</v>
      </c>
      <c r="F110" s="13">
        <v>0</v>
      </c>
      <c r="G110" s="13">
        <v>0</v>
      </c>
      <c r="H110" s="13">
        <v>0</v>
      </c>
      <c r="I110" s="13">
        <v>0</v>
      </c>
      <c r="J110" s="13">
        <v>0</v>
      </c>
      <c r="K110" s="13">
        <v>0</v>
      </c>
      <c r="L110" s="13">
        <v>0</v>
      </c>
      <c r="M110" s="13">
        <v>0</v>
      </c>
      <c r="N110" s="13">
        <v>0</v>
      </c>
      <c r="O110" s="13">
        <v>0</v>
      </c>
      <c r="P110" s="13">
        <v>0</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388495</v>
      </c>
      <c r="AT110" s="13">
        <v>0</v>
      </c>
      <c r="AU110" s="13">
        <v>0</v>
      </c>
      <c r="AV110" s="13">
        <v>0</v>
      </c>
      <c r="AW110" s="13">
        <v>0</v>
      </c>
      <c r="AX110" s="13">
        <v>0</v>
      </c>
      <c r="AY110" s="13">
        <v>0</v>
      </c>
      <c r="AZ110" s="13">
        <v>0</v>
      </c>
      <c r="BA110" s="13">
        <v>0</v>
      </c>
      <c r="BB110" s="13">
        <v>0</v>
      </c>
      <c r="BC110" s="13">
        <v>0</v>
      </c>
      <c r="BD110" s="13">
        <v>0</v>
      </c>
      <c r="BE110" s="13">
        <v>0</v>
      </c>
      <c r="BF110" s="13">
        <v>0</v>
      </c>
      <c r="BG110" s="13">
        <v>0</v>
      </c>
      <c r="BH110" s="13">
        <v>0</v>
      </c>
      <c r="BI110" s="13">
        <v>0</v>
      </c>
      <c r="BJ110" s="13">
        <v>0</v>
      </c>
      <c r="BK110" s="13">
        <v>0</v>
      </c>
      <c r="BL110" s="13">
        <v>0</v>
      </c>
      <c r="BM110" s="13">
        <v>0</v>
      </c>
      <c r="BN110" s="13">
        <v>0</v>
      </c>
      <c r="BO110" s="13">
        <v>0</v>
      </c>
      <c r="BP110" s="13">
        <v>0</v>
      </c>
      <c r="BQ110" s="59">
        <v>0</v>
      </c>
      <c r="BR110" s="63">
        <f t="shared" si="4"/>
        <v>388495</v>
      </c>
    </row>
    <row r="111" spans="1:70" x14ac:dyDescent="0.25">
      <c r="A111" s="10"/>
      <c r="B111" s="11">
        <v>667</v>
      </c>
      <c r="C111" s="12" t="s">
        <v>186</v>
      </c>
      <c r="D111" s="13">
        <v>0</v>
      </c>
      <c r="E111" s="13">
        <v>0</v>
      </c>
      <c r="F111" s="13">
        <v>0</v>
      </c>
      <c r="G111" s="13">
        <v>0</v>
      </c>
      <c r="H111" s="13">
        <v>0</v>
      </c>
      <c r="I111" s="13">
        <v>0</v>
      </c>
      <c r="J111" s="13">
        <v>0</v>
      </c>
      <c r="K111" s="13">
        <v>0</v>
      </c>
      <c r="L111" s="13">
        <v>0</v>
      </c>
      <c r="M111" s="13">
        <v>0</v>
      </c>
      <c r="N111" s="13">
        <v>0</v>
      </c>
      <c r="O111" s="13">
        <v>0</v>
      </c>
      <c r="P111" s="13">
        <v>0</v>
      </c>
      <c r="Q111" s="13">
        <v>0</v>
      </c>
      <c r="R111" s="13">
        <v>0</v>
      </c>
      <c r="S111" s="13">
        <v>0</v>
      </c>
      <c r="T111" s="13">
        <v>0</v>
      </c>
      <c r="U111" s="13">
        <v>0</v>
      </c>
      <c r="V111" s="13">
        <v>0</v>
      </c>
      <c r="W111" s="13">
        <v>0</v>
      </c>
      <c r="X111" s="13">
        <v>0</v>
      </c>
      <c r="Y111" s="13">
        <v>0</v>
      </c>
      <c r="Z111" s="13">
        <v>0</v>
      </c>
      <c r="AA111" s="13">
        <v>0</v>
      </c>
      <c r="AB111" s="13">
        <v>0</v>
      </c>
      <c r="AC111" s="13">
        <v>0</v>
      </c>
      <c r="AD111" s="13">
        <v>2203592</v>
      </c>
      <c r="AE111" s="13">
        <v>0</v>
      </c>
      <c r="AF111" s="13">
        <v>96519</v>
      </c>
      <c r="AG111" s="13">
        <v>0</v>
      </c>
      <c r="AH111" s="13">
        <v>0</v>
      </c>
      <c r="AI111" s="13">
        <v>0</v>
      </c>
      <c r="AJ111" s="13">
        <v>0</v>
      </c>
      <c r="AK111" s="13">
        <v>0</v>
      </c>
      <c r="AL111" s="13">
        <v>0</v>
      </c>
      <c r="AM111" s="13">
        <v>0</v>
      </c>
      <c r="AN111" s="13">
        <v>0</v>
      </c>
      <c r="AO111" s="13">
        <v>0</v>
      </c>
      <c r="AP111" s="13">
        <v>0</v>
      </c>
      <c r="AQ111" s="13">
        <v>0</v>
      </c>
      <c r="AR111" s="13">
        <v>0</v>
      </c>
      <c r="AS111" s="13">
        <v>0</v>
      </c>
      <c r="AT111" s="13">
        <v>0</v>
      </c>
      <c r="AU111" s="13">
        <v>0</v>
      </c>
      <c r="AV111" s="13">
        <v>0</v>
      </c>
      <c r="AW111" s="13">
        <v>0</v>
      </c>
      <c r="AX111" s="13">
        <v>0</v>
      </c>
      <c r="AY111" s="13">
        <v>78034</v>
      </c>
      <c r="AZ111" s="13">
        <v>0</v>
      </c>
      <c r="BA111" s="13">
        <v>0</v>
      </c>
      <c r="BB111" s="13">
        <v>0</v>
      </c>
      <c r="BC111" s="13">
        <v>0</v>
      </c>
      <c r="BD111" s="13">
        <v>0</v>
      </c>
      <c r="BE111" s="13">
        <v>0</v>
      </c>
      <c r="BF111" s="13">
        <v>0</v>
      </c>
      <c r="BG111" s="13">
        <v>56680</v>
      </c>
      <c r="BH111" s="13">
        <v>0</v>
      </c>
      <c r="BI111" s="13">
        <v>0</v>
      </c>
      <c r="BJ111" s="13">
        <v>0</v>
      </c>
      <c r="BK111" s="13">
        <v>0</v>
      </c>
      <c r="BL111" s="13">
        <v>0</v>
      </c>
      <c r="BM111" s="13">
        <v>0</v>
      </c>
      <c r="BN111" s="13">
        <v>0</v>
      </c>
      <c r="BO111" s="13">
        <v>0</v>
      </c>
      <c r="BP111" s="13">
        <v>0</v>
      </c>
      <c r="BQ111" s="59">
        <v>0</v>
      </c>
      <c r="BR111" s="63">
        <f t="shared" si="4"/>
        <v>2434825</v>
      </c>
    </row>
    <row r="112" spans="1:70" x14ac:dyDescent="0.25">
      <c r="A112" s="10"/>
      <c r="B112" s="11">
        <v>669</v>
      </c>
      <c r="C112" s="12" t="s">
        <v>187</v>
      </c>
      <c r="D112" s="13">
        <v>269180</v>
      </c>
      <c r="E112" s="13">
        <v>0</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368956</v>
      </c>
      <c r="AE112" s="13">
        <v>0</v>
      </c>
      <c r="AF112" s="13">
        <v>0</v>
      </c>
      <c r="AG112" s="13">
        <v>0</v>
      </c>
      <c r="AH112" s="13">
        <v>0</v>
      </c>
      <c r="AI112" s="13">
        <v>0</v>
      </c>
      <c r="AJ112" s="13">
        <v>0</v>
      </c>
      <c r="AK112" s="13">
        <v>0</v>
      </c>
      <c r="AL112" s="13">
        <v>0</v>
      </c>
      <c r="AM112" s="13">
        <v>49852</v>
      </c>
      <c r="AN112" s="13">
        <v>0</v>
      </c>
      <c r="AO112" s="13">
        <v>0</v>
      </c>
      <c r="AP112" s="13">
        <v>0</v>
      </c>
      <c r="AQ112" s="13">
        <v>0</v>
      </c>
      <c r="AR112" s="13">
        <v>37100</v>
      </c>
      <c r="AS112" s="13">
        <v>221128</v>
      </c>
      <c r="AT112" s="13">
        <v>0</v>
      </c>
      <c r="AU112" s="13">
        <v>9020</v>
      </c>
      <c r="AV112" s="13">
        <v>189104</v>
      </c>
      <c r="AW112" s="13">
        <v>0</v>
      </c>
      <c r="AX112" s="13">
        <v>0</v>
      </c>
      <c r="AY112" s="13">
        <v>128614</v>
      </c>
      <c r="AZ112" s="13">
        <v>0</v>
      </c>
      <c r="BA112" s="13">
        <v>0</v>
      </c>
      <c r="BB112" s="13">
        <v>0</v>
      </c>
      <c r="BC112" s="13">
        <v>0</v>
      </c>
      <c r="BD112" s="13">
        <v>0</v>
      </c>
      <c r="BE112" s="13">
        <v>92847</v>
      </c>
      <c r="BF112" s="13">
        <v>0</v>
      </c>
      <c r="BG112" s="13">
        <v>190659</v>
      </c>
      <c r="BH112" s="13">
        <v>0</v>
      </c>
      <c r="BI112" s="13">
        <v>0</v>
      </c>
      <c r="BJ112" s="13">
        <v>0</v>
      </c>
      <c r="BK112" s="13">
        <v>0</v>
      </c>
      <c r="BL112" s="13">
        <v>0</v>
      </c>
      <c r="BM112" s="13">
        <v>0</v>
      </c>
      <c r="BN112" s="13">
        <v>0</v>
      </c>
      <c r="BO112" s="13">
        <v>0</v>
      </c>
      <c r="BP112" s="13">
        <v>0</v>
      </c>
      <c r="BQ112" s="59">
        <v>0</v>
      </c>
      <c r="BR112" s="63">
        <f t="shared" si="4"/>
        <v>1556460</v>
      </c>
    </row>
    <row r="113" spans="1:70" x14ac:dyDescent="0.25">
      <c r="A113" s="10"/>
      <c r="B113" s="11">
        <v>671</v>
      </c>
      <c r="C113" s="12" t="s">
        <v>73</v>
      </c>
      <c r="D113" s="13">
        <v>54587</v>
      </c>
      <c r="E113" s="13">
        <v>0</v>
      </c>
      <c r="F113" s="13">
        <v>0</v>
      </c>
      <c r="G113" s="13">
        <v>0</v>
      </c>
      <c r="H113" s="13">
        <v>209284</v>
      </c>
      <c r="I113" s="13">
        <v>168000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73127</v>
      </c>
      <c r="AJ113" s="13">
        <v>0</v>
      </c>
      <c r="AK113" s="13">
        <v>0</v>
      </c>
      <c r="AL113" s="13">
        <v>0</v>
      </c>
      <c r="AM113" s="13">
        <v>0</v>
      </c>
      <c r="AN113" s="13">
        <v>0</v>
      </c>
      <c r="AO113" s="13">
        <v>0</v>
      </c>
      <c r="AP113" s="13">
        <v>0</v>
      </c>
      <c r="AQ113" s="13">
        <v>0</v>
      </c>
      <c r="AR113" s="13">
        <v>222918</v>
      </c>
      <c r="AS113" s="13">
        <v>0</v>
      </c>
      <c r="AT113" s="13">
        <v>0</v>
      </c>
      <c r="AU113" s="13">
        <v>0</v>
      </c>
      <c r="AV113" s="13">
        <v>89506</v>
      </c>
      <c r="AW113" s="13">
        <v>10989</v>
      </c>
      <c r="AX113" s="13">
        <v>635763</v>
      </c>
      <c r="AY113" s="13">
        <v>147353</v>
      </c>
      <c r="AZ113" s="13">
        <v>0</v>
      </c>
      <c r="BA113" s="13">
        <v>0</v>
      </c>
      <c r="BB113" s="13">
        <v>578366</v>
      </c>
      <c r="BC113" s="13">
        <v>243572</v>
      </c>
      <c r="BD113" s="13">
        <v>0</v>
      </c>
      <c r="BE113" s="13">
        <v>1400575</v>
      </c>
      <c r="BF113" s="13">
        <v>0</v>
      </c>
      <c r="BG113" s="13">
        <v>0</v>
      </c>
      <c r="BH113" s="13">
        <v>0</v>
      </c>
      <c r="BI113" s="13">
        <v>0</v>
      </c>
      <c r="BJ113" s="13">
        <v>110958</v>
      </c>
      <c r="BK113" s="13">
        <v>10990</v>
      </c>
      <c r="BL113" s="13">
        <v>0</v>
      </c>
      <c r="BM113" s="13">
        <v>0</v>
      </c>
      <c r="BN113" s="13">
        <v>0</v>
      </c>
      <c r="BO113" s="13">
        <v>0</v>
      </c>
      <c r="BP113" s="13">
        <v>0</v>
      </c>
      <c r="BQ113" s="59">
        <v>10360</v>
      </c>
      <c r="BR113" s="63">
        <f t="shared" si="4"/>
        <v>3966348</v>
      </c>
    </row>
    <row r="114" spans="1:70" x14ac:dyDescent="0.25">
      <c r="A114" s="10"/>
      <c r="B114" s="11">
        <v>674</v>
      </c>
      <c r="C114" s="12" t="s">
        <v>188</v>
      </c>
      <c r="D114" s="13">
        <v>242108</v>
      </c>
      <c r="E114" s="13">
        <v>0</v>
      </c>
      <c r="F114" s="13">
        <v>112394</v>
      </c>
      <c r="G114" s="13">
        <v>38412</v>
      </c>
      <c r="H114" s="13">
        <v>451754</v>
      </c>
      <c r="I114" s="13">
        <v>1962000</v>
      </c>
      <c r="J114" s="13">
        <v>16109</v>
      </c>
      <c r="K114" s="13">
        <v>88781</v>
      </c>
      <c r="L114" s="13">
        <v>144335</v>
      </c>
      <c r="M114" s="13">
        <v>111613</v>
      </c>
      <c r="N114" s="13">
        <v>1803875</v>
      </c>
      <c r="O114" s="13">
        <v>71665</v>
      </c>
      <c r="P114" s="13">
        <v>0</v>
      </c>
      <c r="Q114" s="13">
        <v>32776</v>
      </c>
      <c r="R114" s="13">
        <v>967292</v>
      </c>
      <c r="S114" s="13">
        <v>71241</v>
      </c>
      <c r="T114" s="13">
        <v>13169</v>
      </c>
      <c r="U114" s="13">
        <v>61711</v>
      </c>
      <c r="V114" s="13">
        <v>6680</v>
      </c>
      <c r="W114" s="13">
        <v>0</v>
      </c>
      <c r="X114" s="13">
        <v>22511</v>
      </c>
      <c r="Y114" s="13">
        <v>36473</v>
      </c>
      <c r="Z114" s="13">
        <v>0</v>
      </c>
      <c r="AA114" s="13">
        <v>43801</v>
      </c>
      <c r="AB114" s="13">
        <v>123517</v>
      </c>
      <c r="AC114" s="13">
        <v>170234</v>
      </c>
      <c r="AD114" s="13">
        <v>1084967</v>
      </c>
      <c r="AE114" s="13">
        <v>0</v>
      </c>
      <c r="AF114" s="13">
        <v>238356</v>
      </c>
      <c r="AG114" s="13">
        <v>44431</v>
      </c>
      <c r="AH114" s="13">
        <v>0</v>
      </c>
      <c r="AI114" s="13">
        <v>0</v>
      </c>
      <c r="AJ114" s="13">
        <v>206905</v>
      </c>
      <c r="AK114" s="13">
        <v>529517</v>
      </c>
      <c r="AL114" s="13">
        <v>0</v>
      </c>
      <c r="AM114" s="13">
        <v>62610</v>
      </c>
      <c r="AN114" s="13">
        <v>4825</v>
      </c>
      <c r="AO114" s="13">
        <v>240862</v>
      </c>
      <c r="AP114" s="13">
        <v>0</v>
      </c>
      <c r="AQ114" s="13">
        <v>287790</v>
      </c>
      <c r="AR114" s="13">
        <v>129752</v>
      </c>
      <c r="AS114" s="13">
        <v>4834636</v>
      </c>
      <c r="AT114" s="13">
        <v>174420</v>
      </c>
      <c r="AU114" s="13">
        <v>45960</v>
      </c>
      <c r="AV114" s="13">
        <v>0</v>
      </c>
      <c r="AW114" s="13">
        <v>58196</v>
      </c>
      <c r="AX114" s="13">
        <v>1010172</v>
      </c>
      <c r="AY114" s="13">
        <v>545668</v>
      </c>
      <c r="AZ114" s="13">
        <v>1503728</v>
      </c>
      <c r="BA114" s="13">
        <v>0</v>
      </c>
      <c r="BB114" s="13">
        <v>1492015</v>
      </c>
      <c r="BC114" s="13">
        <v>909629</v>
      </c>
      <c r="BD114" s="13">
        <v>82539</v>
      </c>
      <c r="BE114" s="13">
        <v>9133</v>
      </c>
      <c r="BF114" s="13">
        <v>523960</v>
      </c>
      <c r="BG114" s="13">
        <v>0</v>
      </c>
      <c r="BH114" s="13">
        <v>248623</v>
      </c>
      <c r="BI114" s="13">
        <v>455049</v>
      </c>
      <c r="BJ114" s="13">
        <v>25092</v>
      </c>
      <c r="BK114" s="13">
        <v>0</v>
      </c>
      <c r="BL114" s="13">
        <v>7428</v>
      </c>
      <c r="BM114" s="13">
        <v>12971</v>
      </c>
      <c r="BN114" s="13">
        <v>409976</v>
      </c>
      <c r="BO114" s="13">
        <v>0</v>
      </c>
      <c r="BP114" s="13">
        <v>0</v>
      </c>
      <c r="BQ114" s="59">
        <v>0</v>
      </c>
      <c r="BR114" s="63">
        <f t="shared" si="4"/>
        <v>21771661</v>
      </c>
    </row>
    <row r="115" spans="1:70" x14ac:dyDescent="0.25">
      <c r="A115" s="10"/>
      <c r="B115" s="11">
        <v>675</v>
      </c>
      <c r="C115" s="12" t="s">
        <v>189</v>
      </c>
      <c r="D115" s="13">
        <v>0</v>
      </c>
      <c r="E115" s="13">
        <v>0</v>
      </c>
      <c r="F115" s="13">
        <v>0</v>
      </c>
      <c r="G115" s="13">
        <v>0</v>
      </c>
      <c r="H115" s="13">
        <v>0</v>
      </c>
      <c r="I115" s="13">
        <v>1000</v>
      </c>
      <c r="J115" s="13">
        <v>0</v>
      </c>
      <c r="K115" s="13">
        <v>0</v>
      </c>
      <c r="L115" s="13">
        <v>0</v>
      </c>
      <c r="M115" s="13">
        <v>0</v>
      </c>
      <c r="N115" s="13">
        <v>0</v>
      </c>
      <c r="O115" s="13">
        <v>0</v>
      </c>
      <c r="P115" s="13">
        <v>0</v>
      </c>
      <c r="Q115" s="13">
        <v>0</v>
      </c>
      <c r="R115" s="13">
        <v>0</v>
      </c>
      <c r="S115" s="13">
        <v>0</v>
      </c>
      <c r="T115" s="13">
        <v>0</v>
      </c>
      <c r="U115" s="13">
        <v>0</v>
      </c>
      <c r="V115" s="13">
        <v>0</v>
      </c>
      <c r="W115" s="13">
        <v>0</v>
      </c>
      <c r="X115" s="13">
        <v>0</v>
      </c>
      <c r="Y115" s="13">
        <v>0</v>
      </c>
      <c r="Z115" s="13">
        <v>0</v>
      </c>
      <c r="AA115" s="13">
        <v>0</v>
      </c>
      <c r="AB115" s="13">
        <v>0</v>
      </c>
      <c r="AC115" s="13">
        <v>0</v>
      </c>
      <c r="AD115" s="13">
        <v>0</v>
      </c>
      <c r="AE115" s="13">
        <v>0</v>
      </c>
      <c r="AF115" s="13">
        <v>11880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v>0</v>
      </c>
      <c r="BG115" s="13">
        <v>0</v>
      </c>
      <c r="BH115" s="13">
        <v>0</v>
      </c>
      <c r="BI115" s="13">
        <v>0</v>
      </c>
      <c r="BJ115" s="13">
        <v>0</v>
      </c>
      <c r="BK115" s="13">
        <v>0</v>
      </c>
      <c r="BL115" s="13">
        <v>0</v>
      </c>
      <c r="BM115" s="13">
        <v>0</v>
      </c>
      <c r="BN115" s="13">
        <v>0</v>
      </c>
      <c r="BO115" s="13">
        <v>0</v>
      </c>
      <c r="BP115" s="13">
        <v>0</v>
      </c>
      <c r="BQ115" s="59">
        <v>0</v>
      </c>
      <c r="BR115" s="63">
        <f t="shared" si="4"/>
        <v>12880</v>
      </c>
    </row>
    <row r="116" spans="1:70" x14ac:dyDescent="0.25">
      <c r="A116" s="10"/>
      <c r="B116" s="11">
        <v>682</v>
      </c>
      <c r="C116" s="12" t="s">
        <v>190</v>
      </c>
      <c r="D116" s="13">
        <v>0</v>
      </c>
      <c r="E116" s="13">
        <v>0</v>
      </c>
      <c r="F116" s="13">
        <v>0</v>
      </c>
      <c r="G116" s="13">
        <v>3652</v>
      </c>
      <c r="H116" s="13">
        <v>0</v>
      </c>
      <c r="I116" s="13">
        <v>447000</v>
      </c>
      <c r="J116" s="13">
        <v>2556</v>
      </c>
      <c r="K116" s="13">
        <v>0</v>
      </c>
      <c r="L116" s="13">
        <v>42904</v>
      </c>
      <c r="M116" s="13">
        <v>0</v>
      </c>
      <c r="N116" s="13">
        <v>0</v>
      </c>
      <c r="O116" s="13">
        <v>0</v>
      </c>
      <c r="P116" s="13">
        <v>0</v>
      </c>
      <c r="Q116" s="13">
        <v>0</v>
      </c>
      <c r="R116" s="13">
        <v>0</v>
      </c>
      <c r="S116" s="13">
        <v>0</v>
      </c>
      <c r="T116" s="13">
        <v>0</v>
      </c>
      <c r="U116" s="13">
        <v>9278</v>
      </c>
      <c r="V116" s="13">
        <v>0</v>
      </c>
      <c r="W116" s="13">
        <v>0</v>
      </c>
      <c r="X116" s="13">
        <v>0</v>
      </c>
      <c r="Y116" s="13">
        <v>0</v>
      </c>
      <c r="Z116" s="13">
        <v>0</v>
      </c>
      <c r="AA116" s="13">
        <v>0</v>
      </c>
      <c r="AB116" s="13">
        <v>0</v>
      </c>
      <c r="AC116" s="13">
        <v>0</v>
      </c>
      <c r="AD116" s="13">
        <v>689498</v>
      </c>
      <c r="AE116" s="13">
        <v>0</v>
      </c>
      <c r="AF116" s="13">
        <v>0</v>
      </c>
      <c r="AG116" s="13">
        <v>0</v>
      </c>
      <c r="AH116" s="13">
        <v>0</v>
      </c>
      <c r="AI116" s="13">
        <v>0</v>
      </c>
      <c r="AJ116" s="13">
        <v>0</v>
      </c>
      <c r="AK116" s="13">
        <v>3673</v>
      </c>
      <c r="AL116" s="13">
        <v>0</v>
      </c>
      <c r="AM116" s="13">
        <v>0</v>
      </c>
      <c r="AN116" s="13">
        <v>0</v>
      </c>
      <c r="AO116" s="13">
        <v>0</v>
      </c>
      <c r="AP116" s="13">
        <v>0</v>
      </c>
      <c r="AQ116" s="13">
        <v>56935</v>
      </c>
      <c r="AR116" s="13">
        <v>0</v>
      </c>
      <c r="AS116" s="13">
        <v>0</v>
      </c>
      <c r="AT116" s="13">
        <v>0</v>
      </c>
      <c r="AU116" s="13">
        <v>0</v>
      </c>
      <c r="AV116" s="13">
        <v>0</v>
      </c>
      <c r="AW116" s="13">
        <v>0</v>
      </c>
      <c r="AX116" s="13">
        <v>0</v>
      </c>
      <c r="AY116" s="13">
        <v>0</v>
      </c>
      <c r="AZ116" s="13">
        <v>0</v>
      </c>
      <c r="BA116" s="13">
        <v>66944</v>
      </c>
      <c r="BB116" s="13">
        <v>0</v>
      </c>
      <c r="BC116" s="13">
        <v>0</v>
      </c>
      <c r="BD116" s="13">
        <v>0</v>
      </c>
      <c r="BE116" s="13">
        <v>0</v>
      </c>
      <c r="BF116" s="13">
        <v>0</v>
      </c>
      <c r="BG116" s="13">
        <v>0</v>
      </c>
      <c r="BH116" s="13">
        <v>0</v>
      </c>
      <c r="BI116" s="13">
        <v>0</v>
      </c>
      <c r="BJ116" s="13">
        <v>0</v>
      </c>
      <c r="BK116" s="13">
        <v>0</v>
      </c>
      <c r="BL116" s="13">
        <v>0</v>
      </c>
      <c r="BM116" s="13">
        <v>0</v>
      </c>
      <c r="BN116" s="13">
        <v>0</v>
      </c>
      <c r="BO116" s="13">
        <v>7649</v>
      </c>
      <c r="BP116" s="13">
        <v>0</v>
      </c>
      <c r="BQ116" s="59">
        <v>0</v>
      </c>
      <c r="BR116" s="63">
        <f t="shared" ref="BR116:BR122" si="5">SUM(D116:BQ116)</f>
        <v>1330089</v>
      </c>
    </row>
    <row r="117" spans="1:70" x14ac:dyDescent="0.25">
      <c r="A117" s="10"/>
      <c r="B117" s="11">
        <v>683</v>
      </c>
      <c r="C117" s="12" t="s">
        <v>191</v>
      </c>
      <c r="D117" s="13">
        <v>0</v>
      </c>
      <c r="E117" s="13">
        <v>0</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12933</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137313</v>
      </c>
      <c r="AL117" s="13">
        <v>0</v>
      </c>
      <c r="AM117" s="13">
        <v>0</v>
      </c>
      <c r="AN117" s="13">
        <v>0</v>
      </c>
      <c r="AO117" s="13">
        <v>0</v>
      </c>
      <c r="AP117" s="13">
        <v>5000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13">
        <v>0</v>
      </c>
      <c r="BQ117" s="59">
        <v>0</v>
      </c>
      <c r="BR117" s="63">
        <f t="shared" si="5"/>
        <v>155246</v>
      </c>
    </row>
    <row r="118" spans="1:70" x14ac:dyDescent="0.25">
      <c r="A118" s="10"/>
      <c r="B118" s="11">
        <v>684</v>
      </c>
      <c r="C118" s="12" t="s">
        <v>74</v>
      </c>
      <c r="D118" s="13">
        <v>0</v>
      </c>
      <c r="E118" s="13">
        <v>0</v>
      </c>
      <c r="F118" s="13">
        <v>109375</v>
      </c>
      <c r="G118" s="13">
        <v>0</v>
      </c>
      <c r="H118" s="13">
        <v>0</v>
      </c>
      <c r="I118" s="13">
        <v>0</v>
      </c>
      <c r="J118" s="13">
        <v>0</v>
      </c>
      <c r="K118" s="13">
        <v>0</v>
      </c>
      <c r="L118" s="13">
        <v>0</v>
      </c>
      <c r="M118" s="13">
        <v>0</v>
      </c>
      <c r="N118" s="13">
        <v>0</v>
      </c>
      <c r="O118" s="13">
        <v>20521</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134699</v>
      </c>
      <c r="AR118" s="13">
        <v>0</v>
      </c>
      <c r="AS118" s="13">
        <v>134967</v>
      </c>
      <c r="AT118" s="13">
        <v>0</v>
      </c>
      <c r="AU118" s="13">
        <v>0</v>
      </c>
      <c r="AV118" s="13">
        <v>0</v>
      </c>
      <c r="AW118" s="13">
        <v>0</v>
      </c>
      <c r="AX118" s="13">
        <v>205959</v>
      </c>
      <c r="AY118" s="13">
        <v>0</v>
      </c>
      <c r="AZ118" s="13">
        <v>0</v>
      </c>
      <c r="BA118" s="13">
        <v>107743</v>
      </c>
      <c r="BB118" s="13">
        <v>0</v>
      </c>
      <c r="BC118" s="13">
        <v>602626</v>
      </c>
      <c r="BD118" s="13">
        <v>0</v>
      </c>
      <c r="BE118" s="13">
        <v>0</v>
      </c>
      <c r="BF118" s="13">
        <v>0</v>
      </c>
      <c r="BG118" s="13">
        <v>0</v>
      </c>
      <c r="BH118" s="13">
        <v>0</v>
      </c>
      <c r="BI118" s="13">
        <v>0</v>
      </c>
      <c r="BJ118" s="13">
        <v>0</v>
      </c>
      <c r="BK118" s="13">
        <v>0</v>
      </c>
      <c r="BL118" s="13">
        <v>0</v>
      </c>
      <c r="BM118" s="13">
        <v>0</v>
      </c>
      <c r="BN118" s="13">
        <v>0</v>
      </c>
      <c r="BO118" s="13">
        <v>0</v>
      </c>
      <c r="BP118" s="13">
        <v>0</v>
      </c>
      <c r="BQ118" s="59">
        <v>0</v>
      </c>
      <c r="BR118" s="63">
        <f t="shared" si="5"/>
        <v>1315890</v>
      </c>
    </row>
    <row r="119" spans="1:70" x14ac:dyDescent="0.25">
      <c r="A119" s="10"/>
      <c r="B119" s="11">
        <v>685</v>
      </c>
      <c r="C119" s="12" t="s">
        <v>75</v>
      </c>
      <c r="D119" s="13">
        <v>122433</v>
      </c>
      <c r="E119" s="13">
        <v>0</v>
      </c>
      <c r="F119" s="13">
        <v>11986</v>
      </c>
      <c r="G119" s="13">
        <v>14220</v>
      </c>
      <c r="H119" s="13">
        <v>2515</v>
      </c>
      <c r="I119" s="13">
        <v>41000</v>
      </c>
      <c r="J119" s="13">
        <v>1521</v>
      </c>
      <c r="K119" s="13">
        <v>1302</v>
      </c>
      <c r="L119" s="13">
        <v>7719</v>
      </c>
      <c r="M119" s="13">
        <v>38069</v>
      </c>
      <c r="N119" s="13">
        <v>0</v>
      </c>
      <c r="O119" s="13">
        <v>44494</v>
      </c>
      <c r="P119" s="13">
        <v>0</v>
      </c>
      <c r="Q119" s="13">
        <v>11078</v>
      </c>
      <c r="R119" s="13">
        <v>0</v>
      </c>
      <c r="S119" s="13">
        <v>41999</v>
      </c>
      <c r="T119" s="13">
        <v>2430</v>
      </c>
      <c r="U119" s="13">
        <v>13363</v>
      </c>
      <c r="V119" s="13">
        <v>0</v>
      </c>
      <c r="W119" s="13">
        <v>0</v>
      </c>
      <c r="X119" s="13">
        <v>0</v>
      </c>
      <c r="Y119" s="13">
        <v>0</v>
      </c>
      <c r="Z119" s="13">
        <v>0</v>
      </c>
      <c r="AA119" s="13">
        <v>0</v>
      </c>
      <c r="AB119" s="13">
        <v>3315</v>
      </c>
      <c r="AC119" s="13">
        <v>1636</v>
      </c>
      <c r="AD119" s="13">
        <v>348840</v>
      </c>
      <c r="AE119" s="13">
        <v>0</v>
      </c>
      <c r="AF119" s="13">
        <v>77504</v>
      </c>
      <c r="AG119" s="13">
        <v>5170</v>
      </c>
      <c r="AH119" s="13">
        <v>0</v>
      </c>
      <c r="AI119" s="13">
        <v>0</v>
      </c>
      <c r="AJ119" s="13">
        <v>13779</v>
      </c>
      <c r="AK119" s="13">
        <v>48646</v>
      </c>
      <c r="AL119" s="13">
        <v>0</v>
      </c>
      <c r="AM119" s="13">
        <v>3199</v>
      </c>
      <c r="AN119" s="13">
        <v>0</v>
      </c>
      <c r="AO119" s="13">
        <v>14349</v>
      </c>
      <c r="AP119" s="13">
        <v>11000</v>
      </c>
      <c r="AQ119" s="13">
        <v>16277</v>
      </c>
      <c r="AR119" s="13">
        <v>76109</v>
      </c>
      <c r="AS119" s="13">
        <v>0</v>
      </c>
      <c r="AT119" s="13">
        <v>119298</v>
      </c>
      <c r="AU119" s="13">
        <v>860</v>
      </c>
      <c r="AV119" s="13">
        <v>0</v>
      </c>
      <c r="AW119" s="13">
        <v>0</v>
      </c>
      <c r="AX119" s="13">
        <v>0</v>
      </c>
      <c r="AY119" s="13">
        <v>0</v>
      </c>
      <c r="AZ119" s="13">
        <v>192267</v>
      </c>
      <c r="BA119" s="13">
        <v>16572</v>
      </c>
      <c r="BB119" s="13">
        <v>12860</v>
      </c>
      <c r="BC119" s="13">
        <v>282</v>
      </c>
      <c r="BD119" s="13">
        <v>4627</v>
      </c>
      <c r="BE119" s="13">
        <v>74172</v>
      </c>
      <c r="BF119" s="13">
        <v>0</v>
      </c>
      <c r="BG119" s="13">
        <v>0</v>
      </c>
      <c r="BH119" s="13">
        <v>195444</v>
      </c>
      <c r="BI119" s="13">
        <v>159160</v>
      </c>
      <c r="BJ119" s="13">
        <v>16527</v>
      </c>
      <c r="BK119" s="13">
        <v>25423</v>
      </c>
      <c r="BL119" s="13">
        <v>16110</v>
      </c>
      <c r="BM119" s="13">
        <v>0</v>
      </c>
      <c r="BN119" s="13">
        <v>55388</v>
      </c>
      <c r="BO119" s="13">
        <v>0</v>
      </c>
      <c r="BP119" s="13">
        <v>0</v>
      </c>
      <c r="BQ119" s="59">
        <v>0</v>
      </c>
      <c r="BR119" s="63">
        <f t="shared" si="5"/>
        <v>1862943</v>
      </c>
    </row>
    <row r="120" spans="1:70" x14ac:dyDescent="0.25">
      <c r="A120" s="10"/>
      <c r="B120" s="11">
        <v>689</v>
      </c>
      <c r="C120" s="12" t="s">
        <v>192</v>
      </c>
      <c r="D120" s="13">
        <v>842379</v>
      </c>
      <c r="E120" s="13">
        <v>0</v>
      </c>
      <c r="F120" s="13">
        <v>0</v>
      </c>
      <c r="G120" s="13">
        <v>0</v>
      </c>
      <c r="H120" s="13">
        <v>0</v>
      </c>
      <c r="I120" s="13">
        <v>0</v>
      </c>
      <c r="J120" s="13">
        <v>3343</v>
      </c>
      <c r="K120" s="13">
        <v>0</v>
      </c>
      <c r="L120" s="13">
        <v>0</v>
      </c>
      <c r="M120" s="13">
        <v>240501</v>
      </c>
      <c r="N120" s="13">
        <v>0</v>
      </c>
      <c r="O120" s="13">
        <v>0</v>
      </c>
      <c r="P120" s="13">
        <v>0</v>
      </c>
      <c r="Q120" s="13">
        <v>0</v>
      </c>
      <c r="R120" s="13">
        <v>115007</v>
      </c>
      <c r="S120" s="13">
        <v>199052</v>
      </c>
      <c r="T120" s="13">
        <v>0</v>
      </c>
      <c r="U120" s="13">
        <v>0</v>
      </c>
      <c r="V120" s="13">
        <v>0</v>
      </c>
      <c r="W120" s="13">
        <v>0</v>
      </c>
      <c r="X120" s="13">
        <v>0</v>
      </c>
      <c r="Y120" s="13">
        <v>0</v>
      </c>
      <c r="Z120" s="13">
        <v>0</v>
      </c>
      <c r="AA120" s="13">
        <v>0</v>
      </c>
      <c r="AB120" s="13">
        <v>51123</v>
      </c>
      <c r="AC120" s="13">
        <v>0</v>
      </c>
      <c r="AD120" s="13">
        <v>0</v>
      </c>
      <c r="AE120" s="13">
        <v>0</v>
      </c>
      <c r="AF120" s="13">
        <v>0</v>
      </c>
      <c r="AG120" s="13">
        <v>0</v>
      </c>
      <c r="AH120" s="13">
        <v>0</v>
      </c>
      <c r="AI120" s="13">
        <v>0</v>
      </c>
      <c r="AJ120" s="13">
        <v>0</v>
      </c>
      <c r="AK120" s="13">
        <v>1609419</v>
      </c>
      <c r="AL120" s="13">
        <v>1311158</v>
      </c>
      <c r="AM120" s="13">
        <v>0</v>
      </c>
      <c r="AN120" s="13">
        <v>0</v>
      </c>
      <c r="AO120" s="13">
        <v>0</v>
      </c>
      <c r="AP120" s="13">
        <v>140000</v>
      </c>
      <c r="AQ120" s="13">
        <v>0</v>
      </c>
      <c r="AR120" s="13">
        <v>0</v>
      </c>
      <c r="AS120" s="13">
        <v>0</v>
      </c>
      <c r="AT120" s="13">
        <v>0</v>
      </c>
      <c r="AU120" s="13">
        <v>0</v>
      </c>
      <c r="AV120" s="13">
        <v>0</v>
      </c>
      <c r="AW120" s="13">
        <v>0</v>
      </c>
      <c r="AX120" s="13">
        <v>125397</v>
      </c>
      <c r="AY120" s="13">
        <v>0</v>
      </c>
      <c r="AZ120" s="13">
        <v>0</v>
      </c>
      <c r="BA120" s="13">
        <v>0</v>
      </c>
      <c r="BB120" s="13">
        <v>0</v>
      </c>
      <c r="BC120" s="13">
        <v>0</v>
      </c>
      <c r="BD120" s="13">
        <v>0</v>
      </c>
      <c r="BE120" s="13">
        <v>24712</v>
      </c>
      <c r="BF120" s="13">
        <v>0</v>
      </c>
      <c r="BG120" s="13">
        <v>559922</v>
      </c>
      <c r="BH120" s="13">
        <v>0</v>
      </c>
      <c r="BI120" s="13">
        <v>25775</v>
      </c>
      <c r="BJ120" s="13">
        <v>0</v>
      </c>
      <c r="BK120" s="13">
        <v>0</v>
      </c>
      <c r="BL120" s="13">
        <v>0</v>
      </c>
      <c r="BM120" s="13">
        <v>0</v>
      </c>
      <c r="BN120" s="13">
        <v>324058</v>
      </c>
      <c r="BO120" s="13">
        <v>0</v>
      </c>
      <c r="BP120" s="13">
        <v>0</v>
      </c>
      <c r="BQ120" s="59">
        <v>8165</v>
      </c>
      <c r="BR120" s="63">
        <f t="shared" si="5"/>
        <v>5580011</v>
      </c>
    </row>
    <row r="121" spans="1:70" x14ac:dyDescent="0.25">
      <c r="A121" s="10"/>
      <c r="B121" s="11">
        <v>691</v>
      </c>
      <c r="C121" s="12" t="s">
        <v>193</v>
      </c>
      <c r="D121" s="13">
        <v>0</v>
      </c>
      <c r="E121" s="13">
        <v>0</v>
      </c>
      <c r="F121" s="13">
        <v>0</v>
      </c>
      <c r="G121" s="13">
        <v>0</v>
      </c>
      <c r="H121" s="13">
        <v>0</v>
      </c>
      <c r="I121" s="13">
        <v>0</v>
      </c>
      <c r="J121" s="13">
        <v>0</v>
      </c>
      <c r="K121" s="13">
        <v>0</v>
      </c>
      <c r="L121" s="13">
        <v>0</v>
      </c>
      <c r="M121" s="13">
        <v>0</v>
      </c>
      <c r="N121" s="13">
        <v>0</v>
      </c>
      <c r="O121" s="13">
        <v>0</v>
      </c>
      <c r="P121" s="13">
        <v>0</v>
      </c>
      <c r="Q121" s="13">
        <v>0</v>
      </c>
      <c r="R121" s="13">
        <v>0</v>
      </c>
      <c r="S121" s="13">
        <v>0</v>
      </c>
      <c r="T121" s="13">
        <v>0</v>
      </c>
      <c r="U121" s="13">
        <v>0</v>
      </c>
      <c r="V121" s="13">
        <v>0</v>
      </c>
      <c r="W121" s="13">
        <v>0</v>
      </c>
      <c r="X121" s="13">
        <v>0</v>
      </c>
      <c r="Y121" s="13">
        <v>0</v>
      </c>
      <c r="Z121" s="13">
        <v>0</v>
      </c>
      <c r="AA121" s="13">
        <v>0</v>
      </c>
      <c r="AB121" s="13">
        <v>0</v>
      </c>
      <c r="AC121" s="13">
        <v>0</v>
      </c>
      <c r="AD121" s="13">
        <v>0</v>
      </c>
      <c r="AE121" s="13">
        <v>0</v>
      </c>
      <c r="AF121" s="13">
        <v>0</v>
      </c>
      <c r="AG121" s="13">
        <v>0</v>
      </c>
      <c r="AH121" s="13">
        <v>0</v>
      </c>
      <c r="AI121" s="13">
        <v>0</v>
      </c>
      <c r="AJ121" s="13">
        <v>0</v>
      </c>
      <c r="AK121" s="13">
        <v>0</v>
      </c>
      <c r="AL121" s="13">
        <v>0</v>
      </c>
      <c r="AM121" s="13">
        <v>0</v>
      </c>
      <c r="AN121" s="13">
        <v>0</v>
      </c>
      <c r="AO121" s="13">
        <v>18026</v>
      </c>
      <c r="AP121" s="13">
        <v>0</v>
      </c>
      <c r="AQ121" s="13">
        <v>0</v>
      </c>
      <c r="AR121" s="13">
        <v>0</v>
      </c>
      <c r="AS121" s="13">
        <v>0</v>
      </c>
      <c r="AT121" s="13">
        <v>0</v>
      </c>
      <c r="AU121" s="13">
        <v>0</v>
      </c>
      <c r="AV121" s="13">
        <v>0</v>
      </c>
      <c r="AW121" s="13">
        <v>0</v>
      </c>
      <c r="AX121" s="13">
        <v>29365</v>
      </c>
      <c r="AY121" s="13">
        <v>0</v>
      </c>
      <c r="AZ121" s="13">
        <v>0</v>
      </c>
      <c r="BA121" s="13">
        <v>0</v>
      </c>
      <c r="BB121" s="13">
        <v>349969</v>
      </c>
      <c r="BC121" s="13">
        <v>0</v>
      </c>
      <c r="BD121" s="13">
        <v>0</v>
      </c>
      <c r="BE121" s="13">
        <v>487</v>
      </c>
      <c r="BF121" s="13">
        <v>0</v>
      </c>
      <c r="BG121" s="13">
        <v>0</v>
      </c>
      <c r="BH121" s="13">
        <v>0</v>
      </c>
      <c r="BI121" s="13">
        <v>0</v>
      </c>
      <c r="BJ121" s="13">
        <v>0</v>
      </c>
      <c r="BK121" s="13">
        <v>0</v>
      </c>
      <c r="BL121" s="13">
        <v>0</v>
      </c>
      <c r="BM121" s="13">
        <v>0</v>
      </c>
      <c r="BN121" s="13">
        <v>0</v>
      </c>
      <c r="BO121" s="13">
        <v>0</v>
      </c>
      <c r="BP121" s="13">
        <v>0</v>
      </c>
      <c r="BQ121" s="59">
        <v>0</v>
      </c>
      <c r="BR121" s="63">
        <f t="shared" si="5"/>
        <v>397847</v>
      </c>
    </row>
    <row r="122" spans="1:70" x14ac:dyDescent="0.25">
      <c r="A122" s="10"/>
      <c r="B122" s="11">
        <v>694</v>
      </c>
      <c r="C122" s="12" t="s">
        <v>194</v>
      </c>
      <c r="D122" s="13">
        <v>194495</v>
      </c>
      <c r="E122" s="13">
        <v>7461</v>
      </c>
      <c r="F122" s="13">
        <v>110136</v>
      </c>
      <c r="G122" s="13">
        <v>16628</v>
      </c>
      <c r="H122" s="13">
        <v>463659</v>
      </c>
      <c r="I122" s="13">
        <v>1756000</v>
      </c>
      <c r="J122" s="13">
        <v>13791</v>
      </c>
      <c r="K122" s="13">
        <v>50216</v>
      </c>
      <c r="L122" s="13">
        <v>123431</v>
      </c>
      <c r="M122" s="13">
        <v>40827</v>
      </c>
      <c r="N122" s="13">
        <v>313692</v>
      </c>
      <c r="O122" s="13">
        <v>66187</v>
      </c>
      <c r="P122" s="13">
        <v>0</v>
      </c>
      <c r="Q122" s="13">
        <v>18709</v>
      </c>
      <c r="R122" s="13">
        <v>121980</v>
      </c>
      <c r="S122" s="13">
        <v>76750</v>
      </c>
      <c r="T122" s="13">
        <v>5856</v>
      </c>
      <c r="U122" s="13">
        <v>9470</v>
      </c>
      <c r="V122" s="13">
        <v>16056</v>
      </c>
      <c r="W122" s="13">
        <v>0</v>
      </c>
      <c r="X122" s="13">
        <v>29510</v>
      </c>
      <c r="Y122" s="13">
        <v>4639</v>
      </c>
      <c r="Z122" s="13">
        <v>0</v>
      </c>
      <c r="AA122" s="13">
        <v>28227</v>
      </c>
      <c r="AB122" s="13">
        <v>150715</v>
      </c>
      <c r="AC122" s="13">
        <v>150162</v>
      </c>
      <c r="AD122" s="13">
        <v>1097231</v>
      </c>
      <c r="AE122" s="13">
        <v>0</v>
      </c>
      <c r="AF122" s="13">
        <v>179027</v>
      </c>
      <c r="AG122" s="13">
        <v>45465</v>
      </c>
      <c r="AH122" s="13">
        <v>0</v>
      </c>
      <c r="AI122" s="13">
        <v>0</v>
      </c>
      <c r="AJ122" s="13">
        <v>258659</v>
      </c>
      <c r="AK122" s="13">
        <v>319424</v>
      </c>
      <c r="AL122" s="13">
        <v>0</v>
      </c>
      <c r="AM122" s="13">
        <v>17447</v>
      </c>
      <c r="AN122" s="13">
        <v>3314</v>
      </c>
      <c r="AO122" s="13">
        <v>14574</v>
      </c>
      <c r="AP122" s="13">
        <v>0</v>
      </c>
      <c r="AQ122" s="13">
        <v>367320</v>
      </c>
      <c r="AR122" s="13">
        <v>141679</v>
      </c>
      <c r="AS122" s="13">
        <v>2043739</v>
      </c>
      <c r="AT122" s="13">
        <v>123408</v>
      </c>
      <c r="AU122" s="13">
        <v>42822</v>
      </c>
      <c r="AV122" s="13">
        <v>0</v>
      </c>
      <c r="AW122" s="13">
        <v>46777</v>
      </c>
      <c r="AX122" s="13">
        <v>607026</v>
      </c>
      <c r="AY122" s="13">
        <v>112858</v>
      </c>
      <c r="AZ122" s="13">
        <v>1288315</v>
      </c>
      <c r="BA122" s="13">
        <v>0</v>
      </c>
      <c r="BB122" s="13">
        <v>1418938</v>
      </c>
      <c r="BC122" s="13">
        <v>520284</v>
      </c>
      <c r="BD122" s="13">
        <v>51032</v>
      </c>
      <c r="BE122" s="13">
        <v>124075</v>
      </c>
      <c r="BF122" s="13">
        <v>244403</v>
      </c>
      <c r="BG122" s="13">
        <v>0</v>
      </c>
      <c r="BH122" s="13">
        <v>473267</v>
      </c>
      <c r="BI122" s="13">
        <v>228795</v>
      </c>
      <c r="BJ122" s="13">
        <v>110924</v>
      </c>
      <c r="BK122" s="13">
        <v>0</v>
      </c>
      <c r="BL122" s="13">
        <v>0</v>
      </c>
      <c r="BM122" s="13">
        <v>13649</v>
      </c>
      <c r="BN122" s="13">
        <v>570218</v>
      </c>
      <c r="BO122" s="13">
        <v>0</v>
      </c>
      <c r="BP122" s="13">
        <v>0</v>
      </c>
      <c r="BQ122" s="59">
        <v>18702</v>
      </c>
      <c r="BR122" s="63">
        <f t="shared" si="5"/>
        <v>14251969</v>
      </c>
    </row>
    <row r="123" spans="1:70" x14ac:dyDescent="0.25">
      <c r="A123" s="10"/>
      <c r="B123" s="11">
        <v>698</v>
      </c>
      <c r="C123" s="12" t="s">
        <v>195</v>
      </c>
      <c r="D123" s="13">
        <v>0</v>
      </c>
      <c r="E123" s="13">
        <v>0</v>
      </c>
      <c r="F123" s="13">
        <v>0</v>
      </c>
      <c r="G123" s="13">
        <v>0</v>
      </c>
      <c r="H123" s="13">
        <v>0</v>
      </c>
      <c r="I123" s="13">
        <v>0</v>
      </c>
      <c r="J123" s="13">
        <v>0</v>
      </c>
      <c r="K123" s="13">
        <v>0</v>
      </c>
      <c r="L123" s="13">
        <v>0</v>
      </c>
      <c r="M123" s="13">
        <v>0</v>
      </c>
      <c r="N123" s="13">
        <v>0</v>
      </c>
      <c r="O123" s="13">
        <v>0</v>
      </c>
      <c r="P123" s="13">
        <v>0</v>
      </c>
      <c r="Q123" s="13">
        <v>0</v>
      </c>
      <c r="R123" s="13">
        <v>0</v>
      </c>
      <c r="S123" s="13">
        <v>0</v>
      </c>
      <c r="T123" s="13">
        <v>0</v>
      </c>
      <c r="U123" s="13">
        <v>0</v>
      </c>
      <c r="V123" s="13">
        <v>0</v>
      </c>
      <c r="W123" s="13">
        <v>0</v>
      </c>
      <c r="X123" s="13">
        <v>0</v>
      </c>
      <c r="Y123" s="13">
        <v>0</v>
      </c>
      <c r="Z123" s="13">
        <v>0</v>
      </c>
      <c r="AA123" s="13">
        <v>0</v>
      </c>
      <c r="AB123" s="13">
        <v>0</v>
      </c>
      <c r="AC123" s="13">
        <v>0</v>
      </c>
      <c r="AD123" s="13">
        <v>0</v>
      </c>
      <c r="AE123" s="13">
        <v>0</v>
      </c>
      <c r="AF123" s="13">
        <v>0</v>
      </c>
      <c r="AG123" s="13">
        <v>0</v>
      </c>
      <c r="AH123" s="13">
        <v>0</v>
      </c>
      <c r="AI123" s="13">
        <v>0</v>
      </c>
      <c r="AJ123" s="13">
        <v>0</v>
      </c>
      <c r="AK123" s="13">
        <v>0</v>
      </c>
      <c r="AL123" s="13">
        <v>0</v>
      </c>
      <c r="AM123" s="13">
        <v>0</v>
      </c>
      <c r="AN123" s="13">
        <v>0</v>
      </c>
      <c r="AO123" s="13">
        <v>0</v>
      </c>
      <c r="AP123" s="13">
        <v>0</v>
      </c>
      <c r="AQ123" s="13">
        <v>0</v>
      </c>
      <c r="AR123" s="13">
        <v>0</v>
      </c>
      <c r="AS123" s="13">
        <v>0</v>
      </c>
      <c r="AT123" s="13">
        <v>61688</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13">
        <v>0</v>
      </c>
      <c r="BQ123" s="59">
        <v>0</v>
      </c>
      <c r="BR123" s="63">
        <f t="shared" ref="BR123:BR150" si="6">SUM(D123:BQ123)</f>
        <v>61688</v>
      </c>
    </row>
    <row r="124" spans="1:70" x14ac:dyDescent="0.25">
      <c r="A124" s="10"/>
      <c r="B124" s="11">
        <v>704</v>
      </c>
      <c r="C124" s="12" t="s">
        <v>196</v>
      </c>
      <c r="D124" s="13">
        <v>0</v>
      </c>
      <c r="E124" s="13">
        <v>0</v>
      </c>
      <c r="F124" s="13">
        <v>0</v>
      </c>
      <c r="G124" s="13">
        <v>0</v>
      </c>
      <c r="H124" s="13">
        <v>0</v>
      </c>
      <c r="I124" s="13">
        <v>0</v>
      </c>
      <c r="J124" s="13">
        <v>0</v>
      </c>
      <c r="K124" s="13">
        <v>172200</v>
      </c>
      <c r="L124" s="13">
        <v>0</v>
      </c>
      <c r="M124" s="13">
        <v>0</v>
      </c>
      <c r="N124" s="13">
        <v>0</v>
      </c>
      <c r="O124" s="13">
        <v>0</v>
      </c>
      <c r="P124" s="13">
        <v>0</v>
      </c>
      <c r="Q124" s="13">
        <v>0</v>
      </c>
      <c r="R124" s="13">
        <v>0</v>
      </c>
      <c r="S124" s="13">
        <v>0</v>
      </c>
      <c r="T124" s="13">
        <v>0</v>
      </c>
      <c r="U124" s="13">
        <v>0</v>
      </c>
      <c r="V124" s="13">
        <v>0</v>
      </c>
      <c r="W124" s="13">
        <v>0</v>
      </c>
      <c r="X124" s="13">
        <v>0</v>
      </c>
      <c r="Y124" s="13">
        <v>0</v>
      </c>
      <c r="Z124" s="13">
        <v>0</v>
      </c>
      <c r="AA124" s="13">
        <v>0</v>
      </c>
      <c r="AB124" s="13">
        <v>0</v>
      </c>
      <c r="AC124" s="13">
        <v>0</v>
      </c>
      <c r="AD124" s="13">
        <v>0</v>
      </c>
      <c r="AE124" s="13">
        <v>0</v>
      </c>
      <c r="AF124" s="13">
        <v>0</v>
      </c>
      <c r="AG124" s="13">
        <v>0</v>
      </c>
      <c r="AH124" s="13">
        <v>0</v>
      </c>
      <c r="AI124" s="13">
        <v>0</v>
      </c>
      <c r="AJ124" s="13">
        <v>0</v>
      </c>
      <c r="AK124" s="13">
        <v>231376</v>
      </c>
      <c r="AL124" s="13">
        <v>0</v>
      </c>
      <c r="AM124" s="13">
        <v>0</v>
      </c>
      <c r="AN124" s="13">
        <v>0</v>
      </c>
      <c r="AO124" s="13">
        <v>0</v>
      </c>
      <c r="AP124" s="13">
        <v>0</v>
      </c>
      <c r="AQ124" s="13">
        <v>0</v>
      </c>
      <c r="AR124" s="13">
        <v>0</v>
      </c>
      <c r="AS124" s="13">
        <v>602441</v>
      </c>
      <c r="AT124" s="13">
        <v>0</v>
      </c>
      <c r="AU124" s="13">
        <v>0</v>
      </c>
      <c r="AV124" s="13">
        <v>0</v>
      </c>
      <c r="AW124" s="13">
        <v>0</v>
      </c>
      <c r="AX124" s="13">
        <v>0</v>
      </c>
      <c r="AY124" s="13">
        <v>0</v>
      </c>
      <c r="AZ124" s="13">
        <v>154530</v>
      </c>
      <c r="BA124" s="13">
        <v>0</v>
      </c>
      <c r="BB124" s="13">
        <v>0</v>
      </c>
      <c r="BC124" s="13">
        <v>0</v>
      </c>
      <c r="BD124" s="13">
        <v>0</v>
      </c>
      <c r="BE124" s="13">
        <v>0</v>
      </c>
      <c r="BF124" s="13">
        <v>0</v>
      </c>
      <c r="BG124" s="13">
        <v>0</v>
      </c>
      <c r="BH124" s="13">
        <v>0</v>
      </c>
      <c r="BI124" s="13">
        <v>0</v>
      </c>
      <c r="BJ124" s="13">
        <v>0</v>
      </c>
      <c r="BK124" s="13">
        <v>0</v>
      </c>
      <c r="BL124" s="13">
        <v>0</v>
      </c>
      <c r="BM124" s="13">
        <v>0</v>
      </c>
      <c r="BN124" s="13">
        <v>126000</v>
      </c>
      <c r="BO124" s="13">
        <v>0</v>
      </c>
      <c r="BP124" s="13">
        <v>0</v>
      </c>
      <c r="BQ124" s="59">
        <v>0</v>
      </c>
      <c r="BR124" s="63">
        <f t="shared" si="6"/>
        <v>1286547</v>
      </c>
    </row>
    <row r="125" spans="1:70" x14ac:dyDescent="0.25">
      <c r="A125" s="10"/>
      <c r="B125" s="11">
        <v>709</v>
      </c>
      <c r="C125" s="12" t="s">
        <v>197</v>
      </c>
      <c r="D125" s="13">
        <v>0</v>
      </c>
      <c r="E125" s="13">
        <v>0</v>
      </c>
      <c r="F125" s="13">
        <v>0</v>
      </c>
      <c r="G125" s="13">
        <v>0</v>
      </c>
      <c r="H125" s="13">
        <v>0</v>
      </c>
      <c r="I125" s="13">
        <v>0</v>
      </c>
      <c r="J125" s="13">
        <v>0</v>
      </c>
      <c r="K125" s="13">
        <v>0</v>
      </c>
      <c r="L125" s="13">
        <v>0</v>
      </c>
      <c r="M125" s="13">
        <v>0</v>
      </c>
      <c r="N125" s="13">
        <v>0</v>
      </c>
      <c r="O125" s="13">
        <v>0</v>
      </c>
      <c r="P125" s="13">
        <v>0</v>
      </c>
      <c r="Q125" s="13">
        <v>0</v>
      </c>
      <c r="R125" s="13">
        <v>0</v>
      </c>
      <c r="S125" s="13">
        <v>0</v>
      </c>
      <c r="T125" s="13">
        <v>0</v>
      </c>
      <c r="U125" s="13">
        <v>0</v>
      </c>
      <c r="V125" s="13">
        <v>0</v>
      </c>
      <c r="W125" s="13">
        <v>0</v>
      </c>
      <c r="X125" s="13">
        <v>0</v>
      </c>
      <c r="Y125" s="13">
        <v>0</v>
      </c>
      <c r="Z125" s="13">
        <v>0</v>
      </c>
      <c r="AA125" s="13">
        <v>0</v>
      </c>
      <c r="AB125" s="13">
        <v>0</v>
      </c>
      <c r="AC125" s="13">
        <v>0</v>
      </c>
      <c r="AD125" s="13">
        <v>0</v>
      </c>
      <c r="AE125" s="13">
        <v>0</v>
      </c>
      <c r="AF125" s="13">
        <v>0</v>
      </c>
      <c r="AG125" s="13">
        <v>0</v>
      </c>
      <c r="AH125" s="13">
        <v>0</v>
      </c>
      <c r="AI125" s="13">
        <v>0</v>
      </c>
      <c r="AJ125" s="13">
        <v>0</v>
      </c>
      <c r="AK125" s="13">
        <v>0</v>
      </c>
      <c r="AL125" s="13">
        <v>0</v>
      </c>
      <c r="AM125" s="13">
        <v>0</v>
      </c>
      <c r="AN125" s="13">
        <v>0</v>
      </c>
      <c r="AO125" s="13">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89113</v>
      </c>
      <c r="BF125" s="13">
        <v>0</v>
      </c>
      <c r="BG125" s="13">
        <v>0</v>
      </c>
      <c r="BH125" s="13">
        <v>0</v>
      </c>
      <c r="BI125" s="13">
        <v>0</v>
      </c>
      <c r="BJ125" s="13">
        <v>0</v>
      </c>
      <c r="BK125" s="13">
        <v>0</v>
      </c>
      <c r="BL125" s="13">
        <v>0</v>
      </c>
      <c r="BM125" s="13">
        <v>0</v>
      </c>
      <c r="BN125" s="13">
        <v>0</v>
      </c>
      <c r="BO125" s="13">
        <v>0</v>
      </c>
      <c r="BP125" s="13">
        <v>0</v>
      </c>
      <c r="BQ125" s="59">
        <v>0</v>
      </c>
      <c r="BR125" s="63">
        <f t="shared" si="6"/>
        <v>89113</v>
      </c>
    </row>
    <row r="126" spans="1:70" x14ac:dyDescent="0.25">
      <c r="A126" s="10"/>
      <c r="B126" s="11">
        <v>711</v>
      </c>
      <c r="C126" s="12" t="s">
        <v>198</v>
      </c>
      <c r="D126" s="13">
        <v>3190934</v>
      </c>
      <c r="E126" s="13">
        <v>121720</v>
      </c>
      <c r="F126" s="13">
        <v>0</v>
      </c>
      <c r="G126" s="13">
        <v>189699</v>
      </c>
      <c r="H126" s="13">
        <v>6291265</v>
      </c>
      <c r="I126" s="13">
        <v>0</v>
      </c>
      <c r="J126" s="13">
        <v>13070</v>
      </c>
      <c r="K126" s="13">
        <v>0</v>
      </c>
      <c r="L126" s="13">
        <v>0</v>
      </c>
      <c r="M126" s="13">
        <v>1371024</v>
      </c>
      <c r="N126" s="13">
        <v>0</v>
      </c>
      <c r="O126" s="13">
        <v>0</v>
      </c>
      <c r="P126" s="13">
        <v>366641</v>
      </c>
      <c r="Q126" s="13">
        <v>2286</v>
      </c>
      <c r="R126" s="13">
        <v>3922005</v>
      </c>
      <c r="S126" s="13">
        <v>837907</v>
      </c>
      <c r="T126" s="13">
        <v>13776</v>
      </c>
      <c r="U126" s="13">
        <v>63403</v>
      </c>
      <c r="V126" s="13">
        <v>0</v>
      </c>
      <c r="W126" s="13">
        <v>0</v>
      </c>
      <c r="X126" s="13">
        <v>0</v>
      </c>
      <c r="Y126" s="13">
        <v>27770</v>
      </c>
      <c r="Z126" s="13">
        <v>0</v>
      </c>
      <c r="AA126" s="13">
        <v>348211</v>
      </c>
      <c r="AB126" s="13">
        <v>1237109</v>
      </c>
      <c r="AC126" s="13">
        <v>1034249</v>
      </c>
      <c r="AD126" s="13">
        <v>18037063</v>
      </c>
      <c r="AE126" s="13">
        <v>0</v>
      </c>
      <c r="AF126" s="13">
        <v>2234887</v>
      </c>
      <c r="AG126" s="13">
        <v>0</v>
      </c>
      <c r="AH126" s="13">
        <v>0</v>
      </c>
      <c r="AI126" s="13">
        <v>0</v>
      </c>
      <c r="AJ126" s="13">
        <v>0</v>
      </c>
      <c r="AK126" s="13">
        <v>11040006</v>
      </c>
      <c r="AL126" s="13">
        <v>4339308</v>
      </c>
      <c r="AM126" s="13">
        <v>252897</v>
      </c>
      <c r="AN126" s="13">
        <v>0</v>
      </c>
      <c r="AO126" s="13">
        <v>0</v>
      </c>
      <c r="AP126" s="13">
        <v>5357000</v>
      </c>
      <c r="AQ126" s="13">
        <v>673235</v>
      </c>
      <c r="AR126" s="13">
        <v>2821416</v>
      </c>
      <c r="AS126" s="13">
        <v>8377651</v>
      </c>
      <c r="AT126" s="13">
        <v>2227939</v>
      </c>
      <c r="AU126" s="13">
        <v>1049643</v>
      </c>
      <c r="AV126" s="13">
        <v>1823618</v>
      </c>
      <c r="AW126" s="13">
        <v>947343</v>
      </c>
      <c r="AX126" s="13">
        <v>16172574</v>
      </c>
      <c r="AY126" s="13">
        <v>1023650</v>
      </c>
      <c r="AZ126" s="13">
        <v>31012133</v>
      </c>
      <c r="BA126" s="13">
        <v>0</v>
      </c>
      <c r="BB126" s="13">
        <v>19726504</v>
      </c>
      <c r="BC126" s="13">
        <v>6772703</v>
      </c>
      <c r="BD126" s="13">
        <v>837949</v>
      </c>
      <c r="BE126" s="13">
        <v>0</v>
      </c>
      <c r="BF126" s="13">
        <v>0</v>
      </c>
      <c r="BG126" s="13">
        <v>0</v>
      </c>
      <c r="BH126" s="13">
        <v>0</v>
      </c>
      <c r="BI126" s="13">
        <v>5179011</v>
      </c>
      <c r="BJ126" s="13">
        <v>1173904</v>
      </c>
      <c r="BK126" s="13">
        <v>0</v>
      </c>
      <c r="BL126" s="13">
        <v>0</v>
      </c>
      <c r="BM126" s="13">
        <v>0</v>
      </c>
      <c r="BN126" s="13">
        <v>12454170</v>
      </c>
      <c r="BO126" s="13">
        <v>2156</v>
      </c>
      <c r="BP126" s="13">
        <v>0</v>
      </c>
      <c r="BQ126" s="59">
        <v>0</v>
      </c>
      <c r="BR126" s="63">
        <f t="shared" si="6"/>
        <v>172567829</v>
      </c>
    </row>
    <row r="127" spans="1:70" x14ac:dyDescent="0.25">
      <c r="A127" s="10"/>
      <c r="B127" s="11">
        <v>712</v>
      </c>
      <c r="C127" s="12" t="s">
        <v>199</v>
      </c>
      <c r="D127" s="13">
        <v>2685566</v>
      </c>
      <c r="E127" s="13">
        <v>0</v>
      </c>
      <c r="F127" s="13">
        <v>1147958</v>
      </c>
      <c r="G127" s="13">
        <v>208520</v>
      </c>
      <c r="H127" s="13">
        <v>2057855</v>
      </c>
      <c r="I127" s="13">
        <v>93000</v>
      </c>
      <c r="J127" s="13">
        <v>33804</v>
      </c>
      <c r="K127" s="13">
        <v>0</v>
      </c>
      <c r="L127" s="13">
        <v>0</v>
      </c>
      <c r="M127" s="13">
        <v>0</v>
      </c>
      <c r="N127" s="13">
        <v>1364257</v>
      </c>
      <c r="O127" s="13">
        <v>0</v>
      </c>
      <c r="P127" s="13">
        <v>0</v>
      </c>
      <c r="Q127" s="13">
        <v>0</v>
      </c>
      <c r="R127" s="13">
        <v>5292</v>
      </c>
      <c r="S127" s="13">
        <v>655699</v>
      </c>
      <c r="T127" s="13">
        <v>0</v>
      </c>
      <c r="U127" s="13">
        <v>0</v>
      </c>
      <c r="V127" s="13">
        <v>0</v>
      </c>
      <c r="W127" s="13">
        <v>0</v>
      </c>
      <c r="X127" s="13">
        <v>117568</v>
      </c>
      <c r="Y127" s="13">
        <v>0</v>
      </c>
      <c r="Z127" s="13">
        <v>0</v>
      </c>
      <c r="AA127" s="13">
        <v>0</v>
      </c>
      <c r="AB127" s="13">
        <v>29268</v>
      </c>
      <c r="AC127" s="13">
        <v>384052</v>
      </c>
      <c r="AD127" s="13">
        <v>3692050</v>
      </c>
      <c r="AE127" s="13">
        <v>13248</v>
      </c>
      <c r="AF127" s="13">
        <v>0</v>
      </c>
      <c r="AG127" s="13">
        <v>53914</v>
      </c>
      <c r="AH127" s="13">
        <v>0</v>
      </c>
      <c r="AI127" s="13">
        <v>0</v>
      </c>
      <c r="AJ127" s="13">
        <v>1697626</v>
      </c>
      <c r="AK127" s="13">
        <v>10244667</v>
      </c>
      <c r="AL127" s="13">
        <v>1529639</v>
      </c>
      <c r="AM127" s="13">
        <v>68124</v>
      </c>
      <c r="AN127" s="13">
        <v>0</v>
      </c>
      <c r="AO127" s="13">
        <v>127476</v>
      </c>
      <c r="AP127" s="13">
        <v>1082000</v>
      </c>
      <c r="AQ127" s="13">
        <v>1276851</v>
      </c>
      <c r="AR127" s="13">
        <v>0</v>
      </c>
      <c r="AS127" s="13">
        <v>618158</v>
      </c>
      <c r="AT127" s="13">
        <v>168011</v>
      </c>
      <c r="AU127" s="13">
        <v>1065657</v>
      </c>
      <c r="AV127" s="13">
        <v>0</v>
      </c>
      <c r="AW127" s="13">
        <v>29874</v>
      </c>
      <c r="AX127" s="13">
        <v>4645619</v>
      </c>
      <c r="AY127" s="13">
        <v>2726115</v>
      </c>
      <c r="AZ127" s="13">
        <v>0</v>
      </c>
      <c r="BA127" s="13">
        <v>491009</v>
      </c>
      <c r="BB127" s="13">
        <v>9004479</v>
      </c>
      <c r="BC127" s="13">
        <v>2780676</v>
      </c>
      <c r="BD127" s="13">
        <v>291067</v>
      </c>
      <c r="BE127" s="13">
        <v>0</v>
      </c>
      <c r="BF127" s="13">
        <v>1992545</v>
      </c>
      <c r="BG127" s="13">
        <v>554695</v>
      </c>
      <c r="BH127" s="13">
        <v>1706352</v>
      </c>
      <c r="BI127" s="13">
        <v>0</v>
      </c>
      <c r="BJ127" s="13">
        <v>174856</v>
      </c>
      <c r="BK127" s="13">
        <v>0</v>
      </c>
      <c r="BL127" s="13">
        <v>0</v>
      </c>
      <c r="BM127" s="13">
        <v>154186</v>
      </c>
      <c r="BN127" s="13">
        <v>3323085</v>
      </c>
      <c r="BO127" s="13">
        <v>376183</v>
      </c>
      <c r="BP127" s="13">
        <v>0</v>
      </c>
      <c r="BQ127" s="59">
        <v>0</v>
      </c>
      <c r="BR127" s="63">
        <f t="shared" si="6"/>
        <v>58671001</v>
      </c>
    </row>
    <row r="128" spans="1:70" x14ac:dyDescent="0.25">
      <c r="A128" s="10"/>
      <c r="B128" s="11">
        <v>713</v>
      </c>
      <c r="C128" s="12" t="s">
        <v>76</v>
      </c>
      <c r="D128" s="13">
        <v>1011589</v>
      </c>
      <c r="E128" s="13">
        <v>229405</v>
      </c>
      <c r="F128" s="13">
        <v>529561</v>
      </c>
      <c r="G128" s="13">
        <v>65623</v>
      </c>
      <c r="H128" s="13">
        <v>1334060</v>
      </c>
      <c r="I128" s="13">
        <v>8010000</v>
      </c>
      <c r="J128" s="13">
        <v>24177</v>
      </c>
      <c r="K128" s="13">
        <v>735060</v>
      </c>
      <c r="L128" s="13">
        <v>0</v>
      </c>
      <c r="M128" s="13">
        <v>433506</v>
      </c>
      <c r="N128" s="13">
        <v>0</v>
      </c>
      <c r="O128" s="13">
        <v>105647</v>
      </c>
      <c r="P128" s="13">
        <v>0</v>
      </c>
      <c r="Q128" s="13">
        <v>43195</v>
      </c>
      <c r="R128" s="13">
        <v>1707000</v>
      </c>
      <c r="S128" s="13">
        <v>73558</v>
      </c>
      <c r="T128" s="13">
        <v>40884</v>
      </c>
      <c r="U128" s="13">
        <v>4216</v>
      </c>
      <c r="V128" s="13">
        <v>21810</v>
      </c>
      <c r="W128" s="13">
        <v>0</v>
      </c>
      <c r="X128" s="13">
        <v>37126</v>
      </c>
      <c r="Y128" s="13">
        <v>0</v>
      </c>
      <c r="Z128" s="13">
        <v>17618</v>
      </c>
      <c r="AA128" s="13">
        <v>0</v>
      </c>
      <c r="AB128" s="13">
        <v>1085299</v>
      </c>
      <c r="AC128" s="13">
        <v>434730</v>
      </c>
      <c r="AD128" s="13">
        <v>11468062</v>
      </c>
      <c r="AE128" s="13">
        <v>11802</v>
      </c>
      <c r="AF128" s="13">
        <v>0</v>
      </c>
      <c r="AG128" s="13">
        <v>0</v>
      </c>
      <c r="AH128" s="13">
        <v>0</v>
      </c>
      <c r="AI128" s="13">
        <v>0</v>
      </c>
      <c r="AJ128" s="13">
        <v>1232660</v>
      </c>
      <c r="AK128" s="13">
        <v>4671844</v>
      </c>
      <c r="AL128" s="13">
        <v>1522587</v>
      </c>
      <c r="AM128" s="13">
        <v>120058</v>
      </c>
      <c r="AN128" s="13">
        <v>39043</v>
      </c>
      <c r="AO128" s="13">
        <v>0</v>
      </c>
      <c r="AP128" s="13">
        <v>3591000</v>
      </c>
      <c r="AQ128" s="13">
        <v>481489</v>
      </c>
      <c r="AR128" s="13">
        <v>338792</v>
      </c>
      <c r="AS128" s="13">
        <v>8764593</v>
      </c>
      <c r="AT128" s="13">
        <v>229972</v>
      </c>
      <c r="AU128" s="13">
        <v>113868</v>
      </c>
      <c r="AV128" s="13">
        <v>191459</v>
      </c>
      <c r="AW128" s="13">
        <v>0</v>
      </c>
      <c r="AX128" s="13">
        <v>6508806</v>
      </c>
      <c r="AY128" s="13">
        <v>2433403</v>
      </c>
      <c r="AZ128" s="13">
        <v>8318264</v>
      </c>
      <c r="BA128" s="13">
        <v>1013860</v>
      </c>
      <c r="BB128" s="13">
        <v>8595587</v>
      </c>
      <c r="BC128" s="13">
        <v>4122859</v>
      </c>
      <c r="BD128" s="13">
        <v>10317</v>
      </c>
      <c r="BE128" s="13">
        <v>0</v>
      </c>
      <c r="BF128" s="13">
        <v>103334</v>
      </c>
      <c r="BG128" s="13">
        <v>371672</v>
      </c>
      <c r="BH128" s="13">
        <v>2103984</v>
      </c>
      <c r="BI128" s="13">
        <v>2581558</v>
      </c>
      <c r="BJ128" s="13">
        <v>405255</v>
      </c>
      <c r="BK128" s="13">
        <v>131027</v>
      </c>
      <c r="BL128" s="13">
        <v>0</v>
      </c>
      <c r="BM128" s="13">
        <v>42866</v>
      </c>
      <c r="BN128" s="13">
        <v>2887153</v>
      </c>
      <c r="BO128" s="13">
        <v>0</v>
      </c>
      <c r="BP128" s="13">
        <v>0</v>
      </c>
      <c r="BQ128" s="59">
        <v>15992</v>
      </c>
      <c r="BR128" s="63">
        <f t="shared" si="6"/>
        <v>88367230</v>
      </c>
    </row>
    <row r="129" spans="1:70" x14ac:dyDescent="0.25">
      <c r="A129" s="10"/>
      <c r="B129" s="11">
        <v>714</v>
      </c>
      <c r="C129" s="12" t="s">
        <v>77</v>
      </c>
      <c r="D129" s="13">
        <v>53123</v>
      </c>
      <c r="E129" s="13">
        <v>0</v>
      </c>
      <c r="F129" s="13">
        <v>117455</v>
      </c>
      <c r="G129" s="13">
        <v>0</v>
      </c>
      <c r="H129" s="13">
        <v>372544</v>
      </c>
      <c r="I129" s="13">
        <v>404000</v>
      </c>
      <c r="J129" s="13">
        <v>0</v>
      </c>
      <c r="K129" s="13">
        <v>13473</v>
      </c>
      <c r="L129" s="13">
        <v>13999</v>
      </c>
      <c r="M129" s="13">
        <v>0</v>
      </c>
      <c r="N129" s="13">
        <v>0</v>
      </c>
      <c r="O129" s="13">
        <v>3464</v>
      </c>
      <c r="P129" s="13">
        <v>0</v>
      </c>
      <c r="Q129" s="13">
        <v>988</v>
      </c>
      <c r="R129" s="13">
        <v>85700</v>
      </c>
      <c r="S129" s="13">
        <v>11032</v>
      </c>
      <c r="T129" s="13">
        <v>0</v>
      </c>
      <c r="U129" s="13">
        <v>0</v>
      </c>
      <c r="V129" s="13">
        <v>0</v>
      </c>
      <c r="W129" s="13">
        <v>0</v>
      </c>
      <c r="X129" s="13">
        <v>0</v>
      </c>
      <c r="Y129" s="13">
        <v>0</v>
      </c>
      <c r="Z129" s="13">
        <v>0</v>
      </c>
      <c r="AA129" s="13">
        <v>0</v>
      </c>
      <c r="AB129" s="13">
        <v>7217</v>
      </c>
      <c r="AC129" s="13">
        <v>105871</v>
      </c>
      <c r="AD129" s="13">
        <v>291250</v>
      </c>
      <c r="AE129" s="13">
        <v>0</v>
      </c>
      <c r="AF129" s="13">
        <v>8429</v>
      </c>
      <c r="AG129" s="13">
        <v>0</v>
      </c>
      <c r="AH129" s="13">
        <v>0</v>
      </c>
      <c r="AI129" s="13">
        <v>0</v>
      </c>
      <c r="AJ129" s="13">
        <v>0</v>
      </c>
      <c r="AK129" s="13">
        <v>191123</v>
      </c>
      <c r="AL129" s="13">
        <v>0</v>
      </c>
      <c r="AM129" s="13">
        <v>4515</v>
      </c>
      <c r="AN129" s="13">
        <v>0</v>
      </c>
      <c r="AO129" s="13">
        <v>11090</v>
      </c>
      <c r="AP129" s="13">
        <v>150000</v>
      </c>
      <c r="AQ129" s="13">
        <v>125735</v>
      </c>
      <c r="AR129" s="13">
        <v>0</v>
      </c>
      <c r="AS129" s="13">
        <v>0</v>
      </c>
      <c r="AT129" s="13">
        <v>74751</v>
      </c>
      <c r="AU129" s="13">
        <v>47224</v>
      </c>
      <c r="AV129" s="13">
        <v>89505</v>
      </c>
      <c r="AW129" s="13">
        <v>0</v>
      </c>
      <c r="AX129" s="13">
        <v>236960</v>
      </c>
      <c r="AY129" s="13">
        <v>126135</v>
      </c>
      <c r="AZ129" s="13">
        <v>443804</v>
      </c>
      <c r="BA129" s="13">
        <v>0</v>
      </c>
      <c r="BB129" s="13">
        <v>252765</v>
      </c>
      <c r="BC129" s="13">
        <v>324888</v>
      </c>
      <c r="BD129" s="13">
        <v>10305</v>
      </c>
      <c r="BE129" s="13">
        <v>0</v>
      </c>
      <c r="BF129" s="13">
        <v>0</v>
      </c>
      <c r="BG129" s="13">
        <v>38278</v>
      </c>
      <c r="BH129" s="13">
        <v>184115</v>
      </c>
      <c r="BI129" s="13">
        <v>274244</v>
      </c>
      <c r="BJ129" s="13">
        <v>22607</v>
      </c>
      <c r="BK129" s="13">
        <v>0</v>
      </c>
      <c r="BL129" s="13">
        <v>1079</v>
      </c>
      <c r="BM129" s="13">
        <v>0</v>
      </c>
      <c r="BN129" s="13">
        <v>1496179</v>
      </c>
      <c r="BO129" s="13">
        <v>0</v>
      </c>
      <c r="BP129" s="13">
        <v>0</v>
      </c>
      <c r="BQ129" s="59">
        <v>0</v>
      </c>
      <c r="BR129" s="63">
        <f t="shared" si="6"/>
        <v>5593847</v>
      </c>
    </row>
    <row r="130" spans="1:70" x14ac:dyDescent="0.25">
      <c r="A130" s="10"/>
      <c r="B130" s="11">
        <v>715</v>
      </c>
      <c r="C130" s="12" t="s">
        <v>200</v>
      </c>
      <c r="D130" s="13">
        <v>0</v>
      </c>
      <c r="E130" s="13">
        <v>0</v>
      </c>
      <c r="F130" s="13">
        <v>143044</v>
      </c>
      <c r="G130" s="13">
        <v>8141</v>
      </c>
      <c r="H130" s="13">
        <v>256500</v>
      </c>
      <c r="I130" s="13">
        <v>0</v>
      </c>
      <c r="J130" s="13">
        <v>1934</v>
      </c>
      <c r="K130" s="13">
        <v>0</v>
      </c>
      <c r="L130" s="13">
        <v>0</v>
      </c>
      <c r="M130" s="13">
        <v>0</v>
      </c>
      <c r="N130" s="13">
        <v>0</v>
      </c>
      <c r="O130" s="13">
        <v>15383</v>
      </c>
      <c r="P130" s="13">
        <v>0</v>
      </c>
      <c r="Q130" s="13">
        <v>0</v>
      </c>
      <c r="R130" s="13">
        <v>124688</v>
      </c>
      <c r="S130" s="13">
        <v>0</v>
      </c>
      <c r="T130" s="13">
        <v>4378</v>
      </c>
      <c r="U130" s="13">
        <v>9378</v>
      </c>
      <c r="V130" s="13">
        <v>0</v>
      </c>
      <c r="W130" s="13">
        <v>0</v>
      </c>
      <c r="X130" s="13">
        <v>2902</v>
      </c>
      <c r="Y130" s="13">
        <v>0</v>
      </c>
      <c r="Z130" s="13">
        <v>0</v>
      </c>
      <c r="AA130" s="13">
        <v>0</v>
      </c>
      <c r="AB130" s="13">
        <v>55195</v>
      </c>
      <c r="AC130" s="13">
        <v>48694</v>
      </c>
      <c r="AD130" s="13">
        <v>1100000</v>
      </c>
      <c r="AE130" s="13">
        <v>6840</v>
      </c>
      <c r="AF130" s="13">
        <v>0</v>
      </c>
      <c r="AG130" s="13">
        <v>0</v>
      </c>
      <c r="AH130" s="13">
        <v>0</v>
      </c>
      <c r="AI130" s="13">
        <v>0</v>
      </c>
      <c r="AJ130" s="13">
        <v>115070</v>
      </c>
      <c r="AK130" s="13">
        <v>562970</v>
      </c>
      <c r="AL130" s="13">
        <v>301500</v>
      </c>
      <c r="AM130" s="13">
        <v>6055</v>
      </c>
      <c r="AN130" s="13">
        <v>0</v>
      </c>
      <c r="AO130" s="13">
        <v>0</v>
      </c>
      <c r="AP130" s="13">
        <v>0</v>
      </c>
      <c r="AQ130" s="13">
        <v>0</v>
      </c>
      <c r="AR130" s="13">
        <v>0</v>
      </c>
      <c r="AS130" s="13">
        <v>0</v>
      </c>
      <c r="AT130" s="13">
        <v>0</v>
      </c>
      <c r="AU130" s="13">
        <v>0</v>
      </c>
      <c r="AV130" s="13">
        <v>89505</v>
      </c>
      <c r="AW130" s="13">
        <v>10900</v>
      </c>
      <c r="AX130" s="13">
        <v>1017017</v>
      </c>
      <c r="AY130" s="13">
        <v>0</v>
      </c>
      <c r="AZ130" s="13">
        <v>0</v>
      </c>
      <c r="BA130" s="13">
        <v>218942</v>
      </c>
      <c r="BB130" s="13">
        <v>398508</v>
      </c>
      <c r="BC130" s="13">
        <v>321101</v>
      </c>
      <c r="BD130" s="13">
        <v>0</v>
      </c>
      <c r="BE130" s="13">
        <v>0</v>
      </c>
      <c r="BF130" s="13">
        <v>0</v>
      </c>
      <c r="BG130" s="13">
        <v>0</v>
      </c>
      <c r="BH130" s="13">
        <v>136911</v>
      </c>
      <c r="BI130" s="13">
        <v>345921</v>
      </c>
      <c r="BJ130" s="13">
        <v>18807</v>
      </c>
      <c r="BK130" s="13">
        <v>0</v>
      </c>
      <c r="BL130" s="13">
        <v>0</v>
      </c>
      <c r="BM130" s="13">
        <v>0</v>
      </c>
      <c r="BN130" s="13">
        <v>896000</v>
      </c>
      <c r="BO130" s="13">
        <v>0</v>
      </c>
      <c r="BP130" s="13">
        <v>0</v>
      </c>
      <c r="BQ130" s="59">
        <v>0</v>
      </c>
      <c r="BR130" s="63">
        <f t="shared" si="6"/>
        <v>6216284</v>
      </c>
    </row>
    <row r="131" spans="1:70" x14ac:dyDescent="0.25">
      <c r="A131" s="10"/>
      <c r="B131" s="11">
        <v>716</v>
      </c>
      <c r="C131" s="12" t="s">
        <v>201</v>
      </c>
      <c r="D131" s="13">
        <v>140215</v>
      </c>
      <c r="E131" s="13">
        <v>0</v>
      </c>
      <c r="F131" s="13">
        <v>0</v>
      </c>
      <c r="G131" s="13">
        <v>22980</v>
      </c>
      <c r="H131" s="13">
        <v>1208945</v>
      </c>
      <c r="I131" s="13">
        <v>0</v>
      </c>
      <c r="J131" s="13">
        <v>0</v>
      </c>
      <c r="K131" s="13">
        <v>0</v>
      </c>
      <c r="L131" s="13">
        <v>0</v>
      </c>
      <c r="M131" s="13">
        <v>0</v>
      </c>
      <c r="N131" s="13">
        <v>0</v>
      </c>
      <c r="O131" s="13">
        <v>0</v>
      </c>
      <c r="P131" s="13">
        <v>0</v>
      </c>
      <c r="Q131" s="13">
        <v>0</v>
      </c>
      <c r="R131" s="13">
        <v>817096</v>
      </c>
      <c r="S131" s="13">
        <v>200101</v>
      </c>
      <c r="T131" s="13">
        <v>30266</v>
      </c>
      <c r="U131" s="13">
        <v>0</v>
      </c>
      <c r="V131" s="13">
        <v>0</v>
      </c>
      <c r="W131" s="13">
        <v>0</v>
      </c>
      <c r="X131" s="13">
        <v>11310</v>
      </c>
      <c r="Y131" s="13">
        <v>0</v>
      </c>
      <c r="Z131" s="13">
        <v>0</v>
      </c>
      <c r="AA131" s="13">
        <v>0</v>
      </c>
      <c r="AB131" s="13">
        <v>0</v>
      </c>
      <c r="AC131" s="13">
        <v>0</v>
      </c>
      <c r="AD131" s="13">
        <v>1543553</v>
      </c>
      <c r="AE131" s="13">
        <v>0</v>
      </c>
      <c r="AF131" s="13">
        <v>0</v>
      </c>
      <c r="AG131" s="13">
        <v>70491</v>
      </c>
      <c r="AH131" s="13">
        <v>0</v>
      </c>
      <c r="AI131" s="13">
        <v>0</v>
      </c>
      <c r="AJ131" s="13">
        <v>699246</v>
      </c>
      <c r="AK131" s="13">
        <v>2488124</v>
      </c>
      <c r="AL131" s="13">
        <v>407113</v>
      </c>
      <c r="AM131" s="13">
        <v>0</v>
      </c>
      <c r="AN131" s="13">
        <v>0</v>
      </c>
      <c r="AO131" s="13">
        <v>0</v>
      </c>
      <c r="AP131" s="13">
        <v>0</v>
      </c>
      <c r="AQ131" s="13">
        <v>0</v>
      </c>
      <c r="AR131" s="13">
        <v>109502</v>
      </c>
      <c r="AS131" s="13">
        <v>0</v>
      </c>
      <c r="AT131" s="13">
        <v>1030546</v>
      </c>
      <c r="AU131" s="13">
        <v>181183</v>
      </c>
      <c r="AV131" s="13">
        <v>0</v>
      </c>
      <c r="AW131" s="13">
        <v>0</v>
      </c>
      <c r="AX131" s="13">
        <v>0</v>
      </c>
      <c r="AY131" s="13">
        <v>0</v>
      </c>
      <c r="AZ131" s="13">
        <v>0</v>
      </c>
      <c r="BA131" s="13">
        <v>0</v>
      </c>
      <c r="BB131" s="13">
        <v>1070257</v>
      </c>
      <c r="BC131" s="13">
        <v>1031593</v>
      </c>
      <c r="BD131" s="13">
        <v>0</v>
      </c>
      <c r="BE131" s="13">
        <v>0</v>
      </c>
      <c r="BF131" s="13">
        <v>969787</v>
      </c>
      <c r="BG131" s="13">
        <v>208385</v>
      </c>
      <c r="BH131" s="13">
        <v>0</v>
      </c>
      <c r="BI131" s="13">
        <v>0</v>
      </c>
      <c r="BJ131" s="13">
        <v>0</v>
      </c>
      <c r="BK131" s="13">
        <v>0</v>
      </c>
      <c r="BL131" s="13">
        <v>0</v>
      </c>
      <c r="BM131" s="13">
        <v>0</v>
      </c>
      <c r="BN131" s="13">
        <v>1312447</v>
      </c>
      <c r="BO131" s="13">
        <v>0</v>
      </c>
      <c r="BP131" s="13">
        <v>0</v>
      </c>
      <c r="BQ131" s="59">
        <v>0</v>
      </c>
      <c r="BR131" s="63">
        <f t="shared" si="6"/>
        <v>13553140</v>
      </c>
    </row>
    <row r="132" spans="1:70" x14ac:dyDescent="0.25">
      <c r="A132" s="10"/>
      <c r="B132" s="11">
        <v>719</v>
      </c>
      <c r="C132" s="12" t="s">
        <v>202</v>
      </c>
      <c r="D132" s="13">
        <v>0</v>
      </c>
      <c r="E132" s="13">
        <v>96705</v>
      </c>
      <c r="F132" s="13">
        <v>203048</v>
      </c>
      <c r="G132" s="13">
        <v>21941</v>
      </c>
      <c r="H132" s="13">
        <v>0</v>
      </c>
      <c r="I132" s="13">
        <v>2840000</v>
      </c>
      <c r="J132" s="13">
        <v>0</v>
      </c>
      <c r="K132" s="13">
        <v>1875878</v>
      </c>
      <c r="L132" s="13">
        <v>316620</v>
      </c>
      <c r="M132" s="13">
        <v>1418</v>
      </c>
      <c r="N132" s="13">
        <v>0</v>
      </c>
      <c r="O132" s="13">
        <v>0</v>
      </c>
      <c r="P132" s="13">
        <v>0</v>
      </c>
      <c r="Q132" s="13">
        <v>11598</v>
      </c>
      <c r="R132" s="13">
        <v>377354</v>
      </c>
      <c r="S132" s="13">
        <v>249033</v>
      </c>
      <c r="T132" s="13">
        <v>2898</v>
      </c>
      <c r="U132" s="13">
        <v>13956</v>
      </c>
      <c r="V132" s="13">
        <v>0</v>
      </c>
      <c r="W132" s="13">
        <v>0</v>
      </c>
      <c r="X132" s="13">
        <v>5933</v>
      </c>
      <c r="Y132" s="13">
        <v>0</v>
      </c>
      <c r="Z132" s="13">
        <v>0</v>
      </c>
      <c r="AA132" s="13">
        <v>0</v>
      </c>
      <c r="AB132" s="13">
        <v>0</v>
      </c>
      <c r="AC132" s="13">
        <v>130115</v>
      </c>
      <c r="AD132" s="13">
        <v>0</v>
      </c>
      <c r="AE132" s="13">
        <v>0</v>
      </c>
      <c r="AF132" s="13">
        <v>0</v>
      </c>
      <c r="AG132" s="13">
        <v>0</v>
      </c>
      <c r="AH132" s="13">
        <v>0</v>
      </c>
      <c r="AI132" s="13">
        <v>0</v>
      </c>
      <c r="AJ132" s="13">
        <v>82071</v>
      </c>
      <c r="AK132" s="13">
        <v>0</v>
      </c>
      <c r="AL132" s="13">
        <v>298200</v>
      </c>
      <c r="AM132" s="13">
        <v>20344</v>
      </c>
      <c r="AN132" s="13">
        <v>0</v>
      </c>
      <c r="AO132" s="13">
        <v>50244</v>
      </c>
      <c r="AP132" s="13">
        <v>0</v>
      </c>
      <c r="AQ132" s="13">
        <v>0</v>
      </c>
      <c r="AR132" s="13">
        <v>0</v>
      </c>
      <c r="AS132" s="13">
        <v>0</v>
      </c>
      <c r="AT132" s="13">
        <v>0</v>
      </c>
      <c r="AU132" s="13">
        <v>1590</v>
      </c>
      <c r="AV132" s="13">
        <v>218007</v>
      </c>
      <c r="AW132" s="13">
        <v>92174</v>
      </c>
      <c r="AX132" s="13">
        <v>0</v>
      </c>
      <c r="AY132" s="13">
        <v>0</v>
      </c>
      <c r="AZ132" s="13">
        <v>0</v>
      </c>
      <c r="BA132" s="13">
        <v>0</v>
      </c>
      <c r="BB132" s="13">
        <v>0</v>
      </c>
      <c r="BC132" s="13">
        <v>237169</v>
      </c>
      <c r="BD132" s="13">
        <v>45878</v>
      </c>
      <c r="BE132" s="13">
        <v>0</v>
      </c>
      <c r="BF132" s="13">
        <v>0</v>
      </c>
      <c r="BG132" s="13">
        <v>92797</v>
      </c>
      <c r="BH132" s="13">
        <v>60</v>
      </c>
      <c r="BI132" s="13">
        <v>0</v>
      </c>
      <c r="BJ132" s="13">
        <v>60910</v>
      </c>
      <c r="BK132" s="13">
        <v>0</v>
      </c>
      <c r="BL132" s="13">
        <v>52811</v>
      </c>
      <c r="BM132" s="13">
        <v>0</v>
      </c>
      <c r="BN132" s="13">
        <v>465443</v>
      </c>
      <c r="BO132" s="13">
        <v>0</v>
      </c>
      <c r="BP132" s="13">
        <v>0</v>
      </c>
      <c r="BQ132" s="59">
        <v>0</v>
      </c>
      <c r="BR132" s="63">
        <f t="shared" si="6"/>
        <v>7864195</v>
      </c>
    </row>
    <row r="133" spans="1:70" x14ac:dyDescent="0.25">
      <c r="A133" s="10"/>
      <c r="B133" s="11">
        <v>721</v>
      </c>
      <c r="C133" s="12" t="s">
        <v>78</v>
      </c>
      <c r="D133" s="13">
        <v>0</v>
      </c>
      <c r="E133" s="13">
        <v>4095</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1472</v>
      </c>
      <c r="Z133" s="13">
        <v>0</v>
      </c>
      <c r="AA133" s="13">
        <v>0</v>
      </c>
      <c r="AB133" s="13">
        <v>0</v>
      </c>
      <c r="AC133" s="13">
        <v>0</v>
      </c>
      <c r="AD133" s="13">
        <v>-1338</v>
      </c>
      <c r="AE133" s="13">
        <v>0</v>
      </c>
      <c r="AF133" s="13">
        <v>0</v>
      </c>
      <c r="AG133" s="13">
        <v>16867</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190873</v>
      </c>
      <c r="AY133" s="13">
        <v>0</v>
      </c>
      <c r="AZ133" s="13">
        <v>0</v>
      </c>
      <c r="BA133" s="13">
        <v>0</v>
      </c>
      <c r="BB133" s="13">
        <v>0</v>
      </c>
      <c r="BC133" s="13">
        <v>0</v>
      </c>
      <c r="BD133" s="13">
        <v>0</v>
      </c>
      <c r="BE133" s="13">
        <v>3616</v>
      </c>
      <c r="BF133" s="13">
        <v>0</v>
      </c>
      <c r="BG133" s="13">
        <v>0</v>
      </c>
      <c r="BH133" s="13">
        <v>0</v>
      </c>
      <c r="BI133" s="13">
        <v>0</v>
      </c>
      <c r="BJ133" s="13">
        <v>0</v>
      </c>
      <c r="BK133" s="13">
        <v>0</v>
      </c>
      <c r="BL133" s="13">
        <v>0</v>
      </c>
      <c r="BM133" s="13">
        <v>0</v>
      </c>
      <c r="BN133" s="13">
        <v>0</v>
      </c>
      <c r="BO133" s="13">
        <v>0</v>
      </c>
      <c r="BP133" s="13">
        <v>0</v>
      </c>
      <c r="BQ133" s="59">
        <v>0</v>
      </c>
      <c r="BR133" s="63">
        <f t="shared" si="6"/>
        <v>215585</v>
      </c>
    </row>
    <row r="134" spans="1:70" x14ac:dyDescent="0.25">
      <c r="A134" s="10"/>
      <c r="B134" s="11">
        <v>722</v>
      </c>
      <c r="C134" s="12" t="s">
        <v>218</v>
      </c>
      <c r="D134" s="13">
        <v>0</v>
      </c>
      <c r="E134" s="13">
        <v>0</v>
      </c>
      <c r="F134" s="13">
        <v>0</v>
      </c>
      <c r="G134" s="13">
        <v>0</v>
      </c>
      <c r="H134" s="13">
        <v>0</v>
      </c>
      <c r="I134" s="13">
        <v>0</v>
      </c>
      <c r="J134" s="13">
        <v>0</v>
      </c>
      <c r="K134" s="13">
        <v>0</v>
      </c>
      <c r="L134" s="13">
        <v>0</v>
      </c>
      <c r="M134" s="13">
        <v>1363</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v>0</v>
      </c>
      <c r="BG134" s="13">
        <v>0</v>
      </c>
      <c r="BH134" s="13">
        <v>0</v>
      </c>
      <c r="BI134" s="13">
        <v>0</v>
      </c>
      <c r="BJ134" s="13">
        <v>0</v>
      </c>
      <c r="BK134" s="13">
        <v>0</v>
      </c>
      <c r="BL134" s="13">
        <v>0</v>
      </c>
      <c r="BM134" s="13">
        <v>0</v>
      </c>
      <c r="BN134" s="13">
        <v>0</v>
      </c>
      <c r="BO134" s="13">
        <v>0</v>
      </c>
      <c r="BP134" s="13">
        <v>0</v>
      </c>
      <c r="BQ134" s="59">
        <v>0</v>
      </c>
      <c r="BR134" s="63">
        <f t="shared" si="6"/>
        <v>1363</v>
      </c>
    </row>
    <row r="135" spans="1:70" x14ac:dyDescent="0.25">
      <c r="A135" s="10"/>
      <c r="B135" s="11">
        <v>724</v>
      </c>
      <c r="C135" s="12" t="s">
        <v>203</v>
      </c>
      <c r="D135" s="13">
        <v>751502</v>
      </c>
      <c r="E135" s="13">
        <v>49374</v>
      </c>
      <c r="F135" s="13">
        <v>291456</v>
      </c>
      <c r="G135" s="13">
        <v>45441</v>
      </c>
      <c r="H135" s="13">
        <v>1903915</v>
      </c>
      <c r="I135" s="13">
        <v>4782000</v>
      </c>
      <c r="J135" s="13">
        <v>18736</v>
      </c>
      <c r="K135" s="13">
        <v>257871</v>
      </c>
      <c r="L135" s="13">
        <v>122964</v>
      </c>
      <c r="M135" s="13">
        <v>447442</v>
      </c>
      <c r="N135" s="13">
        <v>0</v>
      </c>
      <c r="O135" s="13">
        <v>270090</v>
      </c>
      <c r="P135" s="13">
        <v>0</v>
      </c>
      <c r="Q135" s="13">
        <v>84761</v>
      </c>
      <c r="R135" s="13">
        <v>821539</v>
      </c>
      <c r="S135" s="13">
        <v>178491</v>
      </c>
      <c r="T135" s="13">
        <v>87638</v>
      </c>
      <c r="U135" s="13">
        <v>111833</v>
      </c>
      <c r="V135" s="13">
        <v>27654</v>
      </c>
      <c r="W135" s="13">
        <v>0</v>
      </c>
      <c r="X135" s="13">
        <v>25356</v>
      </c>
      <c r="Y135" s="13">
        <v>38154</v>
      </c>
      <c r="Z135" s="13">
        <v>0</v>
      </c>
      <c r="AA135" s="13">
        <v>131808</v>
      </c>
      <c r="AB135" s="13">
        <v>321182</v>
      </c>
      <c r="AC135" s="13">
        <v>133848</v>
      </c>
      <c r="AD135" s="13">
        <v>2034756</v>
      </c>
      <c r="AE135" s="13">
        <v>122477</v>
      </c>
      <c r="AF135" s="13">
        <v>118137</v>
      </c>
      <c r="AG135" s="13">
        <v>104758</v>
      </c>
      <c r="AH135" s="13">
        <v>0</v>
      </c>
      <c r="AI135" s="13">
        <v>0</v>
      </c>
      <c r="AJ135" s="13">
        <v>534689</v>
      </c>
      <c r="AK135" s="13">
        <v>1003287</v>
      </c>
      <c r="AL135" s="13">
        <v>0</v>
      </c>
      <c r="AM135" s="13">
        <v>76535</v>
      </c>
      <c r="AN135" s="13">
        <v>19356</v>
      </c>
      <c r="AO135" s="13">
        <v>45601</v>
      </c>
      <c r="AP135" s="13">
        <v>0</v>
      </c>
      <c r="AQ135" s="13">
        <v>905020</v>
      </c>
      <c r="AR135" s="13">
        <v>298891</v>
      </c>
      <c r="AS135" s="13">
        <v>4548932</v>
      </c>
      <c r="AT135" s="13">
        <v>557436</v>
      </c>
      <c r="AU135" s="13">
        <v>189156</v>
      </c>
      <c r="AV135" s="13">
        <v>0</v>
      </c>
      <c r="AW135" s="13">
        <v>0</v>
      </c>
      <c r="AX135" s="13">
        <v>2352300</v>
      </c>
      <c r="AY135" s="13">
        <v>405050</v>
      </c>
      <c r="AZ135" s="13">
        <v>2796649</v>
      </c>
      <c r="BA135" s="13">
        <v>0</v>
      </c>
      <c r="BB135" s="13">
        <v>2948616</v>
      </c>
      <c r="BC135" s="13">
        <v>1957015</v>
      </c>
      <c r="BD135" s="13">
        <v>280871</v>
      </c>
      <c r="BE135" s="13">
        <v>571077</v>
      </c>
      <c r="BF135" s="13">
        <v>608997</v>
      </c>
      <c r="BG135" s="13">
        <v>0</v>
      </c>
      <c r="BH135" s="13">
        <v>802480</v>
      </c>
      <c r="BI135" s="13">
        <v>1345815</v>
      </c>
      <c r="BJ135" s="13">
        <v>275770</v>
      </c>
      <c r="BK135" s="13">
        <v>0</v>
      </c>
      <c r="BL135" s="13">
        <v>0</v>
      </c>
      <c r="BM135" s="13">
        <v>38750</v>
      </c>
      <c r="BN135" s="13">
        <v>1245334</v>
      </c>
      <c r="BO135" s="13">
        <v>0</v>
      </c>
      <c r="BP135" s="13">
        <v>0</v>
      </c>
      <c r="BQ135" s="59">
        <v>98929</v>
      </c>
      <c r="BR135" s="63">
        <f t="shared" si="6"/>
        <v>37189739</v>
      </c>
    </row>
    <row r="136" spans="1:70" x14ac:dyDescent="0.25">
      <c r="A136" s="10"/>
      <c r="B136" s="11">
        <v>725</v>
      </c>
      <c r="C136" s="12" t="s">
        <v>221</v>
      </c>
      <c r="D136" s="13">
        <v>0</v>
      </c>
      <c r="E136" s="13">
        <v>0</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1325</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13">
        <v>0</v>
      </c>
      <c r="BH136" s="13">
        <v>0</v>
      </c>
      <c r="BI136" s="13">
        <v>0</v>
      </c>
      <c r="BJ136" s="13">
        <v>0</v>
      </c>
      <c r="BK136" s="13">
        <v>0</v>
      </c>
      <c r="BL136" s="13">
        <v>0</v>
      </c>
      <c r="BM136" s="13">
        <v>0</v>
      </c>
      <c r="BN136" s="13">
        <v>0</v>
      </c>
      <c r="BO136" s="13">
        <v>0</v>
      </c>
      <c r="BP136" s="13">
        <v>0</v>
      </c>
      <c r="BQ136" s="59">
        <v>0</v>
      </c>
      <c r="BR136" s="63">
        <f t="shared" si="6"/>
        <v>1325</v>
      </c>
    </row>
    <row r="137" spans="1:70" x14ac:dyDescent="0.25">
      <c r="A137" s="10"/>
      <c r="B137" s="11">
        <v>726</v>
      </c>
      <c r="C137" s="12" t="s">
        <v>223</v>
      </c>
      <c r="D137" s="13">
        <v>0</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19365</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13">
        <v>0</v>
      </c>
      <c r="BH137" s="13">
        <v>0</v>
      </c>
      <c r="BI137" s="13">
        <v>0</v>
      </c>
      <c r="BJ137" s="13">
        <v>0</v>
      </c>
      <c r="BK137" s="13">
        <v>0</v>
      </c>
      <c r="BL137" s="13">
        <v>0</v>
      </c>
      <c r="BM137" s="13">
        <v>0</v>
      </c>
      <c r="BN137" s="13">
        <v>0</v>
      </c>
      <c r="BO137" s="13">
        <v>0</v>
      </c>
      <c r="BP137" s="13">
        <v>0</v>
      </c>
      <c r="BQ137" s="59">
        <v>0</v>
      </c>
      <c r="BR137" s="63">
        <f t="shared" si="6"/>
        <v>19365</v>
      </c>
    </row>
    <row r="138" spans="1:70" x14ac:dyDescent="0.25">
      <c r="A138" s="10"/>
      <c r="B138" s="11">
        <v>732</v>
      </c>
      <c r="C138" s="12" t="s">
        <v>204</v>
      </c>
      <c r="D138" s="13">
        <v>54583</v>
      </c>
      <c r="E138" s="13">
        <v>0</v>
      </c>
      <c r="F138" s="13">
        <v>80846</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107535</v>
      </c>
      <c r="AE138" s="13">
        <v>0</v>
      </c>
      <c r="AF138" s="13">
        <v>0</v>
      </c>
      <c r="AG138" s="13">
        <v>0</v>
      </c>
      <c r="AH138" s="13">
        <v>0</v>
      </c>
      <c r="AI138" s="13">
        <v>0</v>
      </c>
      <c r="AJ138" s="13">
        <v>0</v>
      </c>
      <c r="AK138" s="13">
        <v>0</v>
      </c>
      <c r="AL138" s="13">
        <v>0</v>
      </c>
      <c r="AM138" s="13">
        <v>0</v>
      </c>
      <c r="AN138" s="13">
        <v>0</v>
      </c>
      <c r="AO138" s="13">
        <v>0</v>
      </c>
      <c r="AP138" s="13">
        <v>0</v>
      </c>
      <c r="AQ138" s="13">
        <v>50421</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v>0</v>
      </c>
      <c r="BG138" s="13">
        <v>0</v>
      </c>
      <c r="BH138" s="13">
        <v>0</v>
      </c>
      <c r="BI138" s="13">
        <v>0</v>
      </c>
      <c r="BJ138" s="13">
        <v>0</v>
      </c>
      <c r="BK138" s="13">
        <v>0</v>
      </c>
      <c r="BL138" s="13">
        <v>0</v>
      </c>
      <c r="BM138" s="13">
        <v>0</v>
      </c>
      <c r="BN138" s="13">
        <v>0</v>
      </c>
      <c r="BO138" s="13">
        <v>0</v>
      </c>
      <c r="BP138" s="13">
        <v>0</v>
      </c>
      <c r="BQ138" s="59">
        <v>0</v>
      </c>
      <c r="BR138" s="63">
        <f t="shared" si="6"/>
        <v>293385</v>
      </c>
    </row>
    <row r="139" spans="1:70" x14ac:dyDescent="0.25">
      <c r="A139" s="10"/>
      <c r="B139" s="11">
        <v>733</v>
      </c>
      <c r="C139" s="12" t="s">
        <v>205</v>
      </c>
      <c r="D139" s="13">
        <v>0</v>
      </c>
      <c r="E139" s="13">
        <v>0</v>
      </c>
      <c r="F139" s="13">
        <v>0</v>
      </c>
      <c r="G139" s="13">
        <v>0</v>
      </c>
      <c r="H139" s="13">
        <v>414439</v>
      </c>
      <c r="I139" s="13">
        <v>0</v>
      </c>
      <c r="J139" s="13">
        <v>47864</v>
      </c>
      <c r="K139" s="13">
        <v>0</v>
      </c>
      <c r="L139" s="13">
        <v>0</v>
      </c>
      <c r="M139" s="13">
        <v>0</v>
      </c>
      <c r="N139" s="13">
        <v>0</v>
      </c>
      <c r="O139" s="13">
        <v>0</v>
      </c>
      <c r="P139" s="13">
        <v>0</v>
      </c>
      <c r="Q139" s="13">
        <v>0</v>
      </c>
      <c r="R139" s="13">
        <v>0</v>
      </c>
      <c r="S139" s="13">
        <v>0</v>
      </c>
      <c r="T139" s="13">
        <v>0</v>
      </c>
      <c r="U139" s="13">
        <v>222243</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1974669</v>
      </c>
      <c r="AL139" s="13">
        <v>0</v>
      </c>
      <c r="AM139" s="13">
        <v>0</v>
      </c>
      <c r="AN139" s="13">
        <v>0</v>
      </c>
      <c r="AO139" s="13">
        <v>0</v>
      </c>
      <c r="AP139" s="13">
        <v>1161000</v>
      </c>
      <c r="AQ139" s="13">
        <v>0</v>
      </c>
      <c r="AR139" s="13">
        <v>0</v>
      </c>
      <c r="AS139" s="13">
        <v>0</v>
      </c>
      <c r="AT139" s="13">
        <v>0</v>
      </c>
      <c r="AU139" s="13">
        <v>0</v>
      </c>
      <c r="AV139" s="13">
        <v>0</v>
      </c>
      <c r="AW139" s="13">
        <v>0</v>
      </c>
      <c r="AX139" s="13">
        <v>0</v>
      </c>
      <c r="AY139" s="13">
        <v>1208872</v>
      </c>
      <c r="AZ139" s="13">
        <v>0</v>
      </c>
      <c r="BA139" s="13">
        <v>558143</v>
      </c>
      <c r="BB139" s="13">
        <v>1891911</v>
      </c>
      <c r="BC139" s="13">
        <v>2137062</v>
      </c>
      <c r="BD139" s="13">
        <v>0</v>
      </c>
      <c r="BE139" s="13">
        <v>0</v>
      </c>
      <c r="BF139" s="13">
        <v>0</v>
      </c>
      <c r="BG139" s="13">
        <v>0</v>
      </c>
      <c r="BH139" s="13">
        <v>0</v>
      </c>
      <c r="BI139" s="13">
        <v>0</v>
      </c>
      <c r="BJ139" s="13">
        <v>0</v>
      </c>
      <c r="BK139" s="13">
        <v>0</v>
      </c>
      <c r="BL139" s="13">
        <v>0</v>
      </c>
      <c r="BM139" s="13">
        <v>0</v>
      </c>
      <c r="BN139" s="13">
        <v>0</v>
      </c>
      <c r="BO139" s="13">
        <v>0</v>
      </c>
      <c r="BP139" s="13">
        <v>0</v>
      </c>
      <c r="BQ139" s="59">
        <v>0</v>
      </c>
      <c r="BR139" s="63">
        <f t="shared" si="6"/>
        <v>9616203</v>
      </c>
    </row>
    <row r="140" spans="1:70" x14ac:dyDescent="0.25">
      <c r="A140" s="10"/>
      <c r="B140" s="11">
        <v>734</v>
      </c>
      <c r="C140" s="12" t="s">
        <v>206</v>
      </c>
      <c r="D140" s="13">
        <v>0</v>
      </c>
      <c r="E140" s="13">
        <v>0</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18162</v>
      </c>
      <c r="AR140" s="13">
        <v>747501</v>
      </c>
      <c r="AS140" s="13">
        <v>0</v>
      </c>
      <c r="AT140" s="13">
        <v>0</v>
      </c>
      <c r="AU140" s="13">
        <v>0</v>
      </c>
      <c r="AV140" s="13">
        <v>3018</v>
      </c>
      <c r="AW140" s="13">
        <v>0</v>
      </c>
      <c r="AX140" s="13">
        <v>0</v>
      </c>
      <c r="AY140" s="13">
        <v>0</v>
      </c>
      <c r="AZ140" s="13">
        <v>0</v>
      </c>
      <c r="BA140" s="13">
        <v>728966</v>
      </c>
      <c r="BB140" s="13">
        <v>0</v>
      </c>
      <c r="BC140" s="13">
        <v>532550</v>
      </c>
      <c r="BD140" s="13">
        <v>0</v>
      </c>
      <c r="BE140" s="13">
        <v>0</v>
      </c>
      <c r="BF140" s="13">
        <v>0</v>
      </c>
      <c r="BG140" s="13">
        <v>0</v>
      </c>
      <c r="BH140" s="13">
        <v>0</v>
      </c>
      <c r="BI140" s="13">
        <v>0</v>
      </c>
      <c r="BJ140" s="13">
        <v>0</v>
      </c>
      <c r="BK140" s="13">
        <v>0</v>
      </c>
      <c r="BL140" s="13">
        <v>0</v>
      </c>
      <c r="BM140" s="13">
        <v>0</v>
      </c>
      <c r="BN140" s="13">
        <v>0</v>
      </c>
      <c r="BO140" s="13">
        <v>0</v>
      </c>
      <c r="BP140" s="13">
        <v>0</v>
      </c>
      <c r="BQ140" s="59">
        <v>0</v>
      </c>
      <c r="BR140" s="63">
        <f t="shared" si="6"/>
        <v>2030197</v>
      </c>
    </row>
    <row r="141" spans="1:70" x14ac:dyDescent="0.25">
      <c r="A141" s="10"/>
      <c r="B141" s="11">
        <v>739</v>
      </c>
      <c r="C141" s="12" t="s">
        <v>207</v>
      </c>
      <c r="D141" s="13">
        <v>0</v>
      </c>
      <c r="E141" s="13">
        <v>0</v>
      </c>
      <c r="F141" s="13">
        <v>0</v>
      </c>
      <c r="G141" s="13">
        <v>0</v>
      </c>
      <c r="H141" s="13">
        <v>63036</v>
      </c>
      <c r="I141" s="13">
        <v>0</v>
      </c>
      <c r="J141" s="13">
        <v>0</v>
      </c>
      <c r="K141" s="13">
        <v>0</v>
      </c>
      <c r="L141" s="13">
        <v>0</v>
      </c>
      <c r="M141" s="13">
        <v>0</v>
      </c>
      <c r="N141" s="13">
        <v>91474</v>
      </c>
      <c r="O141" s="13">
        <v>0</v>
      </c>
      <c r="P141" s="13">
        <v>0</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67967</v>
      </c>
      <c r="AN141" s="13">
        <v>0</v>
      </c>
      <c r="AO141" s="13">
        <v>0</v>
      </c>
      <c r="AP141" s="13">
        <v>0</v>
      </c>
      <c r="AQ141" s="13">
        <v>325530</v>
      </c>
      <c r="AR141" s="13">
        <v>52289</v>
      </c>
      <c r="AS141" s="13">
        <v>0</v>
      </c>
      <c r="AT141" s="13">
        <v>0</v>
      </c>
      <c r="AU141" s="13">
        <v>0</v>
      </c>
      <c r="AV141" s="13">
        <v>0</v>
      </c>
      <c r="AW141" s="13">
        <v>0</v>
      </c>
      <c r="AX141" s="13">
        <v>0</v>
      </c>
      <c r="AY141" s="13">
        <v>0</v>
      </c>
      <c r="AZ141" s="13">
        <v>0</v>
      </c>
      <c r="BA141" s="13">
        <v>0</v>
      </c>
      <c r="BB141" s="13">
        <v>0</v>
      </c>
      <c r="BC141" s="13">
        <v>430470</v>
      </c>
      <c r="BD141" s="13">
        <v>0</v>
      </c>
      <c r="BE141" s="13">
        <v>219997</v>
      </c>
      <c r="BF141" s="13">
        <v>0</v>
      </c>
      <c r="BG141" s="13">
        <v>0</v>
      </c>
      <c r="BH141" s="13">
        <v>0</v>
      </c>
      <c r="BI141" s="13">
        <v>0</v>
      </c>
      <c r="BJ141" s="13">
        <v>0</v>
      </c>
      <c r="BK141" s="13">
        <v>0</v>
      </c>
      <c r="BL141" s="13">
        <v>0</v>
      </c>
      <c r="BM141" s="13">
        <v>0</v>
      </c>
      <c r="BN141" s="13">
        <v>0</v>
      </c>
      <c r="BO141" s="13">
        <v>0</v>
      </c>
      <c r="BP141" s="13">
        <v>0</v>
      </c>
      <c r="BQ141" s="59">
        <v>0</v>
      </c>
      <c r="BR141" s="63">
        <f t="shared" si="6"/>
        <v>1250763</v>
      </c>
    </row>
    <row r="142" spans="1:70" x14ac:dyDescent="0.25">
      <c r="A142" s="10"/>
      <c r="B142" s="11">
        <v>741</v>
      </c>
      <c r="C142" s="12" t="s">
        <v>208</v>
      </c>
      <c r="D142" s="13">
        <v>0</v>
      </c>
      <c r="E142" s="13">
        <v>0</v>
      </c>
      <c r="F142" s="13">
        <v>0</v>
      </c>
      <c r="G142" s="13">
        <v>0</v>
      </c>
      <c r="H142" s="13">
        <v>0</v>
      </c>
      <c r="I142" s="13">
        <v>0</v>
      </c>
      <c r="J142" s="13">
        <v>0</v>
      </c>
      <c r="K142" s="13">
        <v>0</v>
      </c>
      <c r="L142" s="13">
        <v>0</v>
      </c>
      <c r="M142" s="13">
        <v>0</v>
      </c>
      <c r="N142" s="13">
        <v>0</v>
      </c>
      <c r="O142" s="13">
        <v>0</v>
      </c>
      <c r="P142" s="13">
        <v>0</v>
      </c>
      <c r="Q142" s="13">
        <v>0</v>
      </c>
      <c r="R142" s="13">
        <v>0</v>
      </c>
      <c r="S142" s="13">
        <v>0</v>
      </c>
      <c r="T142" s="13">
        <v>0</v>
      </c>
      <c r="U142" s="13">
        <v>0</v>
      </c>
      <c r="V142" s="13">
        <v>0</v>
      </c>
      <c r="W142" s="13">
        <v>0</v>
      </c>
      <c r="X142" s="13">
        <v>0</v>
      </c>
      <c r="Y142" s="13">
        <v>0</v>
      </c>
      <c r="Z142" s="13">
        <v>0</v>
      </c>
      <c r="AA142" s="13">
        <v>0</v>
      </c>
      <c r="AB142" s="13">
        <v>0</v>
      </c>
      <c r="AC142" s="13">
        <v>0</v>
      </c>
      <c r="AD142" s="13">
        <v>0</v>
      </c>
      <c r="AE142" s="13">
        <v>0</v>
      </c>
      <c r="AF142" s="13">
        <v>0</v>
      </c>
      <c r="AG142" s="13">
        <v>0</v>
      </c>
      <c r="AH142" s="13">
        <v>0</v>
      </c>
      <c r="AI142" s="13">
        <v>0</v>
      </c>
      <c r="AJ142" s="13">
        <v>0</v>
      </c>
      <c r="AK142" s="13">
        <v>0</v>
      </c>
      <c r="AL142" s="13">
        <v>0</v>
      </c>
      <c r="AM142" s="13">
        <v>0</v>
      </c>
      <c r="AN142" s="13">
        <v>0</v>
      </c>
      <c r="AO142" s="13">
        <v>0</v>
      </c>
      <c r="AP142" s="13">
        <v>0</v>
      </c>
      <c r="AQ142" s="13">
        <v>0</v>
      </c>
      <c r="AR142" s="13">
        <v>0</v>
      </c>
      <c r="AS142" s="13">
        <v>0</v>
      </c>
      <c r="AT142" s="13">
        <v>0</v>
      </c>
      <c r="AU142" s="13">
        <v>0</v>
      </c>
      <c r="AV142" s="13">
        <v>0</v>
      </c>
      <c r="AW142" s="13">
        <v>0</v>
      </c>
      <c r="AX142" s="13">
        <v>58730</v>
      </c>
      <c r="AY142" s="13">
        <v>0</v>
      </c>
      <c r="AZ142" s="13">
        <v>0</v>
      </c>
      <c r="BA142" s="13">
        <v>0</v>
      </c>
      <c r="BB142" s="13">
        <v>0</v>
      </c>
      <c r="BC142" s="13">
        <v>0</v>
      </c>
      <c r="BD142" s="13">
        <v>0</v>
      </c>
      <c r="BE142" s="13">
        <v>115</v>
      </c>
      <c r="BF142" s="13">
        <v>0</v>
      </c>
      <c r="BG142" s="13">
        <v>0</v>
      </c>
      <c r="BH142" s="13">
        <v>0</v>
      </c>
      <c r="BI142" s="13">
        <v>1887738</v>
      </c>
      <c r="BJ142" s="13">
        <v>0</v>
      </c>
      <c r="BK142" s="13">
        <v>7795</v>
      </c>
      <c r="BL142" s="13">
        <v>0</v>
      </c>
      <c r="BM142" s="13">
        <v>0</v>
      </c>
      <c r="BN142" s="13">
        <v>0</v>
      </c>
      <c r="BO142" s="13">
        <v>0</v>
      </c>
      <c r="BP142" s="13">
        <v>0</v>
      </c>
      <c r="BQ142" s="59">
        <v>0</v>
      </c>
      <c r="BR142" s="63">
        <f t="shared" si="6"/>
        <v>1954378</v>
      </c>
    </row>
    <row r="143" spans="1:70" x14ac:dyDescent="0.25">
      <c r="A143" s="10"/>
      <c r="B143" s="11">
        <v>744</v>
      </c>
      <c r="C143" s="12" t="s">
        <v>209</v>
      </c>
      <c r="D143" s="13">
        <v>364477</v>
      </c>
      <c r="E143" s="13">
        <v>17467</v>
      </c>
      <c r="F143" s="13">
        <v>181255</v>
      </c>
      <c r="G143" s="13">
        <v>48772</v>
      </c>
      <c r="H143" s="13">
        <v>454225</v>
      </c>
      <c r="I143" s="13">
        <v>3507000</v>
      </c>
      <c r="J143" s="13">
        <v>11688</v>
      </c>
      <c r="K143" s="13">
        <v>152676</v>
      </c>
      <c r="L143" s="13">
        <v>98244</v>
      </c>
      <c r="M143" s="13">
        <v>205842</v>
      </c>
      <c r="N143" s="13">
        <v>0</v>
      </c>
      <c r="O143" s="13">
        <v>90126</v>
      </c>
      <c r="P143" s="13">
        <v>0</v>
      </c>
      <c r="Q143" s="13">
        <v>31942</v>
      </c>
      <c r="R143" s="13">
        <v>215977</v>
      </c>
      <c r="S143" s="13">
        <v>126572</v>
      </c>
      <c r="T143" s="13">
        <v>30390</v>
      </c>
      <c r="U143" s="13">
        <v>117621</v>
      </c>
      <c r="V143" s="13">
        <v>19639</v>
      </c>
      <c r="W143" s="13">
        <v>0</v>
      </c>
      <c r="X143" s="13">
        <v>25075</v>
      </c>
      <c r="Y143" s="13">
        <v>22338</v>
      </c>
      <c r="Z143" s="13">
        <v>0</v>
      </c>
      <c r="AA143" s="13">
        <v>54501</v>
      </c>
      <c r="AB143" s="13">
        <v>220227</v>
      </c>
      <c r="AC143" s="13">
        <v>76825</v>
      </c>
      <c r="AD143" s="13">
        <v>1851074</v>
      </c>
      <c r="AE143" s="13">
        <v>76830</v>
      </c>
      <c r="AF143" s="13">
        <v>212151</v>
      </c>
      <c r="AG143" s="13">
        <v>50834</v>
      </c>
      <c r="AH143" s="13">
        <v>0</v>
      </c>
      <c r="AI143" s="13">
        <v>0</v>
      </c>
      <c r="AJ143" s="13">
        <v>357255</v>
      </c>
      <c r="AK143" s="13">
        <v>463236</v>
      </c>
      <c r="AL143" s="13">
        <v>0</v>
      </c>
      <c r="AM143" s="13">
        <v>55989</v>
      </c>
      <c r="AN143" s="13">
        <v>7967</v>
      </c>
      <c r="AO143" s="13">
        <v>16048</v>
      </c>
      <c r="AP143" s="13">
        <v>0</v>
      </c>
      <c r="AQ143" s="13">
        <v>311872</v>
      </c>
      <c r="AR143" s="13">
        <v>245113</v>
      </c>
      <c r="AS143" s="13">
        <v>6648970</v>
      </c>
      <c r="AT143" s="13">
        <v>164702</v>
      </c>
      <c r="AU143" s="13">
        <v>97186</v>
      </c>
      <c r="AV143" s="13">
        <v>0</v>
      </c>
      <c r="AW143" s="13">
        <v>3723</v>
      </c>
      <c r="AX143" s="13">
        <v>1671265</v>
      </c>
      <c r="AY143" s="13">
        <v>268864</v>
      </c>
      <c r="AZ143" s="13">
        <v>2271815</v>
      </c>
      <c r="BA143" s="13">
        <v>0</v>
      </c>
      <c r="BB143" s="13">
        <v>1613551</v>
      </c>
      <c r="BC143" s="13">
        <v>816470</v>
      </c>
      <c r="BD143" s="13">
        <v>87826</v>
      </c>
      <c r="BE143" s="13">
        <v>194396</v>
      </c>
      <c r="BF143" s="13">
        <v>432660</v>
      </c>
      <c r="BG143" s="13">
        <v>0</v>
      </c>
      <c r="BH143" s="13">
        <v>578794</v>
      </c>
      <c r="BI143" s="13">
        <v>425356</v>
      </c>
      <c r="BJ143" s="13">
        <v>131982</v>
      </c>
      <c r="BK143" s="13">
        <v>0</v>
      </c>
      <c r="BL143" s="13">
        <v>38471</v>
      </c>
      <c r="BM143" s="13">
        <v>26386</v>
      </c>
      <c r="BN143" s="13">
        <v>592875</v>
      </c>
      <c r="BO143" s="13">
        <v>0</v>
      </c>
      <c r="BP143" s="13">
        <v>0</v>
      </c>
      <c r="BQ143" s="59">
        <v>28064</v>
      </c>
      <c r="BR143" s="63">
        <f t="shared" si="6"/>
        <v>25814604</v>
      </c>
    </row>
    <row r="144" spans="1:70" x14ac:dyDescent="0.25">
      <c r="A144" s="10"/>
      <c r="B144" s="11">
        <v>752</v>
      </c>
      <c r="C144" s="12" t="s">
        <v>210</v>
      </c>
      <c r="D144" s="13">
        <v>3432</v>
      </c>
      <c r="E144" s="13">
        <v>0</v>
      </c>
      <c r="F144" s="13">
        <v>0</v>
      </c>
      <c r="G144" s="13">
        <v>0</v>
      </c>
      <c r="H144" s="13">
        <v>0</v>
      </c>
      <c r="I144" s="13">
        <v>52000</v>
      </c>
      <c r="J144" s="13">
        <v>0</v>
      </c>
      <c r="K144" s="13">
        <v>0</v>
      </c>
      <c r="L144" s="13">
        <v>0</v>
      </c>
      <c r="M144" s="13">
        <v>0</v>
      </c>
      <c r="N144" s="13">
        <v>0</v>
      </c>
      <c r="O144" s="13">
        <v>0</v>
      </c>
      <c r="P144" s="13">
        <v>0</v>
      </c>
      <c r="Q144" s="13">
        <v>0</v>
      </c>
      <c r="R144" s="13">
        <v>1831</v>
      </c>
      <c r="S144" s="13">
        <v>0</v>
      </c>
      <c r="T144" s="13">
        <v>0</v>
      </c>
      <c r="U144" s="13">
        <v>0</v>
      </c>
      <c r="V144" s="13">
        <v>0</v>
      </c>
      <c r="W144" s="13">
        <v>0</v>
      </c>
      <c r="X144" s="13">
        <v>0</v>
      </c>
      <c r="Y144" s="13">
        <v>0</v>
      </c>
      <c r="Z144" s="13">
        <v>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55000</v>
      </c>
      <c r="AQ144" s="13">
        <v>2467</v>
      </c>
      <c r="AR144" s="13">
        <v>0</v>
      </c>
      <c r="AS144" s="13">
        <v>77208</v>
      </c>
      <c r="AT144" s="13">
        <v>0</v>
      </c>
      <c r="AU144" s="13">
        <v>0</v>
      </c>
      <c r="AV144" s="13">
        <v>0</v>
      </c>
      <c r="AW144" s="13">
        <v>0</v>
      </c>
      <c r="AX144" s="13">
        <v>0</v>
      </c>
      <c r="AY144" s="13">
        <v>0</v>
      </c>
      <c r="AZ144" s="13">
        <v>0</v>
      </c>
      <c r="BA144" s="13">
        <v>0</v>
      </c>
      <c r="BB144" s="13">
        <v>0</v>
      </c>
      <c r="BC144" s="13">
        <v>0</v>
      </c>
      <c r="BD144" s="13">
        <v>6632</v>
      </c>
      <c r="BE144" s="13">
        <v>0</v>
      </c>
      <c r="BF144" s="13">
        <v>0</v>
      </c>
      <c r="BG144" s="13">
        <v>0</v>
      </c>
      <c r="BH144" s="13">
        <v>69443</v>
      </c>
      <c r="BI144" s="13">
        <v>0</v>
      </c>
      <c r="BJ144" s="13">
        <v>0</v>
      </c>
      <c r="BK144" s="13">
        <v>0</v>
      </c>
      <c r="BL144" s="13">
        <v>0</v>
      </c>
      <c r="BM144" s="13">
        <v>0</v>
      </c>
      <c r="BN144" s="13">
        <v>10525</v>
      </c>
      <c r="BO144" s="13">
        <v>0</v>
      </c>
      <c r="BP144" s="13">
        <v>0</v>
      </c>
      <c r="BQ144" s="59">
        <v>0</v>
      </c>
      <c r="BR144" s="63">
        <f t="shared" si="6"/>
        <v>278538</v>
      </c>
    </row>
    <row r="145" spans="1:70" x14ac:dyDescent="0.25">
      <c r="A145" s="10"/>
      <c r="B145" s="11">
        <v>759</v>
      </c>
      <c r="C145" s="12" t="s">
        <v>211</v>
      </c>
      <c r="D145" s="13">
        <v>0</v>
      </c>
      <c r="E145" s="13">
        <v>0</v>
      </c>
      <c r="F145" s="13">
        <v>0</v>
      </c>
      <c r="G145" s="13">
        <v>0</v>
      </c>
      <c r="H145" s="13">
        <v>0</v>
      </c>
      <c r="I145" s="13">
        <v>0</v>
      </c>
      <c r="J145" s="13">
        <v>0</v>
      </c>
      <c r="K145" s="13">
        <v>0</v>
      </c>
      <c r="L145" s="13">
        <v>0</v>
      </c>
      <c r="M145" s="13">
        <v>0</v>
      </c>
      <c r="N145" s="13">
        <v>0</v>
      </c>
      <c r="O145" s="13">
        <v>0</v>
      </c>
      <c r="P145" s="13">
        <v>0</v>
      </c>
      <c r="Q145" s="13">
        <v>0</v>
      </c>
      <c r="R145" s="13">
        <v>0</v>
      </c>
      <c r="S145" s="13">
        <v>0</v>
      </c>
      <c r="T145" s="13">
        <v>0</v>
      </c>
      <c r="U145" s="13">
        <v>0</v>
      </c>
      <c r="V145" s="13">
        <v>0</v>
      </c>
      <c r="W145" s="13">
        <v>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0</v>
      </c>
      <c r="AT145" s="13">
        <v>0</v>
      </c>
      <c r="AU145" s="13">
        <v>0</v>
      </c>
      <c r="AV145" s="13">
        <v>0</v>
      </c>
      <c r="AW145" s="13">
        <v>0</v>
      </c>
      <c r="AX145" s="13">
        <v>0</v>
      </c>
      <c r="AY145" s="13">
        <v>0</v>
      </c>
      <c r="AZ145" s="13">
        <v>0</v>
      </c>
      <c r="BA145" s="13">
        <v>0</v>
      </c>
      <c r="BB145" s="13">
        <v>0</v>
      </c>
      <c r="BC145" s="13">
        <v>0</v>
      </c>
      <c r="BD145" s="13">
        <v>2578</v>
      </c>
      <c r="BE145" s="13">
        <v>185071</v>
      </c>
      <c r="BF145" s="13">
        <v>0</v>
      </c>
      <c r="BG145" s="13">
        <v>0</v>
      </c>
      <c r="BH145" s="13">
        <v>0</v>
      </c>
      <c r="BI145" s="13">
        <v>0</v>
      </c>
      <c r="BJ145" s="13">
        <v>0</v>
      </c>
      <c r="BK145" s="13">
        <v>0</v>
      </c>
      <c r="BL145" s="13">
        <v>0</v>
      </c>
      <c r="BM145" s="13">
        <v>0</v>
      </c>
      <c r="BN145" s="13">
        <v>0</v>
      </c>
      <c r="BO145" s="13">
        <v>0</v>
      </c>
      <c r="BP145" s="13">
        <v>0</v>
      </c>
      <c r="BQ145" s="59">
        <v>0</v>
      </c>
      <c r="BR145" s="63">
        <f t="shared" si="6"/>
        <v>187649</v>
      </c>
    </row>
    <row r="146" spans="1:70" x14ac:dyDescent="0.25">
      <c r="A146" s="10"/>
      <c r="B146" s="11">
        <v>761</v>
      </c>
      <c r="C146" s="12" t="s">
        <v>212</v>
      </c>
      <c r="D146" s="13">
        <v>0</v>
      </c>
      <c r="E146" s="13">
        <v>0</v>
      </c>
      <c r="F146" s="13">
        <v>0</v>
      </c>
      <c r="G146" s="13">
        <v>0</v>
      </c>
      <c r="H146" s="13">
        <v>0</v>
      </c>
      <c r="I146" s="13">
        <v>0</v>
      </c>
      <c r="J146" s="13">
        <v>0</v>
      </c>
      <c r="K146" s="13">
        <v>0</v>
      </c>
      <c r="L146" s="13">
        <v>0</v>
      </c>
      <c r="M146" s="13">
        <v>0</v>
      </c>
      <c r="N146" s="13">
        <v>1063773</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0</v>
      </c>
      <c r="AM146" s="13">
        <v>0</v>
      </c>
      <c r="AN146" s="13">
        <v>0</v>
      </c>
      <c r="AO146" s="13">
        <v>0</v>
      </c>
      <c r="AP146" s="13">
        <v>0</v>
      </c>
      <c r="AQ146" s="13">
        <v>0</v>
      </c>
      <c r="AR146" s="13">
        <v>0</v>
      </c>
      <c r="AS146" s="13">
        <v>0</v>
      </c>
      <c r="AT146" s="13">
        <v>0</v>
      </c>
      <c r="AU146" s="13">
        <v>0</v>
      </c>
      <c r="AV146" s="13">
        <v>0</v>
      </c>
      <c r="AW146" s="13">
        <v>0</v>
      </c>
      <c r="AX146" s="13">
        <v>0</v>
      </c>
      <c r="AY146" s="13">
        <v>0</v>
      </c>
      <c r="AZ146" s="13">
        <v>0</v>
      </c>
      <c r="BA146" s="13">
        <v>0</v>
      </c>
      <c r="BB146" s="13">
        <v>0</v>
      </c>
      <c r="BC146" s="13">
        <v>0</v>
      </c>
      <c r="BD146" s="13">
        <v>0</v>
      </c>
      <c r="BE146" s="13">
        <v>0</v>
      </c>
      <c r="BF146" s="13">
        <v>0</v>
      </c>
      <c r="BG146" s="13">
        <v>0</v>
      </c>
      <c r="BH146" s="13">
        <v>0</v>
      </c>
      <c r="BI146" s="13">
        <v>0</v>
      </c>
      <c r="BJ146" s="13">
        <v>0</v>
      </c>
      <c r="BK146" s="13">
        <v>0</v>
      </c>
      <c r="BL146" s="13">
        <v>0</v>
      </c>
      <c r="BM146" s="13">
        <v>0</v>
      </c>
      <c r="BN146" s="13">
        <v>0</v>
      </c>
      <c r="BO146" s="13">
        <v>0</v>
      </c>
      <c r="BP146" s="13">
        <v>0</v>
      </c>
      <c r="BQ146" s="59">
        <v>0</v>
      </c>
      <c r="BR146" s="63">
        <f t="shared" si="6"/>
        <v>1063773</v>
      </c>
    </row>
    <row r="147" spans="1:70" x14ac:dyDescent="0.25">
      <c r="A147" s="10"/>
      <c r="B147" s="11">
        <v>763</v>
      </c>
      <c r="C147" s="12" t="s">
        <v>219</v>
      </c>
      <c r="D147" s="13">
        <v>0</v>
      </c>
      <c r="E147" s="13">
        <v>98245</v>
      </c>
      <c r="F147" s="13">
        <v>0</v>
      </c>
      <c r="G147" s="13">
        <v>0</v>
      </c>
      <c r="H147" s="13">
        <v>0</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v>0</v>
      </c>
      <c r="BG147" s="13">
        <v>0</v>
      </c>
      <c r="BH147" s="13">
        <v>0</v>
      </c>
      <c r="BI147" s="13">
        <v>0</v>
      </c>
      <c r="BJ147" s="13">
        <v>0</v>
      </c>
      <c r="BK147" s="13">
        <v>0</v>
      </c>
      <c r="BL147" s="13">
        <v>0</v>
      </c>
      <c r="BM147" s="13">
        <v>0</v>
      </c>
      <c r="BN147" s="13">
        <v>0</v>
      </c>
      <c r="BO147" s="13">
        <v>0</v>
      </c>
      <c r="BP147" s="13">
        <v>0</v>
      </c>
      <c r="BQ147" s="59">
        <v>0</v>
      </c>
      <c r="BR147" s="63">
        <f t="shared" si="6"/>
        <v>98245</v>
      </c>
    </row>
    <row r="148" spans="1:70" x14ac:dyDescent="0.25">
      <c r="A148" s="10"/>
      <c r="B148" s="11">
        <v>764</v>
      </c>
      <c r="C148" s="12" t="s">
        <v>79</v>
      </c>
      <c r="D148" s="13">
        <v>1247898</v>
      </c>
      <c r="E148" s="13">
        <v>0</v>
      </c>
      <c r="F148" s="13">
        <v>207256</v>
      </c>
      <c r="G148" s="13">
        <v>94333</v>
      </c>
      <c r="H148" s="13">
        <v>606566</v>
      </c>
      <c r="I148" s="13">
        <v>6233000</v>
      </c>
      <c r="J148" s="13">
        <v>46109</v>
      </c>
      <c r="K148" s="13">
        <v>232722</v>
      </c>
      <c r="L148" s="13">
        <v>127335</v>
      </c>
      <c r="M148" s="13">
        <v>315302</v>
      </c>
      <c r="N148" s="13">
        <v>2664132</v>
      </c>
      <c r="O148" s="13">
        <v>192679</v>
      </c>
      <c r="P148" s="13">
        <v>0</v>
      </c>
      <c r="Q148" s="13">
        <v>17648</v>
      </c>
      <c r="R148" s="13">
        <v>650452</v>
      </c>
      <c r="S148" s="13">
        <v>208778</v>
      </c>
      <c r="T148" s="13">
        <v>124045</v>
      </c>
      <c r="U148" s="13">
        <v>216877</v>
      </c>
      <c r="V148" s="13">
        <v>65965</v>
      </c>
      <c r="W148" s="13">
        <v>0</v>
      </c>
      <c r="X148" s="13">
        <v>33653</v>
      </c>
      <c r="Y148" s="13">
        <v>72495</v>
      </c>
      <c r="Z148" s="13">
        <v>0</v>
      </c>
      <c r="AA148" s="13">
        <v>136917</v>
      </c>
      <c r="AB148" s="13">
        <v>472047</v>
      </c>
      <c r="AC148" s="13">
        <v>297406</v>
      </c>
      <c r="AD148" s="13">
        <v>4123866</v>
      </c>
      <c r="AE148" s="13">
        <v>0</v>
      </c>
      <c r="AF148" s="13">
        <v>490448</v>
      </c>
      <c r="AG148" s="13">
        <v>93839</v>
      </c>
      <c r="AH148" s="13">
        <v>0</v>
      </c>
      <c r="AI148" s="13">
        <v>0</v>
      </c>
      <c r="AJ148" s="13">
        <v>1035795</v>
      </c>
      <c r="AK148" s="13">
        <v>1968268</v>
      </c>
      <c r="AL148" s="13">
        <v>0</v>
      </c>
      <c r="AM148" s="13">
        <v>144621</v>
      </c>
      <c r="AN148" s="13">
        <v>26094</v>
      </c>
      <c r="AO148" s="13">
        <v>95898</v>
      </c>
      <c r="AP148" s="13">
        <v>0</v>
      </c>
      <c r="AQ148" s="13">
        <v>323816</v>
      </c>
      <c r="AR148" s="13">
        <v>537585</v>
      </c>
      <c r="AS148" s="13">
        <v>323334</v>
      </c>
      <c r="AT148" s="13">
        <v>551189</v>
      </c>
      <c r="AU148" s="13">
        <v>190188</v>
      </c>
      <c r="AV148" s="13">
        <v>0</v>
      </c>
      <c r="AW148" s="13">
        <v>76688</v>
      </c>
      <c r="AX148" s="13">
        <v>5254933</v>
      </c>
      <c r="AY148" s="13">
        <v>882637</v>
      </c>
      <c r="AZ148" s="13">
        <v>6317729</v>
      </c>
      <c r="BA148" s="13">
        <v>0</v>
      </c>
      <c r="BB148" s="13">
        <v>3707011</v>
      </c>
      <c r="BC148" s="13">
        <v>1399935</v>
      </c>
      <c r="BD148" s="13">
        <v>139853</v>
      </c>
      <c r="BE148" s="13">
        <v>412120</v>
      </c>
      <c r="BF148" s="13">
        <v>530289</v>
      </c>
      <c r="BG148" s="13">
        <v>0</v>
      </c>
      <c r="BH148" s="13">
        <v>1701094</v>
      </c>
      <c r="BI148" s="13">
        <v>1356864</v>
      </c>
      <c r="BJ148" s="13">
        <v>335543</v>
      </c>
      <c r="BK148" s="13">
        <v>0</v>
      </c>
      <c r="BL148" s="13">
        <v>58772</v>
      </c>
      <c r="BM148" s="13">
        <v>29607</v>
      </c>
      <c r="BN148" s="13">
        <v>1775098</v>
      </c>
      <c r="BO148" s="13">
        <v>0</v>
      </c>
      <c r="BP148" s="13">
        <v>0</v>
      </c>
      <c r="BQ148" s="59">
        <v>38814</v>
      </c>
      <c r="BR148" s="63">
        <f t="shared" si="6"/>
        <v>48185543</v>
      </c>
    </row>
    <row r="149" spans="1:70" x14ac:dyDescent="0.25">
      <c r="A149" s="10"/>
      <c r="B149" s="11">
        <v>765</v>
      </c>
      <c r="C149" s="12" t="s">
        <v>213</v>
      </c>
      <c r="D149" s="13">
        <v>0</v>
      </c>
      <c r="E149" s="13">
        <v>0</v>
      </c>
      <c r="F149" s="13">
        <v>0</v>
      </c>
      <c r="G149" s="13">
        <v>0</v>
      </c>
      <c r="H149" s="13">
        <v>0</v>
      </c>
      <c r="I149" s="13">
        <v>0</v>
      </c>
      <c r="J149" s="13">
        <v>0</v>
      </c>
      <c r="K149" s="13">
        <v>0</v>
      </c>
      <c r="L149" s="13">
        <v>0</v>
      </c>
      <c r="M149" s="13">
        <v>0</v>
      </c>
      <c r="N149" s="13">
        <v>0</v>
      </c>
      <c r="O149" s="13">
        <v>0</v>
      </c>
      <c r="P149" s="13">
        <v>0</v>
      </c>
      <c r="Q149" s="13">
        <v>0</v>
      </c>
      <c r="R149" s="13">
        <v>0</v>
      </c>
      <c r="S149" s="13">
        <v>0</v>
      </c>
      <c r="T149" s="13">
        <v>0</v>
      </c>
      <c r="U149" s="13">
        <v>0</v>
      </c>
      <c r="V149" s="13">
        <v>0</v>
      </c>
      <c r="W149" s="13">
        <v>0</v>
      </c>
      <c r="X149" s="13">
        <v>0</v>
      </c>
      <c r="Y149" s="13">
        <v>0</v>
      </c>
      <c r="Z149" s="13">
        <v>0</v>
      </c>
      <c r="AA149" s="13">
        <v>0</v>
      </c>
      <c r="AB149" s="13">
        <v>0</v>
      </c>
      <c r="AC149" s="13">
        <v>0</v>
      </c>
      <c r="AD149" s="13">
        <v>1080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21721</v>
      </c>
      <c r="AZ149" s="13">
        <v>0</v>
      </c>
      <c r="BA149" s="13">
        <v>0</v>
      </c>
      <c r="BB149" s="13">
        <v>0</v>
      </c>
      <c r="BC149" s="13">
        <v>0</v>
      </c>
      <c r="BD149" s="13">
        <v>0</v>
      </c>
      <c r="BE149" s="13">
        <v>0</v>
      </c>
      <c r="BF149" s="13">
        <v>0</v>
      </c>
      <c r="BG149" s="13">
        <v>0</v>
      </c>
      <c r="BH149" s="13">
        <v>0</v>
      </c>
      <c r="BI149" s="13">
        <v>0</v>
      </c>
      <c r="BJ149" s="13">
        <v>0</v>
      </c>
      <c r="BK149" s="13">
        <v>0</v>
      </c>
      <c r="BL149" s="13">
        <v>0</v>
      </c>
      <c r="BM149" s="13">
        <v>0</v>
      </c>
      <c r="BN149" s="13">
        <v>0</v>
      </c>
      <c r="BO149" s="13">
        <v>0</v>
      </c>
      <c r="BP149" s="13">
        <v>0</v>
      </c>
      <c r="BQ149" s="59">
        <v>0</v>
      </c>
      <c r="BR149" s="63">
        <f t="shared" si="6"/>
        <v>22801</v>
      </c>
    </row>
    <row r="150" spans="1:70" ht="15.75" thickBot="1" x14ac:dyDescent="0.3">
      <c r="A150" s="10"/>
      <c r="B150" s="11">
        <v>769</v>
      </c>
      <c r="C150" s="12" t="s">
        <v>214</v>
      </c>
      <c r="D150" s="13">
        <v>0</v>
      </c>
      <c r="E150" s="13">
        <v>0</v>
      </c>
      <c r="F150" s="13">
        <v>0</v>
      </c>
      <c r="G150" s="13">
        <v>0</v>
      </c>
      <c r="H150" s="13">
        <v>0</v>
      </c>
      <c r="I150" s="13">
        <v>156000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4236</v>
      </c>
      <c r="AR150" s="13">
        <v>0</v>
      </c>
      <c r="AS150" s="13">
        <v>16326702</v>
      </c>
      <c r="AT150" s="13">
        <v>0</v>
      </c>
      <c r="AU150" s="13">
        <v>0</v>
      </c>
      <c r="AV150" s="13">
        <v>8878</v>
      </c>
      <c r="AW150" s="13">
        <v>0</v>
      </c>
      <c r="AX150" s="13">
        <v>0</v>
      </c>
      <c r="AY150" s="13">
        <v>236363</v>
      </c>
      <c r="AZ150" s="13">
        <v>0</v>
      </c>
      <c r="BA150" s="13">
        <v>0</v>
      </c>
      <c r="BB150" s="13">
        <v>0</v>
      </c>
      <c r="BC150" s="13">
        <v>0</v>
      </c>
      <c r="BD150" s="13">
        <v>0</v>
      </c>
      <c r="BE150" s="13">
        <v>994282</v>
      </c>
      <c r="BF150" s="13">
        <v>129660</v>
      </c>
      <c r="BG150" s="13">
        <v>0</v>
      </c>
      <c r="BH150" s="13">
        <v>0</v>
      </c>
      <c r="BI150" s="13">
        <v>0</v>
      </c>
      <c r="BJ150" s="13">
        <v>0</v>
      </c>
      <c r="BK150" s="13">
        <v>0</v>
      </c>
      <c r="BL150" s="13">
        <v>0</v>
      </c>
      <c r="BM150" s="13">
        <v>0</v>
      </c>
      <c r="BN150" s="13">
        <v>0</v>
      </c>
      <c r="BO150" s="13">
        <v>0</v>
      </c>
      <c r="BP150" s="13">
        <v>0</v>
      </c>
      <c r="BQ150" s="59">
        <v>49041</v>
      </c>
      <c r="BR150" s="63">
        <f t="shared" si="6"/>
        <v>17905162</v>
      </c>
    </row>
    <row r="151" spans="1:70" ht="16.5" thickBot="1" x14ac:dyDescent="0.3">
      <c r="A151" s="21" t="s">
        <v>80</v>
      </c>
      <c r="B151" s="22"/>
      <c r="C151" s="23"/>
      <c r="D151" s="24">
        <v>375072656</v>
      </c>
      <c r="E151" s="24">
        <v>52839604</v>
      </c>
      <c r="F151" s="24">
        <v>300759406</v>
      </c>
      <c r="G151" s="24">
        <v>42181919</v>
      </c>
      <c r="H151" s="24">
        <v>766868114</v>
      </c>
      <c r="I151" s="24">
        <v>3108222000</v>
      </c>
      <c r="J151" s="24">
        <v>17496445</v>
      </c>
      <c r="K151" s="24">
        <v>597973259</v>
      </c>
      <c r="L151" s="24">
        <v>221077898</v>
      </c>
      <c r="M151" s="24">
        <v>236844601</v>
      </c>
      <c r="N151" s="24">
        <v>1114156118</v>
      </c>
      <c r="O151" s="24">
        <v>129054893</v>
      </c>
      <c r="P151" s="24">
        <v>59072042</v>
      </c>
      <c r="Q151" s="24">
        <v>23010413</v>
      </c>
      <c r="R151" s="24">
        <v>462791451</v>
      </c>
      <c r="S151" s="24">
        <v>142130945</v>
      </c>
      <c r="T151" s="24">
        <v>35168466</v>
      </c>
      <c r="U151" s="24">
        <v>56465574</v>
      </c>
      <c r="V151" s="24">
        <v>20347955</v>
      </c>
      <c r="W151" s="24">
        <v>26499870</v>
      </c>
      <c r="X151" s="24">
        <v>34378378</v>
      </c>
      <c r="Y151" s="24">
        <v>28254833</v>
      </c>
      <c r="Z151" s="24">
        <v>43924106</v>
      </c>
      <c r="AA151" s="24">
        <v>77153771</v>
      </c>
      <c r="AB151" s="24">
        <v>264497246</v>
      </c>
      <c r="AC151" s="24">
        <v>137466609</v>
      </c>
      <c r="AD151" s="24">
        <v>3301800946</v>
      </c>
      <c r="AE151" s="24">
        <v>26650605</v>
      </c>
      <c r="AF151" s="24">
        <v>302935155</v>
      </c>
      <c r="AG151" s="24">
        <v>60683670</v>
      </c>
      <c r="AH151" s="24">
        <v>0</v>
      </c>
      <c r="AI151" s="24">
        <v>13174432</v>
      </c>
      <c r="AJ151" s="24">
        <v>349578562</v>
      </c>
      <c r="AK151" s="24">
        <v>1417439642</v>
      </c>
      <c r="AL151" s="24">
        <v>378368302</v>
      </c>
      <c r="AM151" s="24">
        <v>55595517</v>
      </c>
      <c r="AN151" s="24">
        <v>15196963</v>
      </c>
      <c r="AO151" s="24">
        <v>39865991</v>
      </c>
      <c r="AP151" s="24">
        <v>915763000</v>
      </c>
      <c r="AQ151" s="24">
        <v>458323292</v>
      </c>
      <c r="AR151" s="24">
        <v>404191997</v>
      </c>
      <c r="AS151" s="24">
        <v>10724944832</v>
      </c>
      <c r="AT151" s="24">
        <v>458269731</v>
      </c>
      <c r="AU151" s="24">
        <v>130786129</v>
      </c>
      <c r="AV151" s="24">
        <v>271819384</v>
      </c>
      <c r="AW151" s="24">
        <v>58868990</v>
      </c>
      <c r="AX151" s="24">
        <v>2811636389</v>
      </c>
      <c r="AY151" s="24">
        <v>726693941</v>
      </c>
      <c r="AZ151" s="24">
        <v>2915171925</v>
      </c>
      <c r="BA151" s="24">
        <v>1093801851</v>
      </c>
      <c r="BB151" s="24">
        <v>1511012412</v>
      </c>
      <c r="BC151" s="24">
        <v>802309511</v>
      </c>
      <c r="BD151" s="24">
        <v>99748763</v>
      </c>
      <c r="BE151" s="24">
        <v>470120493</v>
      </c>
      <c r="BF151" s="24">
        <v>446557202</v>
      </c>
      <c r="BG151" s="24">
        <v>170713929</v>
      </c>
      <c r="BH151" s="24">
        <v>1071550908</v>
      </c>
      <c r="BI151" s="24">
        <v>583850143</v>
      </c>
      <c r="BJ151" s="24">
        <v>150417861</v>
      </c>
      <c r="BK151" s="24">
        <v>75282772</v>
      </c>
      <c r="BL151" s="24">
        <v>40624812</v>
      </c>
      <c r="BM151" s="24">
        <v>12548546</v>
      </c>
      <c r="BN151" s="24">
        <v>749097979</v>
      </c>
      <c r="BO151" s="24">
        <v>68387001</v>
      </c>
      <c r="BP151" s="24">
        <v>175735832</v>
      </c>
      <c r="BQ151" s="61">
        <v>30176767</v>
      </c>
      <c r="BR151" s="65">
        <f t="shared" si="3"/>
        <v>41763404749</v>
      </c>
    </row>
    <row r="152" spans="1:70" x14ac:dyDescent="0.25">
      <c r="A152" s="20"/>
      <c r="B152" s="26"/>
      <c r="C152" s="26"/>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7"/>
      <c r="BR152" s="43"/>
    </row>
    <row r="153" spans="1:70" x14ac:dyDescent="0.25">
      <c r="A153" s="20" t="s">
        <v>137</v>
      </c>
      <c r="B153" s="26"/>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7"/>
      <c r="BR153" s="44"/>
    </row>
    <row r="154" spans="1:70" ht="15.75" thickBot="1" x14ac:dyDescent="0.3">
      <c r="A154" s="90" t="s">
        <v>138</v>
      </c>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1"/>
      <c r="BR154" s="45"/>
    </row>
  </sheetData>
  <mergeCells count="3">
    <mergeCell ref="A3:C3"/>
    <mergeCell ref="A154:BQ154"/>
    <mergeCell ref="A4:C4"/>
  </mergeCells>
  <pageMargins left="0.5" right="0.5" top="0.5" bottom="0.5" header="0.3" footer="0.3"/>
  <pageSetup paperSize="5" scale="40" fitToWidth="4" fitToHeight="2" orientation="landscape" r:id="rId1"/>
  <headerFooter>
    <oddFooter>&amp;L&amp;14Office of Economic and Demographic Research&amp;R&amp;14Page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154"/>
  <sheetViews>
    <sheetView workbookViewId="0">
      <pane xSplit="3" ySplit="4" topLeftCell="D5" activePane="bottomRight" state="frozen"/>
      <selection pane="topRight" activeCell="D1" sqref="D1"/>
      <selection pane="bottomLeft" activeCell="A6" sqref="A6"/>
      <selection pane="bottomRight" activeCell="D5" sqref="D5"/>
    </sheetView>
  </sheetViews>
  <sheetFormatPr defaultColWidth="20.28515625" defaultRowHeight="15" x14ac:dyDescent="0.25"/>
  <cols>
    <col min="1" max="1" width="2.28515625" style="30" customWidth="1"/>
    <col min="2" max="2" width="8.7109375" style="30" customWidth="1"/>
    <col min="3" max="3" width="67.7109375" style="30" customWidth="1"/>
    <col min="4" max="69" width="14.7109375" style="31" customWidth="1"/>
    <col min="70" max="102" width="20.28515625" style="1"/>
    <col min="103" max="321" width="20.28515625" style="1" customWidth="1"/>
    <col min="322" max="322" width="21.5703125" style="1" customWidth="1"/>
    <col min="323" max="355" width="20.28515625" style="1"/>
    <col min="356" max="356" width="2.28515625" style="1" customWidth="1"/>
    <col min="357" max="357" width="8.7109375" style="1" customWidth="1"/>
    <col min="358" max="358" width="78.140625" style="1" customWidth="1"/>
    <col min="359" max="577" width="20.28515625" style="1" customWidth="1"/>
    <col min="578" max="578" width="21.5703125" style="1" customWidth="1"/>
    <col min="579" max="611" width="20.28515625" style="1"/>
    <col min="612" max="612" width="2.28515625" style="1" customWidth="1"/>
    <col min="613" max="613" width="8.7109375" style="1" customWidth="1"/>
    <col min="614" max="614" width="78.140625" style="1" customWidth="1"/>
    <col min="615" max="833" width="20.28515625" style="1" customWidth="1"/>
    <col min="834" max="834" width="21.5703125" style="1" customWidth="1"/>
    <col min="835" max="867" width="20.28515625" style="1"/>
    <col min="868" max="868" width="2.28515625" style="1" customWidth="1"/>
    <col min="869" max="869" width="8.7109375" style="1" customWidth="1"/>
    <col min="870" max="870" width="78.140625" style="1" customWidth="1"/>
    <col min="871" max="1089" width="20.28515625" style="1" customWidth="1"/>
    <col min="1090" max="1090" width="21.5703125" style="1" customWidth="1"/>
    <col min="1091" max="1123" width="20.28515625" style="1"/>
    <col min="1124" max="1124" width="2.28515625" style="1" customWidth="1"/>
    <col min="1125" max="1125" width="8.7109375" style="1" customWidth="1"/>
    <col min="1126" max="1126" width="78.140625" style="1" customWidth="1"/>
    <col min="1127" max="1345" width="20.28515625" style="1" customWidth="1"/>
    <col min="1346" max="1346" width="21.5703125" style="1" customWidth="1"/>
    <col min="1347" max="1379" width="20.28515625" style="1"/>
    <col min="1380" max="1380" width="2.28515625" style="1" customWidth="1"/>
    <col min="1381" max="1381" width="8.7109375" style="1" customWidth="1"/>
    <col min="1382" max="1382" width="78.140625" style="1" customWidth="1"/>
    <col min="1383" max="1601" width="20.28515625" style="1" customWidth="1"/>
    <col min="1602" max="1602" width="21.5703125" style="1" customWidth="1"/>
    <col min="1603" max="1635" width="20.28515625" style="1"/>
    <col min="1636" max="1636" width="2.28515625" style="1" customWidth="1"/>
    <col min="1637" max="1637" width="8.7109375" style="1" customWidth="1"/>
    <col min="1638" max="1638" width="78.140625" style="1" customWidth="1"/>
    <col min="1639" max="1857" width="20.28515625" style="1" customWidth="1"/>
    <col min="1858" max="1858" width="21.5703125" style="1" customWidth="1"/>
    <col min="1859" max="1891" width="20.28515625" style="1"/>
    <col min="1892" max="1892" width="2.28515625" style="1" customWidth="1"/>
    <col min="1893" max="1893" width="8.7109375" style="1" customWidth="1"/>
    <col min="1894" max="1894" width="78.140625" style="1" customWidth="1"/>
    <col min="1895" max="2113" width="20.28515625" style="1" customWidth="1"/>
    <col min="2114" max="2114" width="21.5703125" style="1" customWidth="1"/>
    <col min="2115" max="2147" width="20.28515625" style="1"/>
    <col min="2148" max="2148" width="2.28515625" style="1" customWidth="1"/>
    <col min="2149" max="2149" width="8.7109375" style="1" customWidth="1"/>
    <col min="2150" max="2150" width="78.140625" style="1" customWidth="1"/>
    <col min="2151" max="2369" width="20.28515625" style="1" customWidth="1"/>
    <col min="2370" max="2370" width="21.5703125" style="1" customWidth="1"/>
    <col min="2371" max="2403" width="20.28515625" style="1"/>
    <col min="2404" max="2404" width="2.28515625" style="1" customWidth="1"/>
    <col min="2405" max="2405" width="8.7109375" style="1" customWidth="1"/>
    <col min="2406" max="2406" width="78.140625" style="1" customWidth="1"/>
    <col min="2407" max="2625" width="20.28515625" style="1" customWidth="1"/>
    <col min="2626" max="2626" width="21.5703125" style="1" customWidth="1"/>
    <col min="2627" max="2659" width="20.28515625" style="1"/>
    <col min="2660" max="2660" width="2.28515625" style="1" customWidth="1"/>
    <col min="2661" max="2661" width="8.7109375" style="1" customWidth="1"/>
    <col min="2662" max="2662" width="78.140625" style="1" customWidth="1"/>
    <col min="2663" max="2881" width="20.28515625" style="1" customWidth="1"/>
    <col min="2882" max="2882" width="21.5703125" style="1" customWidth="1"/>
    <col min="2883" max="2915" width="20.28515625" style="1"/>
    <col min="2916" max="2916" width="2.28515625" style="1" customWidth="1"/>
    <col min="2917" max="2917" width="8.7109375" style="1" customWidth="1"/>
    <col min="2918" max="2918" width="78.140625" style="1" customWidth="1"/>
    <col min="2919" max="3137" width="20.28515625" style="1" customWidth="1"/>
    <col min="3138" max="3138" width="21.5703125" style="1" customWidth="1"/>
    <col min="3139" max="3171" width="20.28515625" style="1"/>
    <col min="3172" max="3172" width="2.28515625" style="1" customWidth="1"/>
    <col min="3173" max="3173" width="8.7109375" style="1" customWidth="1"/>
    <col min="3174" max="3174" width="78.140625" style="1" customWidth="1"/>
    <col min="3175" max="3393" width="20.28515625" style="1" customWidth="1"/>
    <col min="3394" max="3394" width="21.5703125" style="1" customWidth="1"/>
    <col min="3395" max="3427" width="20.28515625" style="1"/>
    <col min="3428" max="3428" width="2.28515625" style="1" customWidth="1"/>
    <col min="3429" max="3429" width="8.7109375" style="1" customWidth="1"/>
    <col min="3430" max="3430" width="78.140625" style="1" customWidth="1"/>
    <col min="3431" max="3649" width="20.28515625" style="1" customWidth="1"/>
    <col min="3650" max="3650" width="21.5703125" style="1" customWidth="1"/>
    <col min="3651" max="3683" width="20.28515625" style="1"/>
    <col min="3684" max="3684" width="2.28515625" style="1" customWidth="1"/>
    <col min="3685" max="3685" width="8.7109375" style="1" customWidth="1"/>
    <col min="3686" max="3686" width="78.140625" style="1" customWidth="1"/>
    <col min="3687" max="3905" width="20.28515625" style="1" customWidth="1"/>
    <col min="3906" max="3906" width="21.5703125" style="1" customWidth="1"/>
    <col min="3907" max="3939" width="20.28515625" style="1"/>
    <col min="3940" max="3940" width="2.28515625" style="1" customWidth="1"/>
    <col min="3941" max="3941" width="8.7109375" style="1" customWidth="1"/>
    <col min="3942" max="3942" width="78.140625" style="1" customWidth="1"/>
    <col min="3943" max="4161" width="20.28515625" style="1" customWidth="1"/>
    <col min="4162" max="4162" width="21.5703125" style="1" customWidth="1"/>
    <col min="4163" max="4195" width="20.28515625" style="1"/>
    <col min="4196" max="4196" width="2.28515625" style="1" customWidth="1"/>
    <col min="4197" max="4197" width="8.7109375" style="1" customWidth="1"/>
    <col min="4198" max="4198" width="78.140625" style="1" customWidth="1"/>
    <col min="4199" max="4417" width="20.28515625" style="1" customWidth="1"/>
    <col min="4418" max="4418" width="21.5703125" style="1" customWidth="1"/>
    <col min="4419" max="4451" width="20.28515625" style="1"/>
    <col min="4452" max="4452" width="2.28515625" style="1" customWidth="1"/>
    <col min="4453" max="4453" width="8.7109375" style="1" customWidth="1"/>
    <col min="4454" max="4454" width="78.140625" style="1" customWidth="1"/>
    <col min="4455" max="4673" width="20.28515625" style="1" customWidth="1"/>
    <col min="4674" max="4674" width="21.5703125" style="1" customWidth="1"/>
    <col min="4675" max="4707" width="20.28515625" style="1"/>
    <col min="4708" max="4708" width="2.28515625" style="1" customWidth="1"/>
    <col min="4709" max="4709" width="8.7109375" style="1" customWidth="1"/>
    <col min="4710" max="4710" width="78.140625" style="1" customWidth="1"/>
    <col min="4711" max="4929" width="20.28515625" style="1" customWidth="1"/>
    <col min="4930" max="4930" width="21.5703125" style="1" customWidth="1"/>
    <col min="4931" max="4963" width="20.28515625" style="1"/>
    <col min="4964" max="4964" width="2.28515625" style="1" customWidth="1"/>
    <col min="4965" max="4965" width="8.7109375" style="1" customWidth="1"/>
    <col min="4966" max="4966" width="78.140625" style="1" customWidth="1"/>
    <col min="4967" max="5185" width="20.28515625" style="1" customWidth="1"/>
    <col min="5186" max="5186" width="21.5703125" style="1" customWidth="1"/>
    <col min="5187" max="5219" width="20.28515625" style="1"/>
    <col min="5220" max="5220" width="2.28515625" style="1" customWidth="1"/>
    <col min="5221" max="5221" width="8.7109375" style="1" customWidth="1"/>
    <col min="5222" max="5222" width="78.140625" style="1" customWidth="1"/>
    <col min="5223" max="5441" width="20.28515625" style="1" customWidth="1"/>
    <col min="5442" max="5442" width="21.5703125" style="1" customWidth="1"/>
    <col min="5443" max="5475" width="20.28515625" style="1"/>
    <col min="5476" max="5476" width="2.28515625" style="1" customWidth="1"/>
    <col min="5477" max="5477" width="8.7109375" style="1" customWidth="1"/>
    <col min="5478" max="5478" width="78.140625" style="1" customWidth="1"/>
    <col min="5479" max="5697" width="20.28515625" style="1" customWidth="1"/>
    <col min="5698" max="5698" width="21.5703125" style="1" customWidth="1"/>
    <col min="5699" max="5731" width="20.28515625" style="1"/>
    <col min="5732" max="5732" width="2.28515625" style="1" customWidth="1"/>
    <col min="5733" max="5733" width="8.7109375" style="1" customWidth="1"/>
    <col min="5734" max="5734" width="78.140625" style="1" customWidth="1"/>
    <col min="5735" max="5953" width="20.28515625" style="1" customWidth="1"/>
    <col min="5954" max="5954" width="21.5703125" style="1" customWidth="1"/>
    <col min="5955" max="5987" width="20.28515625" style="1"/>
    <col min="5988" max="5988" width="2.28515625" style="1" customWidth="1"/>
    <col min="5989" max="5989" width="8.7109375" style="1" customWidth="1"/>
    <col min="5990" max="5990" width="78.140625" style="1" customWidth="1"/>
    <col min="5991" max="6209" width="20.28515625" style="1" customWidth="1"/>
    <col min="6210" max="6210" width="21.5703125" style="1" customWidth="1"/>
    <col min="6211" max="6243" width="20.28515625" style="1"/>
    <col min="6244" max="6244" width="2.28515625" style="1" customWidth="1"/>
    <col min="6245" max="6245" width="8.7109375" style="1" customWidth="1"/>
    <col min="6246" max="6246" width="78.140625" style="1" customWidth="1"/>
    <col min="6247" max="6465" width="20.28515625" style="1" customWidth="1"/>
    <col min="6466" max="6466" width="21.5703125" style="1" customWidth="1"/>
    <col min="6467" max="6499" width="20.28515625" style="1"/>
    <col min="6500" max="6500" width="2.28515625" style="1" customWidth="1"/>
    <col min="6501" max="6501" width="8.7109375" style="1" customWidth="1"/>
    <col min="6502" max="6502" width="78.140625" style="1" customWidth="1"/>
    <col min="6503" max="6721" width="20.28515625" style="1" customWidth="1"/>
    <col min="6722" max="6722" width="21.5703125" style="1" customWidth="1"/>
    <col min="6723" max="6755" width="20.28515625" style="1"/>
    <col min="6756" max="6756" width="2.28515625" style="1" customWidth="1"/>
    <col min="6757" max="6757" width="8.7109375" style="1" customWidth="1"/>
    <col min="6758" max="6758" width="78.140625" style="1" customWidth="1"/>
    <col min="6759" max="6977" width="20.28515625" style="1" customWidth="1"/>
    <col min="6978" max="6978" width="21.5703125" style="1" customWidth="1"/>
    <col min="6979" max="7011" width="20.28515625" style="1"/>
    <col min="7012" max="7012" width="2.28515625" style="1" customWidth="1"/>
    <col min="7013" max="7013" width="8.7109375" style="1" customWidth="1"/>
    <col min="7014" max="7014" width="78.140625" style="1" customWidth="1"/>
    <col min="7015" max="7233" width="20.28515625" style="1" customWidth="1"/>
    <col min="7234" max="7234" width="21.5703125" style="1" customWidth="1"/>
    <col min="7235" max="7267" width="20.28515625" style="1"/>
    <col min="7268" max="7268" width="2.28515625" style="1" customWidth="1"/>
    <col min="7269" max="7269" width="8.7109375" style="1" customWidth="1"/>
    <col min="7270" max="7270" width="78.140625" style="1" customWidth="1"/>
    <col min="7271" max="7489" width="20.28515625" style="1" customWidth="1"/>
    <col min="7490" max="7490" width="21.5703125" style="1" customWidth="1"/>
    <col min="7491" max="7523" width="20.28515625" style="1"/>
    <col min="7524" max="7524" width="2.28515625" style="1" customWidth="1"/>
    <col min="7525" max="7525" width="8.7109375" style="1" customWidth="1"/>
    <col min="7526" max="7526" width="78.140625" style="1" customWidth="1"/>
    <col min="7527" max="7745" width="20.28515625" style="1" customWidth="1"/>
    <col min="7746" max="7746" width="21.5703125" style="1" customWidth="1"/>
    <col min="7747" max="7779" width="20.28515625" style="1"/>
    <col min="7780" max="7780" width="2.28515625" style="1" customWidth="1"/>
    <col min="7781" max="7781" width="8.7109375" style="1" customWidth="1"/>
    <col min="7782" max="7782" width="78.140625" style="1" customWidth="1"/>
    <col min="7783" max="8001" width="20.28515625" style="1" customWidth="1"/>
    <col min="8002" max="8002" width="21.5703125" style="1" customWidth="1"/>
    <col min="8003" max="8035" width="20.28515625" style="1"/>
    <col min="8036" max="8036" width="2.28515625" style="1" customWidth="1"/>
    <col min="8037" max="8037" width="8.7109375" style="1" customWidth="1"/>
    <col min="8038" max="8038" width="78.140625" style="1" customWidth="1"/>
    <col min="8039" max="8257" width="20.28515625" style="1" customWidth="1"/>
    <col min="8258" max="8258" width="21.5703125" style="1" customWidth="1"/>
    <col min="8259" max="8291" width="20.28515625" style="1"/>
    <col min="8292" max="8292" width="2.28515625" style="1" customWidth="1"/>
    <col min="8293" max="8293" width="8.7109375" style="1" customWidth="1"/>
    <col min="8294" max="8294" width="78.140625" style="1" customWidth="1"/>
    <col min="8295" max="8513" width="20.28515625" style="1" customWidth="1"/>
    <col min="8514" max="8514" width="21.5703125" style="1" customWidth="1"/>
    <col min="8515" max="8547" width="20.28515625" style="1"/>
    <col min="8548" max="8548" width="2.28515625" style="1" customWidth="1"/>
    <col min="8549" max="8549" width="8.7109375" style="1" customWidth="1"/>
    <col min="8550" max="8550" width="78.140625" style="1" customWidth="1"/>
    <col min="8551" max="8769" width="20.28515625" style="1" customWidth="1"/>
    <col min="8770" max="8770" width="21.5703125" style="1" customWidth="1"/>
    <col min="8771" max="8803" width="20.28515625" style="1"/>
    <col min="8804" max="8804" width="2.28515625" style="1" customWidth="1"/>
    <col min="8805" max="8805" width="8.7109375" style="1" customWidth="1"/>
    <col min="8806" max="8806" width="78.140625" style="1" customWidth="1"/>
    <col min="8807" max="9025" width="20.28515625" style="1" customWidth="1"/>
    <col min="9026" max="9026" width="21.5703125" style="1" customWidth="1"/>
    <col min="9027" max="9059" width="20.28515625" style="1"/>
    <col min="9060" max="9060" width="2.28515625" style="1" customWidth="1"/>
    <col min="9061" max="9061" width="8.7109375" style="1" customWidth="1"/>
    <col min="9062" max="9062" width="78.140625" style="1" customWidth="1"/>
    <col min="9063" max="9281" width="20.28515625" style="1" customWidth="1"/>
    <col min="9282" max="9282" width="21.5703125" style="1" customWidth="1"/>
    <col min="9283" max="9315" width="20.28515625" style="1"/>
    <col min="9316" max="9316" width="2.28515625" style="1" customWidth="1"/>
    <col min="9317" max="9317" width="8.7109375" style="1" customWidth="1"/>
    <col min="9318" max="9318" width="78.140625" style="1" customWidth="1"/>
    <col min="9319" max="9537" width="20.28515625" style="1" customWidth="1"/>
    <col min="9538" max="9538" width="21.5703125" style="1" customWidth="1"/>
    <col min="9539" max="9571" width="20.28515625" style="1"/>
    <col min="9572" max="9572" width="2.28515625" style="1" customWidth="1"/>
    <col min="9573" max="9573" width="8.7109375" style="1" customWidth="1"/>
    <col min="9574" max="9574" width="78.140625" style="1" customWidth="1"/>
    <col min="9575" max="9793" width="20.28515625" style="1" customWidth="1"/>
    <col min="9794" max="9794" width="21.5703125" style="1" customWidth="1"/>
    <col min="9795" max="9827" width="20.28515625" style="1"/>
    <col min="9828" max="9828" width="2.28515625" style="1" customWidth="1"/>
    <col min="9829" max="9829" width="8.7109375" style="1" customWidth="1"/>
    <col min="9830" max="9830" width="78.140625" style="1" customWidth="1"/>
    <col min="9831" max="10049" width="20.28515625" style="1" customWidth="1"/>
    <col min="10050" max="10050" width="21.5703125" style="1" customWidth="1"/>
    <col min="10051" max="10083" width="20.28515625" style="1"/>
    <col min="10084" max="10084" width="2.28515625" style="1" customWidth="1"/>
    <col min="10085" max="10085" width="8.7109375" style="1" customWidth="1"/>
    <col min="10086" max="10086" width="78.140625" style="1" customWidth="1"/>
    <col min="10087" max="10305" width="20.28515625" style="1" customWidth="1"/>
    <col min="10306" max="10306" width="21.5703125" style="1" customWidth="1"/>
    <col min="10307" max="10339" width="20.28515625" style="1"/>
    <col min="10340" max="10340" width="2.28515625" style="1" customWidth="1"/>
    <col min="10341" max="10341" width="8.7109375" style="1" customWidth="1"/>
    <col min="10342" max="10342" width="78.140625" style="1" customWidth="1"/>
    <col min="10343" max="10561" width="20.28515625" style="1" customWidth="1"/>
    <col min="10562" max="10562" width="21.5703125" style="1" customWidth="1"/>
    <col min="10563" max="10595" width="20.28515625" style="1"/>
    <col min="10596" max="10596" width="2.28515625" style="1" customWidth="1"/>
    <col min="10597" max="10597" width="8.7109375" style="1" customWidth="1"/>
    <col min="10598" max="10598" width="78.140625" style="1" customWidth="1"/>
    <col min="10599" max="10817" width="20.28515625" style="1" customWidth="1"/>
    <col min="10818" max="10818" width="21.5703125" style="1" customWidth="1"/>
    <col min="10819" max="10851" width="20.28515625" style="1"/>
    <col min="10852" max="10852" width="2.28515625" style="1" customWidth="1"/>
    <col min="10853" max="10853" width="8.7109375" style="1" customWidth="1"/>
    <col min="10854" max="10854" width="78.140625" style="1" customWidth="1"/>
    <col min="10855" max="11073" width="20.28515625" style="1" customWidth="1"/>
    <col min="11074" max="11074" width="21.5703125" style="1" customWidth="1"/>
    <col min="11075" max="11107" width="20.28515625" style="1"/>
    <col min="11108" max="11108" width="2.28515625" style="1" customWidth="1"/>
    <col min="11109" max="11109" width="8.7109375" style="1" customWidth="1"/>
    <col min="11110" max="11110" width="78.140625" style="1" customWidth="1"/>
    <col min="11111" max="11329" width="20.28515625" style="1" customWidth="1"/>
    <col min="11330" max="11330" width="21.5703125" style="1" customWidth="1"/>
    <col min="11331" max="11363" width="20.28515625" style="1"/>
    <col min="11364" max="11364" width="2.28515625" style="1" customWidth="1"/>
    <col min="11365" max="11365" width="8.7109375" style="1" customWidth="1"/>
    <col min="11366" max="11366" width="78.140625" style="1" customWidth="1"/>
    <col min="11367" max="11585" width="20.28515625" style="1" customWidth="1"/>
    <col min="11586" max="11586" width="21.5703125" style="1" customWidth="1"/>
    <col min="11587" max="11619" width="20.28515625" style="1"/>
    <col min="11620" max="11620" width="2.28515625" style="1" customWidth="1"/>
    <col min="11621" max="11621" width="8.7109375" style="1" customWidth="1"/>
    <col min="11622" max="11622" width="78.140625" style="1" customWidth="1"/>
    <col min="11623" max="11841" width="20.28515625" style="1" customWidth="1"/>
    <col min="11842" max="11842" width="21.5703125" style="1" customWidth="1"/>
    <col min="11843" max="11875" width="20.28515625" style="1"/>
    <col min="11876" max="11876" width="2.28515625" style="1" customWidth="1"/>
    <col min="11877" max="11877" width="8.7109375" style="1" customWidth="1"/>
    <col min="11878" max="11878" width="78.140625" style="1" customWidth="1"/>
    <col min="11879" max="12097" width="20.28515625" style="1" customWidth="1"/>
    <col min="12098" max="12098" width="21.5703125" style="1" customWidth="1"/>
    <col min="12099" max="12131" width="20.28515625" style="1"/>
    <col min="12132" max="12132" width="2.28515625" style="1" customWidth="1"/>
    <col min="12133" max="12133" width="8.7109375" style="1" customWidth="1"/>
    <col min="12134" max="12134" width="78.140625" style="1" customWidth="1"/>
    <col min="12135" max="12353" width="20.28515625" style="1" customWidth="1"/>
    <col min="12354" max="12354" width="21.5703125" style="1" customWidth="1"/>
    <col min="12355" max="12387" width="20.28515625" style="1"/>
    <col min="12388" max="12388" width="2.28515625" style="1" customWidth="1"/>
    <col min="12389" max="12389" width="8.7109375" style="1" customWidth="1"/>
    <col min="12390" max="12390" width="78.140625" style="1" customWidth="1"/>
    <col min="12391" max="12609" width="20.28515625" style="1" customWidth="1"/>
    <col min="12610" max="12610" width="21.5703125" style="1" customWidth="1"/>
    <col min="12611" max="12643" width="20.28515625" style="1"/>
    <col min="12644" max="12644" width="2.28515625" style="1" customWidth="1"/>
    <col min="12645" max="12645" width="8.7109375" style="1" customWidth="1"/>
    <col min="12646" max="12646" width="78.140625" style="1" customWidth="1"/>
    <col min="12647" max="12865" width="20.28515625" style="1" customWidth="1"/>
    <col min="12866" max="12866" width="21.5703125" style="1" customWidth="1"/>
    <col min="12867" max="12899" width="20.28515625" style="1"/>
    <col min="12900" max="12900" width="2.28515625" style="1" customWidth="1"/>
    <col min="12901" max="12901" width="8.7109375" style="1" customWidth="1"/>
    <col min="12902" max="12902" width="78.140625" style="1" customWidth="1"/>
    <col min="12903" max="13121" width="20.28515625" style="1" customWidth="1"/>
    <col min="13122" max="13122" width="21.5703125" style="1" customWidth="1"/>
    <col min="13123" max="13155" width="20.28515625" style="1"/>
    <col min="13156" max="13156" width="2.28515625" style="1" customWidth="1"/>
    <col min="13157" max="13157" width="8.7109375" style="1" customWidth="1"/>
    <col min="13158" max="13158" width="78.140625" style="1" customWidth="1"/>
    <col min="13159" max="13377" width="20.28515625" style="1" customWidth="1"/>
    <col min="13378" max="13378" width="21.5703125" style="1" customWidth="1"/>
    <col min="13379" max="13411" width="20.28515625" style="1"/>
    <col min="13412" max="13412" width="2.28515625" style="1" customWidth="1"/>
    <col min="13413" max="13413" width="8.7109375" style="1" customWidth="1"/>
    <col min="13414" max="13414" width="78.140625" style="1" customWidth="1"/>
    <col min="13415" max="13633" width="20.28515625" style="1" customWidth="1"/>
    <col min="13634" max="13634" width="21.5703125" style="1" customWidth="1"/>
    <col min="13635" max="13667" width="20.28515625" style="1"/>
    <col min="13668" max="13668" width="2.28515625" style="1" customWidth="1"/>
    <col min="13669" max="13669" width="8.7109375" style="1" customWidth="1"/>
    <col min="13670" max="13670" width="78.140625" style="1" customWidth="1"/>
    <col min="13671" max="13889" width="20.28515625" style="1" customWidth="1"/>
    <col min="13890" max="13890" width="21.5703125" style="1" customWidth="1"/>
    <col min="13891" max="13923" width="20.28515625" style="1"/>
    <col min="13924" max="13924" width="2.28515625" style="1" customWidth="1"/>
    <col min="13925" max="13925" width="8.7109375" style="1" customWidth="1"/>
    <col min="13926" max="13926" width="78.140625" style="1" customWidth="1"/>
    <col min="13927" max="14145" width="20.28515625" style="1" customWidth="1"/>
    <col min="14146" max="14146" width="21.5703125" style="1" customWidth="1"/>
    <col min="14147" max="14179" width="20.28515625" style="1"/>
    <col min="14180" max="14180" width="2.28515625" style="1" customWidth="1"/>
    <col min="14181" max="14181" width="8.7109375" style="1" customWidth="1"/>
    <col min="14182" max="14182" width="78.140625" style="1" customWidth="1"/>
    <col min="14183" max="14401" width="20.28515625" style="1" customWidth="1"/>
    <col min="14402" max="14402" width="21.5703125" style="1" customWidth="1"/>
    <col min="14403" max="14435" width="20.28515625" style="1"/>
    <col min="14436" max="14436" width="2.28515625" style="1" customWidth="1"/>
    <col min="14437" max="14437" width="8.7109375" style="1" customWidth="1"/>
    <col min="14438" max="14438" width="78.140625" style="1" customWidth="1"/>
    <col min="14439" max="14657" width="20.28515625" style="1" customWidth="1"/>
    <col min="14658" max="14658" width="21.5703125" style="1" customWidth="1"/>
    <col min="14659" max="14691" width="20.28515625" style="1"/>
    <col min="14692" max="14692" width="2.28515625" style="1" customWidth="1"/>
    <col min="14693" max="14693" width="8.7109375" style="1" customWidth="1"/>
    <col min="14694" max="14694" width="78.140625" style="1" customWidth="1"/>
    <col min="14695" max="14913" width="20.28515625" style="1" customWidth="1"/>
    <col min="14914" max="14914" width="21.5703125" style="1" customWidth="1"/>
    <col min="14915" max="14947" width="20.28515625" style="1"/>
    <col min="14948" max="14948" width="2.28515625" style="1" customWidth="1"/>
    <col min="14949" max="14949" width="8.7109375" style="1" customWidth="1"/>
    <col min="14950" max="14950" width="78.140625" style="1" customWidth="1"/>
    <col min="14951" max="15169" width="20.28515625" style="1" customWidth="1"/>
    <col min="15170" max="15170" width="21.5703125" style="1" customWidth="1"/>
    <col min="15171" max="15203" width="20.28515625" style="1"/>
    <col min="15204" max="15204" width="2.28515625" style="1" customWidth="1"/>
    <col min="15205" max="15205" width="8.7109375" style="1" customWidth="1"/>
    <col min="15206" max="15206" width="78.140625" style="1" customWidth="1"/>
    <col min="15207" max="15425" width="20.28515625" style="1" customWidth="1"/>
    <col min="15426" max="15426" width="21.5703125" style="1" customWidth="1"/>
    <col min="15427" max="15459" width="20.28515625" style="1"/>
    <col min="15460" max="15460" width="2.28515625" style="1" customWidth="1"/>
    <col min="15461" max="15461" width="8.7109375" style="1" customWidth="1"/>
    <col min="15462" max="15462" width="78.140625" style="1" customWidth="1"/>
    <col min="15463" max="15681" width="20.28515625" style="1" customWidth="1"/>
    <col min="15682" max="15682" width="21.5703125" style="1" customWidth="1"/>
    <col min="15683" max="15715" width="20.28515625" style="1"/>
    <col min="15716" max="15716" width="2.28515625" style="1" customWidth="1"/>
    <col min="15717" max="15717" width="8.7109375" style="1" customWidth="1"/>
    <col min="15718" max="15718" width="78.140625" style="1" customWidth="1"/>
    <col min="15719" max="15937" width="20.28515625" style="1" customWidth="1"/>
    <col min="15938" max="15938" width="21.5703125" style="1" customWidth="1"/>
    <col min="15939" max="15971" width="20.28515625" style="1"/>
    <col min="15972" max="15972" width="2.28515625" style="1" customWidth="1"/>
    <col min="15973" max="15973" width="8.7109375" style="1" customWidth="1"/>
    <col min="15974" max="15974" width="78.140625" style="1" customWidth="1"/>
    <col min="15975" max="16001" width="20.28515625" style="1" customWidth="1"/>
    <col min="16002" max="16384" width="20.28515625" style="1"/>
  </cols>
  <sheetData>
    <row r="1" spans="1:69" ht="28.5" x14ac:dyDescent="0.25">
      <c r="A1" s="32" t="s">
        <v>153</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52"/>
    </row>
    <row r="2" spans="1:69" ht="19.5" thickBot="1" x14ac:dyDescent="0.3">
      <c r="A2" s="34" t="s">
        <v>224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53"/>
    </row>
    <row r="3" spans="1:69" ht="15.75" x14ac:dyDescent="0.25">
      <c r="A3" s="81" t="s">
        <v>0</v>
      </c>
      <c r="B3" s="82"/>
      <c r="C3" s="83"/>
      <c r="D3" s="36" t="s">
        <v>82</v>
      </c>
      <c r="E3" s="36" t="s">
        <v>127</v>
      </c>
      <c r="F3" s="36" t="s">
        <v>109</v>
      </c>
      <c r="G3" s="36" t="s">
        <v>105</v>
      </c>
      <c r="H3" s="36" t="s">
        <v>110</v>
      </c>
      <c r="I3" s="36" t="s">
        <v>116</v>
      </c>
      <c r="J3" s="36" t="s">
        <v>86</v>
      </c>
      <c r="K3" s="36" t="s">
        <v>147</v>
      </c>
      <c r="L3" s="37" t="s">
        <v>119</v>
      </c>
      <c r="M3" s="36" t="s">
        <v>128</v>
      </c>
      <c r="N3" s="36" t="s">
        <v>123</v>
      </c>
      <c r="O3" s="36" t="s">
        <v>126</v>
      </c>
      <c r="P3" s="36" t="s">
        <v>90</v>
      </c>
      <c r="Q3" s="36" t="s">
        <v>118</v>
      </c>
      <c r="R3" s="36" t="s">
        <v>112</v>
      </c>
      <c r="S3" s="36" t="s">
        <v>99</v>
      </c>
      <c r="T3" s="36" t="s">
        <v>88</v>
      </c>
      <c r="U3" s="36" t="s">
        <v>113</v>
      </c>
      <c r="V3" s="36" t="s">
        <v>96</v>
      </c>
      <c r="W3" s="36" t="s">
        <v>143</v>
      </c>
      <c r="X3" s="36" t="s">
        <v>146</v>
      </c>
      <c r="Y3" s="36" t="s">
        <v>133</v>
      </c>
      <c r="Z3" s="36" t="s">
        <v>101</v>
      </c>
      <c r="AA3" s="36" t="s">
        <v>115</v>
      </c>
      <c r="AB3" s="36" t="s">
        <v>106</v>
      </c>
      <c r="AC3" s="36" t="s">
        <v>95</v>
      </c>
      <c r="AD3" s="36" t="s">
        <v>145</v>
      </c>
      <c r="AE3" s="36" t="s">
        <v>100</v>
      </c>
      <c r="AF3" s="36" t="s">
        <v>124</v>
      </c>
      <c r="AG3" s="36" t="s">
        <v>84</v>
      </c>
      <c r="AH3" s="36" t="s">
        <v>142</v>
      </c>
      <c r="AI3" s="36" t="s">
        <v>141</v>
      </c>
      <c r="AJ3" s="36" t="s">
        <v>91</v>
      </c>
      <c r="AK3" s="36" t="s">
        <v>83</v>
      </c>
      <c r="AL3" s="36" t="s">
        <v>149</v>
      </c>
      <c r="AM3" s="37" t="s">
        <v>104</v>
      </c>
      <c r="AN3" s="36" t="s">
        <v>103</v>
      </c>
      <c r="AO3" s="36" t="s">
        <v>129</v>
      </c>
      <c r="AP3" s="36" t="s">
        <v>87</v>
      </c>
      <c r="AQ3" s="36" t="s">
        <v>98</v>
      </c>
      <c r="AR3" s="36" t="s">
        <v>134</v>
      </c>
      <c r="AS3" s="36" t="s">
        <v>94</v>
      </c>
      <c r="AT3" s="36" t="s">
        <v>132</v>
      </c>
      <c r="AU3" s="36" t="s">
        <v>108</v>
      </c>
      <c r="AV3" s="36" t="s">
        <v>114</v>
      </c>
      <c r="AW3" s="36" t="s">
        <v>139</v>
      </c>
      <c r="AX3" s="36" t="s">
        <v>89</v>
      </c>
      <c r="AY3" s="36" t="s">
        <v>135</v>
      </c>
      <c r="AZ3" s="36" t="s">
        <v>92</v>
      </c>
      <c r="BA3" s="36" t="s">
        <v>120</v>
      </c>
      <c r="BB3" s="36" t="s">
        <v>97</v>
      </c>
      <c r="BC3" s="36" t="s">
        <v>93</v>
      </c>
      <c r="BD3" s="36" t="s">
        <v>117</v>
      </c>
      <c r="BE3" s="36" t="s">
        <v>131</v>
      </c>
      <c r="BF3" s="36" t="s">
        <v>125</v>
      </c>
      <c r="BG3" s="36" t="s">
        <v>130</v>
      </c>
      <c r="BH3" s="36" t="s">
        <v>140</v>
      </c>
      <c r="BI3" s="36" t="s">
        <v>85</v>
      </c>
      <c r="BJ3" s="36" t="s">
        <v>107</v>
      </c>
      <c r="BK3" s="36" t="s">
        <v>102</v>
      </c>
      <c r="BL3" s="36" t="s">
        <v>144</v>
      </c>
      <c r="BM3" s="36" t="s">
        <v>136</v>
      </c>
      <c r="BN3" s="36" t="s">
        <v>121</v>
      </c>
      <c r="BO3" s="36" t="s">
        <v>148</v>
      </c>
      <c r="BP3" s="36" t="s">
        <v>122</v>
      </c>
      <c r="BQ3" s="38" t="s">
        <v>111</v>
      </c>
    </row>
    <row r="4" spans="1:69" ht="16.5" thickBot="1" x14ac:dyDescent="0.3">
      <c r="A4" s="93" t="s">
        <v>226</v>
      </c>
      <c r="B4" s="94"/>
      <c r="C4" s="95"/>
      <c r="D4" s="39">
        <f>'Total Expenditures by County'!D4</f>
        <v>263291</v>
      </c>
      <c r="E4" s="39">
        <f>'Total Expenditures by County'!E4</f>
        <v>27652</v>
      </c>
      <c r="F4" s="39">
        <f>'Total Expenditures by County'!F4</f>
        <v>181199</v>
      </c>
      <c r="G4" s="39">
        <f>'Total Expenditures by County'!G4</f>
        <v>28057</v>
      </c>
      <c r="H4" s="39">
        <f>'Total Expenditures by County'!H4</f>
        <v>583563</v>
      </c>
      <c r="I4" s="39">
        <f>'Total Expenditures by County'!I4</f>
        <v>1897976</v>
      </c>
      <c r="J4" s="39">
        <f>'Total Expenditures by County'!J4</f>
        <v>15093</v>
      </c>
      <c r="K4" s="39">
        <f>'Total Expenditures by County'!K4</f>
        <v>177987</v>
      </c>
      <c r="L4" s="39">
        <f>'Total Expenditures by County'!L4</f>
        <v>145721</v>
      </c>
      <c r="M4" s="39">
        <f>'Total Expenditures by County'!M4</f>
        <v>212034</v>
      </c>
      <c r="N4" s="39">
        <f>'Total Expenditures by County'!N4</f>
        <v>367347</v>
      </c>
      <c r="O4" s="39">
        <f>'Total Expenditures by County'!O4</f>
        <v>69721</v>
      </c>
      <c r="P4" s="39">
        <f>'Total Expenditures by County'!P4</f>
        <v>35520</v>
      </c>
      <c r="Q4" s="39">
        <f>'Total Expenditures by County'!Q4</f>
        <v>16489</v>
      </c>
      <c r="R4" s="39">
        <f>'Total Expenditures by County'!R4</f>
        <v>318560</v>
      </c>
      <c r="S4" s="39">
        <f>'Total Expenditures by County'!S4</f>
        <v>107511</v>
      </c>
      <c r="T4" s="39">
        <f>'Total Expenditures by County'!T4</f>
        <v>12009</v>
      </c>
      <c r="U4" s="39">
        <f>'Total Expenditures by County'!U4</f>
        <v>47828</v>
      </c>
      <c r="V4" s="39">
        <f>'Total Expenditures by County'!V4</f>
        <v>17424</v>
      </c>
      <c r="W4" s="39">
        <f>'Total Expenditures by County'!W4</f>
        <v>13002</v>
      </c>
      <c r="X4" s="39">
        <f>'Total Expenditures by County'!X4</f>
        <v>16499</v>
      </c>
      <c r="Y4" s="39">
        <f>'Total Expenditures by County'!Y4</f>
        <v>14621</v>
      </c>
      <c r="Z4" s="39">
        <f>'Total Expenditures by County'!Z4</f>
        <v>27296</v>
      </c>
      <c r="AA4" s="39">
        <f>'Total Expenditures by County'!AA4</f>
        <v>39586</v>
      </c>
      <c r="AB4" s="39">
        <f>'Total Expenditures by County'!AB4</f>
        <v>185604</v>
      </c>
      <c r="AC4" s="39">
        <f>'Total Expenditures by County'!AC4</f>
        <v>102525</v>
      </c>
      <c r="AD4" s="39">
        <f>'Total Expenditures by County'!AD4</f>
        <v>1408864</v>
      </c>
      <c r="AE4" s="39">
        <f>'Total Expenditures by County'!AE4</f>
        <v>20133</v>
      </c>
      <c r="AF4" s="39">
        <f>'Total Expenditures by County'!AF4</f>
        <v>151825</v>
      </c>
      <c r="AG4" s="39">
        <f>'Total Expenditures by County'!AG4</f>
        <v>50435</v>
      </c>
      <c r="AH4" s="39">
        <f>'Total Expenditures by County'!AH4</f>
        <v>14733</v>
      </c>
      <c r="AI4" s="39">
        <f>'Total Expenditures by County'!AI4</f>
        <v>8501</v>
      </c>
      <c r="AJ4" s="39">
        <f>'Total Expenditures by County'!AJ4</f>
        <v>342917</v>
      </c>
      <c r="AK4" s="39">
        <f>'Total Expenditures by County'!AK4</f>
        <v>713903</v>
      </c>
      <c r="AL4" s="39">
        <f>'Total Expenditures by County'!AL4</f>
        <v>292332</v>
      </c>
      <c r="AM4" s="39">
        <f>'Total Expenditures by County'!AM4</f>
        <v>41054</v>
      </c>
      <c r="AN4" s="39">
        <f>'Total Expenditures by County'!AN4</f>
        <v>8915</v>
      </c>
      <c r="AO4" s="39">
        <f>'Total Expenditures by County'!AO4</f>
        <v>19473</v>
      </c>
      <c r="AP4" s="39">
        <f>'Total Expenditures by County'!AP4</f>
        <v>377826</v>
      </c>
      <c r="AQ4" s="39">
        <f>'Total Expenditures by County'!AQ4</f>
        <v>353898</v>
      </c>
      <c r="AR4" s="39">
        <f>'Total Expenditures by County'!AR4</f>
        <v>155556</v>
      </c>
      <c r="AS4" s="39">
        <f>'Total Expenditures by County'!AS4</f>
        <v>2779322</v>
      </c>
      <c r="AT4" s="39">
        <f>'Total Expenditures by County'!AT4</f>
        <v>73940</v>
      </c>
      <c r="AU4" s="39">
        <f>'Total Expenditures by County'!AU4</f>
        <v>82748</v>
      </c>
      <c r="AV4" s="39">
        <f>'Total Expenditures by County'!AV4</f>
        <v>198152</v>
      </c>
      <c r="AW4" s="39">
        <f>'Total Expenditures by County'!AW4</f>
        <v>41120</v>
      </c>
      <c r="AX4" s="39">
        <f>'Total Expenditures by County'!AX4</f>
        <v>1349597</v>
      </c>
      <c r="AY4" s="39">
        <f>'Total Expenditures by County'!AY4</f>
        <v>352496</v>
      </c>
      <c r="AZ4" s="39">
        <f>'Total Expenditures by County'!AZ4</f>
        <v>1433417</v>
      </c>
      <c r="BA4" s="39">
        <f>'Total Expenditures by County'!BA4</f>
        <v>515077</v>
      </c>
      <c r="BB4" s="39">
        <f>'Total Expenditures by County'!BB4</f>
        <v>970532</v>
      </c>
      <c r="BC4" s="39">
        <f>'Total Expenditures by County'!BC4</f>
        <v>673028</v>
      </c>
      <c r="BD4" s="39">
        <f>'Total Expenditures by County'!BD4</f>
        <v>72981</v>
      </c>
      <c r="BE4" s="39">
        <f>'Total Expenditures by County'!BE4</f>
        <v>238742</v>
      </c>
      <c r="BF4" s="39">
        <f>'Total Expenditures by County'!BF4</f>
        <v>302432</v>
      </c>
      <c r="BG4" s="39">
        <f>'Total Expenditures by County'!BG4</f>
        <v>174887</v>
      </c>
      <c r="BH4" s="39">
        <f>'Total Expenditures by County'!BH4</f>
        <v>417442</v>
      </c>
      <c r="BI4" s="39">
        <f>'Total Expenditures by County'!BI4</f>
        <v>463560</v>
      </c>
      <c r="BJ4" s="39">
        <f>'Total Expenditures by County'!BJ4</f>
        <v>124935</v>
      </c>
      <c r="BK4" s="39">
        <f>'Total Expenditures by County'!BK4</f>
        <v>44879</v>
      </c>
      <c r="BL4" s="39">
        <f>'Total Expenditures by County'!BL4</f>
        <v>22283</v>
      </c>
      <c r="BM4" s="39">
        <f>'Total Expenditures by County'!BM4</f>
        <v>15867</v>
      </c>
      <c r="BN4" s="39">
        <f>'Total Expenditures by County'!BN4</f>
        <v>531062</v>
      </c>
      <c r="BO4" s="39">
        <f>'Total Expenditures by County'!BO4</f>
        <v>31943</v>
      </c>
      <c r="BP4" s="39">
        <f>'Total Expenditures by County'!BP4</f>
        <v>67656</v>
      </c>
      <c r="BQ4" s="40">
        <f>'Total Expenditures by County'!BQ4</f>
        <v>25129</v>
      </c>
    </row>
    <row r="5" spans="1:69" ht="15.75" x14ac:dyDescent="0.25">
      <c r="A5" s="6" t="s">
        <v>4</v>
      </c>
      <c r="B5" s="7"/>
      <c r="C5" s="7"/>
      <c r="D5" s="46">
        <f>('Total Expenditures by County'!D5/'Total Expenditures by County'!D$4)</f>
        <v>321.15391714870617</v>
      </c>
      <c r="E5" s="46">
        <f>('Total Expenditures by County'!E5/'Total Expenditures by County'!E$4)</f>
        <v>143.3382395486764</v>
      </c>
      <c r="F5" s="46">
        <f>('Total Expenditures by County'!F5/'Total Expenditures by County'!F$4)</f>
        <v>218.4336502960833</v>
      </c>
      <c r="G5" s="46">
        <f>('Total Expenditures by County'!G5/'Total Expenditures by County'!G$4)</f>
        <v>187.43625476708129</v>
      </c>
      <c r="H5" s="46">
        <f>('Total Expenditures by County'!H5/'Total Expenditures by County'!H$4)</f>
        <v>299.19390879819315</v>
      </c>
      <c r="I5" s="46">
        <f>('Total Expenditures by County'!I5/'Total Expenditures by County'!I$4)</f>
        <v>240.74224331603773</v>
      </c>
      <c r="J5" s="46">
        <f>('Total Expenditures by County'!J5/'Total Expenditures by County'!J$4)</f>
        <v>263.86092890744055</v>
      </c>
      <c r="K5" s="46">
        <f>('Total Expenditures by County'!K5/'Total Expenditures by County'!K$4)</f>
        <v>491.39528167787535</v>
      </c>
      <c r="L5" s="46">
        <f>('Total Expenditures by County'!L5/'Total Expenditures by County'!L$4)</f>
        <v>281.10837833942946</v>
      </c>
      <c r="M5" s="46">
        <f>('Total Expenditures by County'!M5/'Total Expenditures by County'!M$4)</f>
        <v>226.4926332569305</v>
      </c>
      <c r="N5" s="46">
        <f>('Total Expenditures by County'!N5/'Total Expenditures by County'!N$4)</f>
        <v>625.79969620005068</v>
      </c>
      <c r="O5" s="46">
        <f>('Total Expenditures by County'!O5/'Total Expenditures by County'!O$4)</f>
        <v>147.93456777728375</v>
      </c>
      <c r="P5" s="46">
        <f>('Total Expenditures by County'!P5/'Total Expenditures by County'!P$4)</f>
        <v>320.26173986486486</v>
      </c>
      <c r="Q5" s="46">
        <f>('Total Expenditures by County'!Q5/'Total Expenditures by County'!Q$4)</f>
        <v>240.45618290981866</v>
      </c>
      <c r="R5" s="46">
        <f>('Total Expenditures by County'!R5/'Total Expenditures by County'!R$4)</f>
        <v>347.91511803114014</v>
      </c>
      <c r="S5" s="46">
        <f>('Total Expenditures by County'!S5/'Total Expenditures by County'!S$4)</f>
        <v>269.40581893945733</v>
      </c>
      <c r="T5" s="46">
        <f>('Total Expenditures by County'!T5/'Total Expenditures by County'!T$4)</f>
        <v>369.51286535098677</v>
      </c>
      <c r="U5" s="46">
        <f>('Total Expenditures by County'!U5/'Total Expenditures by County'!U$4)</f>
        <v>173.0811867525299</v>
      </c>
      <c r="V5" s="46">
        <f>('Total Expenditures by County'!V5/'Total Expenditures by County'!V$4)</f>
        <v>244.41683884297521</v>
      </c>
      <c r="W5" s="46">
        <f>('Total Expenditures by County'!W5/'Total Expenditures by County'!W$4)</f>
        <v>353.89716966620517</v>
      </c>
      <c r="X5" s="46">
        <f>('Total Expenditures by County'!X5/'Total Expenditures by County'!X$4)</f>
        <v>516.94866355536703</v>
      </c>
      <c r="Y5" s="46">
        <f>('Total Expenditures by County'!Y5/'Total Expenditures by County'!Y$4)</f>
        <v>243.80186033787018</v>
      </c>
      <c r="Z5" s="46">
        <f>('Total Expenditures by County'!Z5/'Total Expenditures by County'!Z$4)</f>
        <v>471.84810961313013</v>
      </c>
      <c r="AA5" s="46">
        <f>('Total Expenditures by County'!AA5/'Total Expenditures by County'!AA$4)</f>
        <v>348.97597635527711</v>
      </c>
      <c r="AB5" s="46">
        <f>('Total Expenditures by County'!AB5/'Total Expenditures by County'!AB$4)</f>
        <v>332.33170621322819</v>
      </c>
      <c r="AC5" s="46">
        <f>('Total Expenditures by County'!AC5/'Total Expenditures by County'!AC$4)</f>
        <v>327.87169958546696</v>
      </c>
      <c r="AD5" s="46">
        <f>('Total Expenditures by County'!AD5/'Total Expenditures by County'!AD$4)</f>
        <v>483.45200104481341</v>
      </c>
      <c r="AE5" s="46">
        <f>('Total Expenditures by County'!AE5/'Total Expenditures by County'!AE$4)</f>
        <v>146.17518501961953</v>
      </c>
      <c r="AF5" s="46">
        <f>('Total Expenditures by County'!AF5/'Total Expenditures by County'!AF$4)</f>
        <v>489.48376090894124</v>
      </c>
      <c r="AG5" s="46">
        <f>('Total Expenditures by County'!AG5/'Total Expenditures by County'!AG$4)</f>
        <v>171.40404481015167</v>
      </c>
      <c r="AH5" s="46">
        <f>('Total Expenditures by County'!AH5/'Total Expenditures by County'!AH$4)</f>
        <v>0</v>
      </c>
      <c r="AI5" s="46">
        <f>('Total Expenditures by County'!AI5/'Total Expenditures by County'!AI$4)</f>
        <v>272.73003176096933</v>
      </c>
      <c r="AJ5" s="46">
        <f>('Total Expenditures by County'!AJ5/'Total Expenditures by County'!AJ$4)</f>
        <v>209.3744783723175</v>
      </c>
      <c r="AK5" s="46">
        <f>('Total Expenditures by County'!AK5/'Total Expenditures by County'!AK$4)</f>
        <v>425.79137501873504</v>
      </c>
      <c r="AL5" s="46">
        <f>('Total Expenditures by County'!AL5/'Total Expenditures by County'!AL$4)</f>
        <v>190.68650712203933</v>
      </c>
      <c r="AM5" s="46">
        <f>('Total Expenditures by County'!AM5/'Total Expenditures by County'!AM$4)</f>
        <v>252.60554391776685</v>
      </c>
      <c r="AN5" s="46">
        <f>('Total Expenditures by County'!AN5/'Total Expenditures by County'!AN$4)</f>
        <v>279.8517106001122</v>
      </c>
      <c r="AO5" s="46">
        <f>('Total Expenditures by County'!AO5/'Total Expenditures by County'!AO$4)</f>
        <v>281.10933086838185</v>
      </c>
      <c r="AP5" s="46">
        <f>('Total Expenditures by County'!AP5/'Total Expenditures by County'!AP$4)</f>
        <v>491.76075759741258</v>
      </c>
      <c r="AQ5" s="46">
        <f>('Total Expenditures by County'!AQ5/'Total Expenditures by County'!AQ$4)</f>
        <v>238.76110913314005</v>
      </c>
      <c r="AR5" s="46">
        <f>('Total Expenditures by County'!AR5/'Total Expenditures by County'!AR$4)</f>
        <v>729.83281262053538</v>
      </c>
      <c r="AS5" s="46">
        <f>('Total Expenditures by County'!AS5/'Total Expenditures by County'!AS$4)</f>
        <v>512.46819368176841</v>
      </c>
      <c r="AT5" s="46">
        <f>('Total Expenditures by County'!AT5/'Total Expenditures by County'!AT$4)</f>
        <v>715.17821206383553</v>
      </c>
      <c r="AU5" s="46">
        <f>('Total Expenditures by County'!AU5/'Total Expenditures by County'!AU$4)</f>
        <v>301.62795475419347</v>
      </c>
      <c r="AV5" s="46">
        <f>('Total Expenditures by County'!AV5/'Total Expenditures by County'!AV$4)</f>
        <v>353.83079151358555</v>
      </c>
      <c r="AW5" s="46">
        <f>('Total Expenditures by County'!AW5/'Total Expenditures by County'!AW$4)</f>
        <v>256.84730058365761</v>
      </c>
      <c r="AX5" s="46">
        <f>('Total Expenditures by County'!AX5/'Total Expenditures by County'!AX$4)</f>
        <v>213.8246017144377</v>
      </c>
      <c r="AY5" s="46">
        <f>('Total Expenditures by County'!AY5/'Total Expenditures by County'!AY$4)</f>
        <v>418.90952521447053</v>
      </c>
      <c r="AZ5" s="46">
        <f>('Total Expenditures by County'!AZ5/'Total Expenditures by County'!AZ$4)</f>
        <v>358.17110652378199</v>
      </c>
      <c r="BA5" s="46">
        <f>('Total Expenditures by County'!BA5/'Total Expenditures by County'!BA$4)</f>
        <v>538.41104339739491</v>
      </c>
      <c r="BB5" s="46">
        <f>('Total Expenditures by County'!BB5/'Total Expenditures by County'!BB$4)</f>
        <v>278.58131931765257</v>
      </c>
      <c r="BC5" s="46">
        <f>('Total Expenditures by County'!BC5/'Total Expenditures by County'!BC$4)</f>
        <v>267.08375283049145</v>
      </c>
      <c r="BD5" s="46">
        <f>('Total Expenditures by County'!BD5/'Total Expenditures by County'!BD$4)</f>
        <v>327.644140255683</v>
      </c>
      <c r="BE5" s="46">
        <f>('Total Expenditures by County'!BE5/'Total Expenditures by County'!BE$4)</f>
        <v>251.17369796684287</v>
      </c>
      <c r="BF5" s="46">
        <f>('Total Expenditures by County'!BF5/'Total Expenditures by County'!BF$4)</f>
        <v>267.8349215691461</v>
      </c>
      <c r="BG5" s="46">
        <f>('Total Expenditures by County'!BG5/'Total Expenditures by County'!BG$4)</f>
        <v>197.24136728287408</v>
      </c>
      <c r="BH5" s="46">
        <f>('Total Expenditures by County'!BH5/'Total Expenditures by County'!BH$4)</f>
        <v>474.08223417864036</v>
      </c>
      <c r="BI5" s="46">
        <f>('Total Expenditures by County'!BI5/'Total Expenditures by County'!BI$4)</f>
        <v>242.46352144274744</v>
      </c>
      <c r="BJ5" s="46">
        <f>('Total Expenditures by County'!BJ5/'Total Expenditures by County'!BJ$4)</f>
        <v>245.72469684235801</v>
      </c>
      <c r="BK5" s="46">
        <f>('Total Expenditures by County'!BK5/'Total Expenditures by County'!BK$4)</f>
        <v>205.47122262082488</v>
      </c>
      <c r="BL5" s="46">
        <f>('Total Expenditures by County'!BL5/'Total Expenditures by County'!BL$4)</f>
        <v>250.8242606471301</v>
      </c>
      <c r="BM5" s="46">
        <f>('Total Expenditures by County'!BM5/'Total Expenditures by County'!BM$4)</f>
        <v>145.11678326085587</v>
      </c>
      <c r="BN5" s="46">
        <f>('Total Expenditures by County'!BN5/'Total Expenditures by County'!BN$4)</f>
        <v>259.64262176544361</v>
      </c>
      <c r="BO5" s="46">
        <f>('Total Expenditures by County'!BO5/'Total Expenditures by County'!BO$4)</f>
        <v>220.42622796856901</v>
      </c>
      <c r="BP5" s="46">
        <f>('Total Expenditures by County'!BP5/'Total Expenditures by County'!BP$4)</f>
        <v>455.33949686650112</v>
      </c>
      <c r="BQ5" s="49">
        <f>('Total Expenditures by County'!BQ5/'Total Expenditures by County'!BQ$4)</f>
        <v>317.79672887898442</v>
      </c>
    </row>
    <row r="6" spans="1:69" x14ac:dyDescent="0.25">
      <c r="A6" s="10"/>
      <c r="B6" s="11">
        <v>511</v>
      </c>
      <c r="C6" s="12" t="s">
        <v>5</v>
      </c>
      <c r="D6" s="47">
        <f>('Total Expenditures by County'!D6/'Total Expenditures by County'!D$4)</f>
        <v>3.0081772639398991</v>
      </c>
      <c r="E6" s="47">
        <f>('Total Expenditures by County'!E6/'Total Expenditures by County'!E$4)</f>
        <v>0</v>
      </c>
      <c r="F6" s="47">
        <f>('Total Expenditures by County'!F6/'Total Expenditures by County'!F$4)</f>
        <v>4.3774082638425158</v>
      </c>
      <c r="G6" s="47">
        <f>('Total Expenditures by County'!G6/'Total Expenditures by County'!G$4)</f>
        <v>51.648002281070674</v>
      </c>
      <c r="H6" s="47">
        <f>('Total Expenditures by County'!H6/'Total Expenditures by County'!H$4)</f>
        <v>2.7213188636017018</v>
      </c>
      <c r="I6" s="47">
        <f>('Total Expenditures by County'!I6/'Total Expenditures by County'!I$4)</f>
        <v>1.9252087486880762</v>
      </c>
      <c r="J6" s="47">
        <f>('Total Expenditures by County'!J6/'Total Expenditures by County'!J$4)</f>
        <v>20.88577486251905</v>
      </c>
      <c r="K6" s="47">
        <f>('Total Expenditures by County'!K6/'Total Expenditures by County'!K$4)</f>
        <v>-0.4374252052116166</v>
      </c>
      <c r="L6" s="47">
        <f>('Total Expenditures by County'!L6/'Total Expenditures by County'!L$4)</f>
        <v>94.706260593874589</v>
      </c>
      <c r="M6" s="47">
        <f>('Total Expenditures by County'!M6/'Total Expenditures by County'!M$4)</f>
        <v>2.9312044294782913</v>
      </c>
      <c r="N6" s="47">
        <f>('Total Expenditures by County'!N6/'Total Expenditures by County'!N$4)</f>
        <v>3.3017664497055916</v>
      </c>
      <c r="O6" s="47">
        <f>('Total Expenditures by County'!O6/'Total Expenditures by County'!O$4)</f>
        <v>26.270549762625322</v>
      </c>
      <c r="P6" s="47">
        <f>('Total Expenditures by County'!P6/'Total Expenditures by County'!P$4)</f>
        <v>0</v>
      </c>
      <c r="Q6" s="47">
        <f>('Total Expenditures by County'!Q6/'Total Expenditures by County'!Q$4)</f>
        <v>27.890169203711565</v>
      </c>
      <c r="R6" s="47">
        <f>('Total Expenditures by County'!R6/'Total Expenditures by County'!R$4)</f>
        <v>4.3525521094927173</v>
      </c>
      <c r="S6" s="47">
        <f>('Total Expenditures by County'!S6/'Total Expenditures by County'!S$4)</f>
        <v>5.0440885118732037</v>
      </c>
      <c r="T6" s="47">
        <f>('Total Expenditures by County'!T6/'Total Expenditures by County'!T$4)</f>
        <v>267.61712049296364</v>
      </c>
      <c r="U6" s="47">
        <f>('Total Expenditures by County'!U6/'Total Expenditures by County'!U$4)</f>
        <v>18.633352847704273</v>
      </c>
      <c r="V6" s="47">
        <f>('Total Expenditures by County'!V6/'Total Expenditures by County'!V$4)</f>
        <v>66.891069788797068</v>
      </c>
      <c r="W6" s="47">
        <f>('Total Expenditures by County'!W6/'Total Expenditures by County'!W$4)</f>
        <v>104.46115982156591</v>
      </c>
      <c r="X6" s="47">
        <f>('Total Expenditures by County'!X6/'Total Expenditures by County'!X$4)</f>
        <v>39.887690163040183</v>
      </c>
      <c r="Y6" s="47">
        <f>('Total Expenditures by County'!Y6/'Total Expenditures by County'!Y$4)</f>
        <v>33.090075918199851</v>
      </c>
      <c r="Z6" s="47">
        <f>('Total Expenditures by County'!Z6/'Total Expenditures by County'!Z$4)</f>
        <v>12.234723036342322</v>
      </c>
      <c r="AA6" s="47">
        <f>('Total Expenditures by County'!AA6/'Total Expenditures by County'!AA$4)</f>
        <v>21.855352902541302</v>
      </c>
      <c r="AB6" s="47">
        <f>('Total Expenditures by County'!AB6/'Total Expenditures by County'!AB$4)</f>
        <v>7.5533986336501364</v>
      </c>
      <c r="AC6" s="47">
        <f>('Total Expenditures by County'!AC6/'Total Expenditures by County'!AC$4)</f>
        <v>4.3308168739331867</v>
      </c>
      <c r="AD6" s="47">
        <f>('Total Expenditures by County'!AD6/'Total Expenditures by County'!AD$4)</f>
        <v>2.1104180389306562</v>
      </c>
      <c r="AE6" s="47">
        <f>('Total Expenditures by County'!AE6/'Total Expenditures by County'!AE$4)</f>
        <v>59.354442954353551</v>
      </c>
      <c r="AF6" s="47">
        <f>('Total Expenditures by County'!AF6/'Total Expenditures by County'!AF$4)</f>
        <v>6.6384521653219171</v>
      </c>
      <c r="AG6" s="47">
        <f>('Total Expenditures by County'!AG6/'Total Expenditures by County'!AG$4)</f>
        <v>6.9509269356597603</v>
      </c>
      <c r="AH6" s="47">
        <f>('Total Expenditures by County'!AH6/'Total Expenditures by County'!AH$4)</f>
        <v>0</v>
      </c>
      <c r="AI6" s="47">
        <f>('Total Expenditures by County'!AI6/'Total Expenditures by County'!AI$4)</f>
        <v>26.141865662863193</v>
      </c>
      <c r="AJ6" s="47">
        <f>('Total Expenditures by County'!AJ6/'Total Expenditures by County'!AJ$4)</f>
        <v>1.9582027137762199</v>
      </c>
      <c r="AK6" s="47">
        <f>('Total Expenditures by County'!AK6/'Total Expenditures by County'!AK$4)</f>
        <v>1.9669436884282598</v>
      </c>
      <c r="AL6" s="47">
        <f>('Total Expenditures by County'!AL6/'Total Expenditures by County'!AL$4)</f>
        <v>6.0493993131097517</v>
      </c>
      <c r="AM6" s="47">
        <f>('Total Expenditures by County'!AM6/'Total Expenditures by County'!AM$4)</f>
        <v>8.7245822575144931</v>
      </c>
      <c r="AN6" s="47">
        <f>('Total Expenditures by County'!AN6/'Total Expenditures by County'!AN$4)</f>
        <v>61.567358384744814</v>
      </c>
      <c r="AO6" s="47">
        <f>('Total Expenditures by County'!AO6/'Total Expenditures by County'!AO$4)</f>
        <v>23.561444050736917</v>
      </c>
      <c r="AP6" s="47">
        <f>('Total Expenditures by County'!AP6/'Total Expenditures by County'!AP$4)</f>
        <v>8.2815899382255331</v>
      </c>
      <c r="AQ6" s="47">
        <f>('Total Expenditures by County'!AQ6/'Total Expenditures by County'!AQ$4)</f>
        <v>7.9488044577816206</v>
      </c>
      <c r="AR6" s="47">
        <f>('Total Expenditures by County'!AR6/'Total Expenditures by County'!AR$4)</f>
        <v>7.0522191365167526</v>
      </c>
      <c r="AS6" s="47">
        <f>('Total Expenditures by County'!AS6/'Total Expenditures by County'!AS$4)</f>
        <v>7.1223406283978612</v>
      </c>
      <c r="AT6" s="47">
        <f>('Total Expenditures by County'!AT6/'Total Expenditures by County'!AT$4)</f>
        <v>27.185975114958072</v>
      </c>
      <c r="AU6" s="47">
        <f>('Total Expenditures by County'!AU6/'Total Expenditures by County'!AU$4)</f>
        <v>6.0441219123120797</v>
      </c>
      <c r="AV6" s="47">
        <f>('Total Expenditures by County'!AV6/'Total Expenditures by County'!AV$4)</f>
        <v>4.2110046832734467</v>
      </c>
      <c r="AW6" s="47">
        <f>('Total Expenditures by County'!AW6/'Total Expenditures by County'!AW$4)</f>
        <v>37.656371595330739</v>
      </c>
      <c r="AX6" s="47">
        <f>('Total Expenditures by County'!AX6/'Total Expenditures by County'!AX$4)</f>
        <v>1.9507030617287975</v>
      </c>
      <c r="AY6" s="47">
        <f>('Total Expenditures by County'!AY6/'Total Expenditures by County'!AY$4)</f>
        <v>0</v>
      </c>
      <c r="AZ6" s="47">
        <f>('Total Expenditures by County'!AZ6/'Total Expenditures by County'!AZ$4)</f>
        <v>9.0869202751188247</v>
      </c>
      <c r="BA6" s="47">
        <f>('Total Expenditures by County'!BA6/'Total Expenditures by County'!BA$4)</f>
        <v>2.4928214616455402</v>
      </c>
      <c r="BB6" s="47">
        <f>('Total Expenditures by County'!BB6/'Total Expenditures by County'!BB$4)</f>
        <v>1.8940179200685809</v>
      </c>
      <c r="BC6" s="47">
        <f>('Total Expenditures by County'!BC6/'Total Expenditures by County'!BC$4)</f>
        <v>0.86923278080555344</v>
      </c>
      <c r="BD6" s="47">
        <f>('Total Expenditures by County'!BD6/'Total Expenditures by County'!BD$4)</f>
        <v>7.6476891245666678</v>
      </c>
      <c r="BE6" s="47">
        <f>('Total Expenditures by County'!BE6/'Total Expenditures by County'!BE$4)</f>
        <v>4.1858659138316678</v>
      </c>
      <c r="BF6" s="47">
        <f>('Total Expenditures by County'!BF6/'Total Expenditures by County'!BF$4)</f>
        <v>3.7633616813035657</v>
      </c>
      <c r="BG6" s="47">
        <f>('Total Expenditures by County'!BG6/'Total Expenditures by County'!BG$4)</f>
        <v>5.0089429174266815</v>
      </c>
      <c r="BH6" s="47">
        <f>('Total Expenditures by County'!BH6/'Total Expenditures by County'!BH$4)</f>
        <v>1.9903603374840098</v>
      </c>
      <c r="BI6" s="47">
        <f>('Total Expenditures by County'!BI6/'Total Expenditures by County'!BI$4)</f>
        <v>0.2030028475278281</v>
      </c>
      <c r="BJ6" s="47">
        <f>('Total Expenditures by County'!BJ6/'Total Expenditures by County'!BJ$4)</f>
        <v>7.9008444391083366</v>
      </c>
      <c r="BK6" s="47">
        <f>('Total Expenditures by County'!BK6/'Total Expenditures by County'!BK$4)</f>
        <v>48.248668642349429</v>
      </c>
      <c r="BL6" s="47">
        <f>('Total Expenditures by County'!BL6/'Total Expenditures by County'!BL$4)</f>
        <v>11.799578153749495</v>
      </c>
      <c r="BM6" s="47">
        <f>('Total Expenditures by County'!BM6/'Total Expenditures by County'!BM$4)</f>
        <v>35.596332009831727</v>
      </c>
      <c r="BN6" s="47">
        <f>('Total Expenditures by County'!BN6/'Total Expenditures by County'!BN$4)</f>
        <v>1.2268096757064146</v>
      </c>
      <c r="BO6" s="47">
        <f>('Total Expenditures by County'!BO6/'Total Expenditures by County'!BO$4)</f>
        <v>10.438562439345084</v>
      </c>
      <c r="BP6" s="47">
        <f>('Total Expenditures by County'!BP6/'Total Expenditures by County'!BP$4)</f>
        <v>151.12718753695162</v>
      </c>
      <c r="BQ6" s="48">
        <f>('Total Expenditures by County'!BQ6/'Total Expenditures by County'!BQ$4)</f>
        <v>74.588324246886074</v>
      </c>
    </row>
    <row r="7" spans="1:69" x14ac:dyDescent="0.25">
      <c r="A7" s="10"/>
      <c r="B7" s="11">
        <v>512</v>
      </c>
      <c r="C7" s="12" t="s">
        <v>6</v>
      </c>
      <c r="D7" s="47">
        <f>('Total Expenditures by County'!D7/'Total Expenditures by County'!D$4)</f>
        <v>3.5830241064069792</v>
      </c>
      <c r="E7" s="47">
        <f>('Total Expenditures by County'!E7/'Total Expenditures by County'!E$4)</f>
        <v>32.984594242731085</v>
      </c>
      <c r="F7" s="47">
        <f>('Total Expenditures by County'!F7/'Total Expenditures by County'!F$4)</f>
        <v>18.885203560726051</v>
      </c>
      <c r="G7" s="47">
        <f>('Total Expenditures by County'!G7/'Total Expenditures by County'!G$4)</f>
        <v>4.955590405246463</v>
      </c>
      <c r="H7" s="47">
        <f>('Total Expenditures by County'!H7/'Total Expenditures by County'!H$4)</f>
        <v>1.6626945162733073</v>
      </c>
      <c r="I7" s="47">
        <f>('Total Expenditures by County'!I7/'Total Expenditures by County'!I$4)</f>
        <v>3.9257609158387674</v>
      </c>
      <c r="J7" s="47">
        <f>('Total Expenditures by County'!J7/'Total Expenditures by County'!J$4)</f>
        <v>8.4123765984231103</v>
      </c>
      <c r="K7" s="47">
        <f>('Total Expenditures by County'!K7/'Total Expenditures by County'!K$4)</f>
        <v>3.9993482670082647</v>
      </c>
      <c r="L7" s="47">
        <f>('Total Expenditures by County'!L7/'Total Expenditures by County'!L$4)</f>
        <v>1.5689502542529903</v>
      </c>
      <c r="M7" s="47">
        <f>('Total Expenditures by County'!M7/'Total Expenditures by County'!M$4)</f>
        <v>2.0334191686239</v>
      </c>
      <c r="N7" s="47">
        <f>('Total Expenditures by County'!N7/'Total Expenditures by County'!N$4)</f>
        <v>3.4209861520578637</v>
      </c>
      <c r="O7" s="47">
        <f>('Total Expenditures by County'!O7/'Total Expenditures by County'!O$4)</f>
        <v>1.6781170665939961E-2</v>
      </c>
      <c r="P7" s="47">
        <f>('Total Expenditures by County'!P7/'Total Expenditures by County'!P$4)</f>
        <v>30.092820945945945</v>
      </c>
      <c r="Q7" s="47">
        <f>('Total Expenditures by County'!Q7/'Total Expenditures by County'!Q$4)</f>
        <v>18.753047486202924</v>
      </c>
      <c r="R7" s="47">
        <f>('Total Expenditures by County'!R7/'Total Expenditures by County'!R$4)</f>
        <v>49.497300351582119</v>
      </c>
      <c r="S7" s="47">
        <f>('Total Expenditures by County'!S7/'Total Expenditures by County'!S$4)</f>
        <v>12.583986754843691</v>
      </c>
      <c r="T7" s="47">
        <f>('Total Expenditures by County'!T7/'Total Expenditures by County'!T$4)</f>
        <v>11.449579482055125</v>
      </c>
      <c r="U7" s="47">
        <f>('Total Expenditures by County'!U7/'Total Expenditures by County'!U$4)</f>
        <v>23.214727774525382</v>
      </c>
      <c r="V7" s="47">
        <f>('Total Expenditures by County'!V7/'Total Expenditures by County'!V$4)</f>
        <v>25.293790174471994</v>
      </c>
      <c r="W7" s="47">
        <f>('Total Expenditures by County'!W7/'Total Expenditures by County'!W$4)</f>
        <v>17.554376249807721</v>
      </c>
      <c r="X7" s="47">
        <f>('Total Expenditures by County'!X7/'Total Expenditures by County'!X$4)</f>
        <v>74.744045093642043</v>
      </c>
      <c r="Y7" s="47">
        <f>('Total Expenditures by County'!Y7/'Total Expenditures by County'!Y$4)</f>
        <v>10.770125162437589</v>
      </c>
      <c r="Z7" s="47">
        <f>('Total Expenditures by County'!Z7/'Total Expenditures by County'!Z$4)</f>
        <v>9.500366354044548</v>
      </c>
      <c r="AA7" s="47">
        <f>('Total Expenditures by County'!AA7/'Total Expenditures by County'!AA$4)</f>
        <v>8.0216490678522714</v>
      </c>
      <c r="AB7" s="47">
        <f>('Total Expenditures by County'!AB7/'Total Expenditures by County'!AB$4)</f>
        <v>6.8102142195211313</v>
      </c>
      <c r="AC7" s="47">
        <f>('Total Expenditures by County'!AC7/'Total Expenditures by County'!AC$4)</f>
        <v>5.2494318458912463</v>
      </c>
      <c r="AD7" s="47">
        <f>('Total Expenditures by County'!AD7/'Total Expenditures by County'!AD$4)</f>
        <v>2.5148474231721445</v>
      </c>
      <c r="AE7" s="47">
        <f>('Total Expenditures by County'!AE7/'Total Expenditures by County'!AE$4)</f>
        <v>0</v>
      </c>
      <c r="AF7" s="47">
        <f>('Total Expenditures by County'!AF7/'Total Expenditures by County'!AF$4)</f>
        <v>2.8929095998682692</v>
      </c>
      <c r="AG7" s="47">
        <f>('Total Expenditures by County'!AG7/'Total Expenditures by County'!AG$4)</f>
        <v>5.8456627342123522</v>
      </c>
      <c r="AH7" s="47">
        <f>('Total Expenditures by County'!AH7/'Total Expenditures by County'!AH$4)</f>
        <v>0</v>
      </c>
      <c r="AI7" s="47">
        <f>('Total Expenditures by County'!AI7/'Total Expenditures by County'!AI$4)</f>
        <v>0.37583813668980121</v>
      </c>
      <c r="AJ7" s="47">
        <f>('Total Expenditures by County'!AJ7/'Total Expenditures by County'!AJ$4)</f>
        <v>3.0798735554084518</v>
      </c>
      <c r="AK7" s="47">
        <f>('Total Expenditures by County'!AK7/'Total Expenditures by County'!AK$4)</f>
        <v>33.559903796454137</v>
      </c>
      <c r="AL7" s="47">
        <f>('Total Expenditures by County'!AL7/'Total Expenditures by County'!AL$4)</f>
        <v>6.8677770480139024</v>
      </c>
      <c r="AM7" s="47">
        <f>('Total Expenditures by County'!AM7/'Total Expenditures by County'!AM$4)</f>
        <v>4.1714814634383979</v>
      </c>
      <c r="AN7" s="47">
        <f>('Total Expenditures by County'!AN7/'Total Expenditures by County'!AN$4)</f>
        <v>0</v>
      </c>
      <c r="AO7" s="47">
        <f>('Total Expenditures by County'!AO7/'Total Expenditures by County'!AO$4)</f>
        <v>12.832383299953783</v>
      </c>
      <c r="AP7" s="47">
        <f>('Total Expenditures by County'!AP7/'Total Expenditures by County'!AP$4)</f>
        <v>6.2462615066194491</v>
      </c>
      <c r="AQ7" s="47">
        <f>('Total Expenditures by County'!AQ7/'Total Expenditures by County'!AQ$4)</f>
        <v>3.1195203137627225</v>
      </c>
      <c r="AR7" s="47">
        <f>('Total Expenditures by County'!AR7/'Total Expenditures by County'!AR$4)</f>
        <v>8.0152356707552261</v>
      </c>
      <c r="AS7" s="47">
        <f>('Total Expenditures by County'!AS7/'Total Expenditures by County'!AS$4)</f>
        <v>1.7029333053169082</v>
      </c>
      <c r="AT7" s="47">
        <f>('Total Expenditures by County'!AT7/'Total Expenditures by County'!AT$4)</f>
        <v>8.7523667838788199</v>
      </c>
      <c r="AU7" s="47">
        <f>('Total Expenditures by County'!AU7/'Total Expenditures by County'!AU$4)</f>
        <v>6.6151326920288103</v>
      </c>
      <c r="AV7" s="47">
        <f>('Total Expenditures by County'!AV7/'Total Expenditures by County'!AV$4)</f>
        <v>20.757746578384271</v>
      </c>
      <c r="AW7" s="47">
        <f>('Total Expenditures by County'!AW7/'Total Expenditures by County'!AW$4)</f>
        <v>13.990296692607004</v>
      </c>
      <c r="AX7" s="47">
        <f>('Total Expenditures by County'!AX7/'Total Expenditures by County'!AX$4)</f>
        <v>2.0151148824426848</v>
      </c>
      <c r="AY7" s="47">
        <f>('Total Expenditures by County'!AY7/'Total Expenditures by County'!AY$4)</f>
        <v>8.3438109935999272</v>
      </c>
      <c r="AZ7" s="47">
        <f>('Total Expenditures by County'!AZ7/'Total Expenditures by County'!AZ$4)</f>
        <v>0</v>
      </c>
      <c r="BA7" s="47">
        <f>('Total Expenditures by County'!BA7/'Total Expenditures by County'!BA$4)</f>
        <v>4.3753982414279804</v>
      </c>
      <c r="BB7" s="47">
        <f>('Total Expenditures by County'!BB7/'Total Expenditures by County'!BB$4)</f>
        <v>1.3641044293232989</v>
      </c>
      <c r="BC7" s="47">
        <f>('Total Expenditures by County'!BC7/'Total Expenditures by County'!BC$4)</f>
        <v>6.3074032581111039</v>
      </c>
      <c r="BD7" s="47">
        <f>('Total Expenditures by County'!BD7/'Total Expenditures by County'!BD$4)</f>
        <v>6.5410449295021991</v>
      </c>
      <c r="BE7" s="47">
        <f>('Total Expenditures by County'!BE7/'Total Expenditures by County'!BE$4)</f>
        <v>32.028721381239997</v>
      </c>
      <c r="BF7" s="47">
        <f>('Total Expenditures by County'!BF7/'Total Expenditures by County'!BF$4)</f>
        <v>5.3682646016294573</v>
      </c>
      <c r="BG7" s="47">
        <f>('Total Expenditures by County'!BG7/'Total Expenditures by County'!BG$4)</f>
        <v>14.675619114056506</v>
      </c>
      <c r="BH7" s="47">
        <f>('Total Expenditures by County'!BH7/'Total Expenditures by County'!BH$4)</f>
        <v>17.427331222061987</v>
      </c>
      <c r="BI7" s="47">
        <f>('Total Expenditures by County'!BI7/'Total Expenditures by County'!BI$4)</f>
        <v>0.45159418414013286</v>
      </c>
      <c r="BJ7" s="47">
        <f>('Total Expenditures by County'!BJ7/'Total Expenditures by County'!BJ$4)</f>
        <v>1.0408132228758955</v>
      </c>
      <c r="BK7" s="47">
        <f>('Total Expenditures by County'!BK7/'Total Expenditures by County'!BK$4)</f>
        <v>10.450789901735778</v>
      </c>
      <c r="BL7" s="47">
        <f>('Total Expenditures by County'!BL7/'Total Expenditures by County'!BL$4)</f>
        <v>26.4632230848629</v>
      </c>
      <c r="BM7" s="47">
        <f>('Total Expenditures by County'!BM7/'Total Expenditures by County'!BM$4)</f>
        <v>8.5809541816348389</v>
      </c>
      <c r="BN7" s="47">
        <f>('Total Expenditures by County'!BN7/'Total Expenditures by County'!BN$4)</f>
        <v>2.4494371655286953</v>
      </c>
      <c r="BO7" s="47">
        <f>('Total Expenditures by County'!BO7/'Total Expenditures by County'!BO$4)</f>
        <v>21.561625395235264</v>
      </c>
      <c r="BP7" s="47">
        <f>('Total Expenditures by County'!BP7/'Total Expenditures by County'!BP$4)</f>
        <v>17.741855859051672</v>
      </c>
      <c r="BQ7" s="48">
        <f>('Total Expenditures by County'!BQ7/'Total Expenditures by County'!BQ$4)</f>
        <v>28.039317123642007</v>
      </c>
    </row>
    <row r="8" spans="1:69" x14ac:dyDescent="0.25">
      <c r="A8" s="10"/>
      <c r="B8" s="11">
        <v>513</v>
      </c>
      <c r="C8" s="12" t="s">
        <v>7</v>
      </c>
      <c r="D8" s="47">
        <f>('Total Expenditures by County'!D8/'Total Expenditures by County'!D$4)</f>
        <v>101.58994040814156</v>
      </c>
      <c r="E8" s="47">
        <f>('Total Expenditures by County'!E8/'Total Expenditures by County'!E$4)</f>
        <v>69.296144944307827</v>
      </c>
      <c r="F8" s="47">
        <f>('Total Expenditures by County'!F8/'Total Expenditures by County'!F$4)</f>
        <v>111.39000215232976</v>
      </c>
      <c r="G8" s="47">
        <f>('Total Expenditures by County'!G8/'Total Expenditures by County'!G$4)</f>
        <v>77.991445984959185</v>
      </c>
      <c r="H8" s="47">
        <f>('Total Expenditures by County'!H8/'Total Expenditures by County'!H$4)</f>
        <v>176.87379083320909</v>
      </c>
      <c r="I8" s="47">
        <f>('Total Expenditures by County'!I8/'Total Expenditures by County'!I$4)</f>
        <v>48.596504908386621</v>
      </c>
      <c r="J8" s="47">
        <f>('Total Expenditures by County'!J8/'Total Expenditures by County'!J$4)</f>
        <v>123.25667527993109</v>
      </c>
      <c r="K8" s="47">
        <f>('Total Expenditures by County'!K8/'Total Expenditures by County'!K$4)</f>
        <v>102.84145471298466</v>
      </c>
      <c r="L8" s="47">
        <f>('Total Expenditures by County'!L8/'Total Expenditures by County'!L$4)</f>
        <v>108.90485928589565</v>
      </c>
      <c r="M8" s="47">
        <f>('Total Expenditures by County'!M8/'Total Expenditures by County'!M$4)</f>
        <v>159.39574313553487</v>
      </c>
      <c r="N8" s="47">
        <f>('Total Expenditures by County'!N8/'Total Expenditures by County'!N$4)</f>
        <v>39.201278355342495</v>
      </c>
      <c r="O8" s="47">
        <f>('Total Expenditures by County'!O8/'Total Expenditures by County'!O$4)</f>
        <v>69.912149854419752</v>
      </c>
      <c r="P8" s="47">
        <f>('Total Expenditures by County'!P8/'Total Expenditures by County'!P$4)</f>
        <v>156.99051238738738</v>
      </c>
      <c r="Q8" s="47">
        <f>('Total Expenditures by County'!Q8/'Total Expenditures by County'!Q$4)</f>
        <v>115.09903572078355</v>
      </c>
      <c r="R8" s="47">
        <f>('Total Expenditures by County'!R8/'Total Expenditures by County'!R$4)</f>
        <v>202.29123242089403</v>
      </c>
      <c r="S8" s="47">
        <f>('Total Expenditures by County'!S8/'Total Expenditures by County'!S$4)</f>
        <v>68.164466891759915</v>
      </c>
      <c r="T8" s="47">
        <f>('Total Expenditures by County'!T8/'Total Expenditures by County'!T$4)</f>
        <v>35.781247397784995</v>
      </c>
      <c r="U8" s="47">
        <f>('Total Expenditures by County'!U8/'Total Expenditures by County'!U$4)</f>
        <v>38.925315714644142</v>
      </c>
      <c r="V8" s="47">
        <f>('Total Expenditures by County'!V8/'Total Expenditures by County'!V$4)</f>
        <v>88.975780532598719</v>
      </c>
      <c r="W8" s="47">
        <f>('Total Expenditures by County'!W8/'Total Expenditures by County'!W$4)</f>
        <v>182.97669589293955</v>
      </c>
      <c r="X8" s="47">
        <f>('Total Expenditures by County'!X8/'Total Expenditures by County'!X$4)</f>
        <v>160.87908358082308</v>
      </c>
      <c r="Y8" s="47">
        <f>('Total Expenditures by County'!Y8/'Total Expenditures by County'!Y$4)</f>
        <v>148.10608029546543</v>
      </c>
      <c r="Z8" s="47">
        <f>('Total Expenditures by County'!Z8/'Total Expenditures by County'!Z$4)</f>
        <v>125.48442995310668</v>
      </c>
      <c r="AA8" s="47">
        <f>('Total Expenditures by County'!AA8/'Total Expenditures by County'!AA$4)</f>
        <v>238.90976607891679</v>
      </c>
      <c r="AB8" s="47">
        <f>('Total Expenditures by County'!AB8/'Total Expenditures by County'!AB$4)</f>
        <v>75.944747958018141</v>
      </c>
      <c r="AC8" s="47">
        <f>('Total Expenditures by County'!AC8/'Total Expenditures by County'!AC$4)</f>
        <v>169.18739819556205</v>
      </c>
      <c r="AD8" s="47">
        <f>('Total Expenditures by County'!AD8/'Total Expenditures by County'!AD$4)</f>
        <v>111.21703869216617</v>
      </c>
      <c r="AE8" s="47">
        <f>('Total Expenditures by County'!AE8/'Total Expenditures by County'!AE$4)</f>
        <v>78.609596185367309</v>
      </c>
      <c r="AF8" s="47">
        <f>('Total Expenditures by County'!AF8/'Total Expenditures by County'!AF$4)</f>
        <v>94.634618804544701</v>
      </c>
      <c r="AG8" s="47">
        <f>('Total Expenditures by County'!AG8/'Total Expenditures by County'!AG$4)</f>
        <v>80.51357192425894</v>
      </c>
      <c r="AH8" s="47">
        <f>('Total Expenditures by County'!AH8/'Total Expenditures by County'!AH$4)</f>
        <v>0</v>
      </c>
      <c r="AI8" s="47">
        <f>('Total Expenditures by County'!AI8/'Total Expenditures by County'!AI$4)</f>
        <v>8.9709445947535578</v>
      </c>
      <c r="AJ8" s="47">
        <f>('Total Expenditures by County'!AJ8/'Total Expenditures by County'!AJ$4)</f>
        <v>68.419664233619216</v>
      </c>
      <c r="AK8" s="47">
        <f>('Total Expenditures by County'!AK8/'Total Expenditures by County'!AK$4)</f>
        <v>219.78583505042002</v>
      </c>
      <c r="AL8" s="47">
        <f>('Total Expenditures by County'!AL8/'Total Expenditures by County'!AL$4)</f>
        <v>81.03350984497078</v>
      </c>
      <c r="AM8" s="47">
        <f>('Total Expenditures by County'!AM8/'Total Expenditures by County'!AM$4)</f>
        <v>78.255103035027034</v>
      </c>
      <c r="AN8" s="47">
        <f>('Total Expenditures by County'!AN8/'Total Expenditures by County'!AN$4)</f>
        <v>8.0762759394279307E-2</v>
      </c>
      <c r="AO8" s="47">
        <f>('Total Expenditures by County'!AO8/'Total Expenditures by County'!AO$4)</f>
        <v>85.195141991475381</v>
      </c>
      <c r="AP8" s="47">
        <f>('Total Expenditures by County'!AP8/'Total Expenditures by County'!AP$4)</f>
        <v>74.097600482761905</v>
      </c>
      <c r="AQ8" s="47">
        <f>('Total Expenditures by County'!AQ8/'Total Expenditures by County'!AQ$4)</f>
        <v>17.761790120317155</v>
      </c>
      <c r="AR8" s="47">
        <f>('Total Expenditures by County'!AR8/'Total Expenditures by County'!AR$4)</f>
        <v>359.75838283319189</v>
      </c>
      <c r="AS8" s="47">
        <f>('Total Expenditures by County'!AS8/'Total Expenditures by County'!AS$4)</f>
        <v>37.690762351393616</v>
      </c>
      <c r="AT8" s="47">
        <f>('Total Expenditures by County'!AT8/'Total Expenditures by County'!AT$4)</f>
        <v>226.27220719502299</v>
      </c>
      <c r="AU8" s="47">
        <f>('Total Expenditures by County'!AU8/'Total Expenditures by County'!AU$4)</f>
        <v>113.8662565862619</v>
      </c>
      <c r="AV8" s="47">
        <f>('Total Expenditures by County'!AV8/'Total Expenditures by County'!AV$4)</f>
        <v>79.167396745932422</v>
      </c>
      <c r="AW8" s="47">
        <f>('Total Expenditures by County'!AW8/'Total Expenditures by County'!AW$4)</f>
        <v>101.45131322957198</v>
      </c>
      <c r="AX8" s="47">
        <f>('Total Expenditures by County'!AX8/'Total Expenditures by County'!AX$4)</f>
        <v>61.113745807081671</v>
      </c>
      <c r="AY8" s="47">
        <f>('Total Expenditures by County'!AY8/'Total Expenditures by County'!AY$4)</f>
        <v>161.41851822432028</v>
      </c>
      <c r="AZ8" s="47">
        <f>('Total Expenditures by County'!AZ8/'Total Expenditures by County'!AZ$4)</f>
        <v>76.082260082027773</v>
      </c>
      <c r="BA8" s="47">
        <f>('Total Expenditures by County'!BA8/'Total Expenditures by County'!BA$4)</f>
        <v>218.12408436020246</v>
      </c>
      <c r="BB8" s="47">
        <f>('Total Expenditures by County'!BB8/'Total Expenditures by County'!BB$4)</f>
        <v>76.09299950954734</v>
      </c>
      <c r="BC8" s="47">
        <f>('Total Expenditures by County'!BC8/'Total Expenditures by County'!BC$4)</f>
        <v>143.88085934017604</v>
      </c>
      <c r="BD8" s="47">
        <f>('Total Expenditures by County'!BD8/'Total Expenditures by County'!BD$4)</f>
        <v>86.159164714103667</v>
      </c>
      <c r="BE8" s="47">
        <f>('Total Expenditures by County'!BE8/'Total Expenditures by County'!BE$4)</f>
        <v>6.8658174933610345</v>
      </c>
      <c r="BF8" s="47">
        <f>('Total Expenditures by County'!BF8/'Total Expenditures by County'!BF$4)</f>
        <v>102.02564543434558</v>
      </c>
      <c r="BG8" s="47">
        <f>('Total Expenditures by County'!BG8/'Total Expenditures by County'!BG$4)</f>
        <v>75.020133000165828</v>
      </c>
      <c r="BH8" s="47">
        <f>('Total Expenditures by County'!BH8/'Total Expenditures by County'!BH$4)</f>
        <v>100.97641109423584</v>
      </c>
      <c r="BI8" s="47">
        <f>('Total Expenditures by County'!BI8/'Total Expenditures by County'!BI$4)</f>
        <v>5.8476809905945295</v>
      </c>
      <c r="BJ8" s="47">
        <f>('Total Expenditures by County'!BJ8/'Total Expenditures by County'!BJ$4)</f>
        <v>66.059791091367515</v>
      </c>
      <c r="BK8" s="47">
        <f>('Total Expenditures by County'!BK8/'Total Expenditures by County'!BK$4)</f>
        <v>84.954544441721069</v>
      </c>
      <c r="BL8" s="47">
        <f>('Total Expenditures by County'!BL8/'Total Expenditures by County'!BL$4)</f>
        <v>146.28568864156532</v>
      </c>
      <c r="BM8" s="47">
        <f>('Total Expenditures by County'!BM8/'Total Expenditures by County'!BM$4)</f>
        <v>66.966030125417532</v>
      </c>
      <c r="BN8" s="47">
        <f>('Total Expenditures by County'!BN8/'Total Expenditures by County'!BN$4)</f>
        <v>34.352469203219208</v>
      </c>
      <c r="BO8" s="47">
        <f>('Total Expenditures by County'!BO8/'Total Expenditures by County'!BO$4)</f>
        <v>68.298782205804088</v>
      </c>
      <c r="BP8" s="47">
        <f>('Total Expenditures by County'!BP8/'Total Expenditures by County'!BP$4)</f>
        <v>187.14696405344685</v>
      </c>
      <c r="BQ8" s="48">
        <f>('Total Expenditures by County'!BQ8/'Total Expenditures by County'!BQ$4)</f>
        <v>73.483942854868872</v>
      </c>
    </row>
    <row r="9" spans="1:69" x14ac:dyDescent="0.25">
      <c r="A9" s="10"/>
      <c r="B9" s="11">
        <v>514</v>
      </c>
      <c r="C9" s="12" t="s">
        <v>8</v>
      </c>
      <c r="D9" s="47">
        <f>('Total Expenditures by County'!D9/'Total Expenditures by County'!D$4)</f>
        <v>4.0121842372128178</v>
      </c>
      <c r="E9" s="47">
        <f>('Total Expenditures by County'!E9/'Total Expenditures by County'!E$4)</f>
        <v>2.1474034427889483</v>
      </c>
      <c r="F9" s="47">
        <f>('Total Expenditures by County'!F9/'Total Expenditures by County'!F$4)</f>
        <v>3.7142589087136244</v>
      </c>
      <c r="G9" s="47">
        <f>('Total Expenditures by County'!G9/'Total Expenditures by County'!G$4)</f>
        <v>4.7637309762269666</v>
      </c>
      <c r="H9" s="47">
        <f>('Total Expenditures by County'!H9/'Total Expenditures by County'!H$4)</f>
        <v>2.6259701180506645</v>
      </c>
      <c r="I9" s="47">
        <f>('Total Expenditures by County'!I9/'Total Expenditures by County'!I$4)</f>
        <v>5.0069126269246818</v>
      </c>
      <c r="J9" s="47">
        <f>('Total Expenditures by County'!J9/'Total Expenditures by County'!J$4)</f>
        <v>1.443649373881932</v>
      </c>
      <c r="K9" s="47">
        <f>('Total Expenditures by County'!K9/'Total Expenditures by County'!K$4)</f>
        <v>2.8681083449914881</v>
      </c>
      <c r="L9" s="47">
        <f>('Total Expenditures by County'!L9/'Total Expenditures by County'!L$4)</f>
        <v>2.6936199998627512</v>
      </c>
      <c r="M9" s="47">
        <f>('Total Expenditures by County'!M9/'Total Expenditures by County'!M$4)</f>
        <v>2.8310553967759886</v>
      </c>
      <c r="N9" s="47">
        <f>('Total Expenditures by County'!N9/'Total Expenditures by County'!N$4)</f>
        <v>6.9174622359785163</v>
      </c>
      <c r="O9" s="47">
        <f>('Total Expenditures by County'!O9/'Total Expenditures by County'!O$4)</f>
        <v>3.0530973451327434</v>
      </c>
      <c r="P9" s="47">
        <f>('Total Expenditures by County'!P9/'Total Expenditures by County'!P$4)</f>
        <v>7.9952139639639643</v>
      </c>
      <c r="Q9" s="47">
        <f>('Total Expenditures by County'!Q9/'Total Expenditures by County'!Q$4)</f>
        <v>3.844623688519619</v>
      </c>
      <c r="R9" s="47">
        <f>('Total Expenditures by County'!R9/'Total Expenditures by County'!R$4)</f>
        <v>4.7492717227523853</v>
      </c>
      <c r="S9" s="47">
        <f>('Total Expenditures by County'!S9/'Total Expenditures by County'!S$4)</f>
        <v>5.3867418217670746</v>
      </c>
      <c r="T9" s="47">
        <f>('Total Expenditures by County'!T9/'Total Expenditures by County'!T$4)</f>
        <v>7.9781830293946205</v>
      </c>
      <c r="U9" s="47">
        <f>('Total Expenditures by County'!U9/'Total Expenditures by County'!U$4)</f>
        <v>3.975934598979677</v>
      </c>
      <c r="V9" s="47">
        <f>('Total Expenditures by County'!V9/'Total Expenditures by County'!V$4)</f>
        <v>3.4737144168962351</v>
      </c>
      <c r="W9" s="47">
        <f>('Total Expenditures by County'!W9/'Total Expenditures by County'!W$4)</f>
        <v>8.3396400553760959</v>
      </c>
      <c r="X9" s="47">
        <f>('Total Expenditures by County'!X9/'Total Expenditures by County'!X$4)</f>
        <v>15.705194254197224</v>
      </c>
      <c r="Y9" s="47">
        <f>('Total Expenditures by County'!Y9/'Total Expenditures by County'!Y$4)</f>
        <v>4.1122358251829558</v>
      </c>
      <c r="Z9" s="47">
        <f>('Total Expenditures by County'!Z9/'Total Expenditures by County'!Z$4)</f>
        <v>1.1965489449003517</v>
      </c>
      <c r="AA9" s="47">
        <f>('Total Expenditures by County'!AA9/'Total Expenditures by County'!AA$4)</f>
        <v>6.6704137826504324</v>
      </c>
      <c r="AB9" s="47">
        <f>('Total Expenditures by County'!AB9/'Total Expenditures by County'!AB$4)</f>
        <v>5.07219133208336</v>
      </c>
      <c r="AC9" s="47">
        <f>('Total Expenditures by County'!AC9/'Total Expenditures by County'!AC$4)</f>
        <v>2.5612387222628628</v>
      </c>
      <c r="AD9" s="47">
        <f>('Total Expenditures by County'!AD9/'Total Expenditures by County'!AD$4)</f>
        <v>6.1757273945533422</v>
      </c>
      <c r="AE9" s="47">
        <f>('Total Expenditures by County'!AE9/'Total Expenditures by County'!AE$4)</f>
        <v>2.2446232553519097</v>
      </c>
      <c r="AF9" s="47">
        <f>('Total Expenditures by County'!AF9/'Total Expenditures by County'!AF$4)</f>
        <v>9.5322114276304948</v>
      </c>
      <c r="AG9" s="47">
        <f>('Total Expenditures by County'!AG9/'Total Expenditures by County'!AG$4)</f>
        <v>1.5561415683553088</v>
      </c>
      <c r="AH9" s="47">
        <f>('Total Expenditures by County'!AH9/'Total Expenditures by County'!AH$4)</f>
        <v>0</v>
      </c>
      <c r="AI9" s="47">
        <f>('Total Expenditures by County'!AI9/'Total Expenditures by County'!AI$4)</f>
        <v>7.2616162804375959</v>
      </c>
      <c r="AJ9" s="47">
        <f>('Total Expenditures by County'!AJ9/'Total Expenditures by County'!AJ$4)</f>
        <v>2.094177308211608</v>
      </c>
      <c r="AK9" s="47">
        <f>('Total Expenditures by County'!AK9/'Total Expenditures by County'!AK$4)</f>
        <v>4.2582787857734177</v>
      </c>
      <c r="AL9" s="47">
        <f>('Total Expenditures by County'!AL9/'Total Expenditures by County'!AL$4)</f>
        <v>7.167963137802225</v>
      </c>
      <c r="AM9" s="47">
        <f>('Total Expenditures by County'!AM9/'Total Expenditures by County'!AM$4)</f>
        <v>7.1588152189798802</v>
      </c>
      <c r="AN9" s="47">
        <f>('Total Expenditures by County'!AN9/'Total Expenditures by County'!AN$4)</f>
        <v>3.4408300616937746</v>
      </c>
      <c r="AO9" s="47">
        <f>('Total Expenditures by County'!AO9/'Total Expenditures by County'!AO$4)</f>
        <v>3.3748266830996765</v>
      </c>
      <c r="AP9" s="47">
        <f>('Total Expenditures by County'!AP9/'Total Expenditures by County'!AP$4)</f>
        <v>7.0773318935171217</v>
      </c>
      <c r="AQ9" s="47">
        <f>('Total Expenditures by County'!AQ9/'Total Expenditures by County'!AQ$4)</f>
        <v>2.3882700665163408</v>
      </c>
      <c r="AR9" s="47">
        <f>('Total Expenditures by County'!AR9/'Total Expenditures by County'!AR$4)</f>
        <v>89.714906528838483</v>
      </c>
      <c r="AS9" s="47">
        <f>('Total Expenditures by County'!AS9/'Total Expenditures by County'!AS$4)</f>
        <v>6.4577231425505932</v>
      </c>
      <c r="AT9" s="47">
        <f>('Total Expenditures by County'!AT9/'Total Expenditures by County'!AT$4)</f>
        <v>25.608101163105221</v>
      </c>
      <c r="AU9" s="47">
        <f>('Total Expenditures by County'!AU9/'Total Expenditures by County'!AU$4)</f>
        <v>5.7815052931792916</v>
      </c>
      <c r="AV9" s="47">
        <f>('Total Expenditures by County'!AV9/'Total Expenditures by County'!AV$4)</f>
        <v>2.1576315152004524</v>
      </c>
      <c r="AW9" s="47">
        <f>('Total Expenditures by County'!AW9/'Total Expenditures by County'!AW$4)</f>
        <v>4.0741001945525293</v>
      </c>
      <c r="AX9" s="47">
        <f>('Total Expenditures by County'!AX9/'Total Expenditures by County'!AX$4)</f>
        <v>2.965702354110153</v>
      </c>
      <c r="AY9" s="47">
        <f>('Total Expenditures by County'!AY9/'Total Expenditures by County'!AY$4)</f>
        <v>3.5705284598974174</v>
      </c>
      <c r="AZ9" s="47">
        <f>('Total Expenditures by County'!AZ9/'Total Expenditures by County'!AZ$4)</f>
        <v>3.8877507382708592</v>
      </c>
      <c r="BA9" s="47">
        <f>('Total Expenditures by County'!BA9/'Total Expenditures by County'!BA$4)</f>
        <v>4.8280062980874705</v>
      </c>
      <c r="BB9" s="47">
        <f>('Total Expenditures by County'!BB9/'Total Expenditures by County'!BB$4)</f>
        <v>4.8826416851788501</v>
      </c>
      <c r="BC9" s="47">
        <f>('Total Expenditures by County'!BC9/'Total Expenditures by County'!BC$4)</f>
        <v>2.5916366035291252</v>
      </c>
      <c r="BD9" s="47">
        <f>('Total Expenditures by County'!BD9/'Total Expenditures by County'!BD$4)</f>
        <v>5.1545196695030215</v>
      </c>
      <c r="BE9" s="47">
        <f>('Total Expenditures by County'!BE9/'Total Expenditures by County'!BE$4)</f>
        <v>4.8869574687319366</v>
      </c>
      <c r="BF9" s="47">
        <f>('Total Expenditures by County'!BF9/'Total Expenditures by County'!BF$4)</f>
        <v>5.4336445878742987</v>
      </c>
      <c r="BG9" s="47">
        <f>('Total Expenditures by County'!BG9/'Total Expenditures by County'!BG$4)</f>
        <v>2.2670467215973744</v>
      </c>
      <c r="BH9" s="47">
        <f>('Total Expenditures by County'!BH9/'Total Expenditures by County'!BH$4)</f>
        <v>7.7115671159107135</v>
      </c>
      <c r="BI9" s="47">
        <f>('Total Expenditures by County'!BI9/'Total Expenditures by County'!BI$4)</f>
        <v>0.31651134696695143</v>
      </c>
      <c r="BJ9" s="47">
        <f>('Total Expenditures by County'!BJ9/'Total Expenditures by County'!BJ$4)</f>
        <v>1.85642133909633</v>
      </c>
      <c r="BK9" s="47">
        <f>('Total Expenditures by County'!BK9/'Total Expenditures by County'!BK$4)</f>
        <v>3.3487154348358921</v>
      </c>
      <c r="BL9" s="47">
        <f>('Total Expenditures by County'!BL9/'Total Expenditures by County'!BL$4)</f>
        <v>1.3968944935601131</v>
      </c>
      <c r="BM9" s="47">
        <f>('Total Expenditures by County'!BM9/'Total Expenditures by County'!BM$4)</f>
        <v>0</v>
      </c>
      <c r="BN9" s="47">
        <f>('Total Expenditures by County'!BN9/'Total Expenditures by County'!BN$4)</f>
        <v>4.1660879520658609</v>
      </c>
      <c r="BO9" s="47">
        <f>('Total Expenditures by County'!BO9/'Total Expenditures by County'!BO$4)</f>
        <v>8.9449644679585507</v>
      </c>
      <c r="BP9" s="47">
        <f>('Total Expenditures by County'!BP9/'Total Expenditures by County'!BP$4)</f>
        <v>11.710550431595129</v>
      </c>
      <c r="BQ9" s="48">
        <f>('Total Expenditures by County'!BQ9/'Total Expenditures by County'!BQ$4)</f>
        <v>12.92805125552151</v>
      </c>
    </row>
    <row r="10" spans="1:69" x14ac:dyDescent="0.25">
      <c r="A10" s="10"/>
      <c r="B10" s="11">
        <v>515</v>
      </c>
      <c r="C10" s="12" t="s">
        <v>9</v>
      </c>
      <c r="D10" s="47">
        <f>('Total Expenditures by County'!D10/'Total Expenditures by County'!D$4)</f>
        <v>0</v>
      </c>
      <c r="E10" s="47">
        <f>('Total Expenditures by County'!E10/'Total Expenditures by County'!E$4)</f>
        <v>0</v>
      </c>
      <c r="F10" s="47">
        <f>('Total Expenditures by County'!F10/'Total Expenditures by County'!F$4)</f>
        <v>6.2363368451260772</v>
      </c>
      <c r="G10" s="47">
        <f>('Total Expenditures by County'!G10/'Total Expenditures by County'!G$4)</f>
        <v>9.6680329329579067</v>
      </c>
      <c r="H10" s="47">
        <f>('Total Expenditures by County'!H10/'Total Expenditures by County'!H$4)</f>
        <v>4.7294859338237689</v>
      </c>
      <c r="I10" s="47">
        <f>('Total Expenditures by County'!I10/'Total Expenditures by County'!I$4)</f>
        <v>5.0827829224394829</v>
      </c>
      <c r="J10" s="47">
        <f>('Total Expenditures by County'!J10/'Total Expenditures by County'!J$4)</f>
        <v>2.323792486583184</v>
      </c>
      <c r="K10" s="47">
        <f>('Total Expenditures by County'!K10/'Total Expenditures by County'!K$4)</f>
        <v>17.70787192323035</v>
      </c>
      <c r="L10" s="47">
        <f>('Total Expenditures by County'!L10/'Total Expenditures by County'!L$4)</f>
        <v>7.2199888828652012</v>
      </c>
      <c r="M10" s="47">
        <f>('Total Expenditures by County'!M10/'Total Expenditures by County'!M$4)</f>
        <v>16.502735410358717</v>
      </c>
      <c r="N10" s="47">
        <f>('Total Expenditures by County'!N10/'Total Expenditures by County'!N$4)</f>
        <v>19.018061941434119</v>
      </c>
      <c r="O10" s="47">
        <f>('Total Expenditures by County'!O10/'Total Expenditures by County'!O$4)</f>
        <v>0</v>
      </c>
      <c r="P10" s="47">
        <f>('Total Expenditures by County'!P10/'Total Expenditures by County'!P$4)</f>
        <v>16.88581081081081</v>
      </c>
      <c r="Q10" s="47">
        <f>('Total Expenditures by County'!Q10/'Total Expenditures by County'!Q$4)</f>
        <v>0.6000970343865607</v>
      </c>
      <c r="R10" s="47">
        <f>('Total Expenditures by County'!R10/'Total Expenditures by County'!R$4)</f>
        <v>7.2273574836765446</v>
      </c>
      <c r="S10" s="47">
        <f>('Total Expenditures by County'!S10/'Total Expenditures by County'!S$4)</f>
        <v>9.2374175665745835</v>
      </c>
      <c r="T10" s="47">
        <f>('Total Expenditures by County'!T10/'Total Expenditures by County'!T$4)</f>
        <v>12.347322841202432</v>
      </c>
      <c r="U10" s="47">
        <f>('Total Expenditures by County'!U10/'Total Expenditures by County'!U$4)</f>
        <v>2.2736681441833237</v>
      </c>
      <c r="V10" s="47">
        <f>('Total Expenditures by County'!V10/'Total Expenditures by County'!V$4)</f>
        <v>0</v>
      </c>
      <c r="W10" s="47">
        <f>('Total Expenditures by County'!W10/'Total Expenditures by County'!W$4)</f>
        <v>8.727041993539455</v>
      </c>
      <c r="X10" s="47">
        <f>('Total Expenditures by County'!X10/'Total Expenditures by County'!X$4)</f>
        <v>4.5587005273046852</v>
      </c>
      <c r="Y10" s="47">
        <f>('Total Expenditures by County'!Y10/'Total Expenditures by County'!Y$4)</f>
        <v>2.7119212092196157</v>
      </c>
      <c r="Z10" s="47">
        <f>('Total Expenditures by County'!Z10/'Total Expenditures by County'!Z$4)</f>
        <v>7.5520955451348186</v>
      </c>
      <c r="AA10" s="47">
        <f>('Total Expenditures by County'!AA10/'Total Expenditures by County'!AA$4)</f>
        <v>6.6520739655433738</v>
      </c>
      <c r="AB10" s="47">
        <f>('Total Expenditures by County'!AB10/'Total Expenditures by County'!AB$4)</f>
        <v>8.1971132087670533</v>
      </c>
      <c r="AC10" s="47">
        <f>('Total Expenditures by County'!AC10/'Total Expenditures by County'!AC$4)</f>
        <v>6.5302511582540843</v>
      </c>
      <c r="AD10" s="47">
        <f>('Total Expenditures by County'!AD10/'Total Expenditures by County'!AD$4)</f>
        <v>15.279026222545257</v>
      </c>
      <c r="AE10" s="47">
        <f>('Total Expenditures by County'!AE10/'Total Expenditures by County'!AE$4)</f>
        <v>0.65713008493518099</v>
      </c>
      <c r="AF10" s="47">
        <f>('Total Expenditures by County'!AF10/'Total Expenditures by County'!AF$4)</f>
        <v>18.538284208793019</v>
      </c>
      <c r="AG10" s="47">
        <f>('Total Expenditures by County'!AG10/'Total Expenditures by County'!AG$4)</f>
        <v>5.6032913651234262</v>
      </c>
      <c r="AH10" s="47">
        <f>('Total Expenditures by County'!AH10/'Total Expenditures by County'!AH$4)</f>
        <v>0</v>
      </c>
      <c r="AI10" s="47">
        <f>('Total Expenditures by County'!AI10/'Total Expenditures by County'!AI$4)</f>
        <v>1.9109516527467356</v>
      </c>
      <c r="AJ10" s="47">
        <f>('Total Expenditures by County'!AJ10/'Total Expenditures by County'!AJ$4)</f>
        <v>3.2414520131693676</v>
      </c>
      <c r="AK10" s="47">
        <f>('Total Expenditures by County'!AK10/'Total Expenditures by County'!AK$4)</f>
        <v>5.3763928713004425</v>
      </c>
      <c r="AL10" s="47">
        <f>('Total Expenditures by County'!AL10/'Total Expenditures by County'!AL$4)</f>
        <v>4.6278204233542688</v>
      </c>
      <c r="AM10" s="47">
        <f>('Total Expenditures by County'!AM10/'Total Expenditures by County'!AM$4)</f>
        <v>2.1337263116870462</v>
      </c>
      <c r="AN10" s="47">
        <f>('Total Expenditures by County'!AN10/'Total Expenditures by County'!AN$4)</f>
        <v>2.9795849691531129</v>
      </c>
      <c r="AO10" s="47">
        <f>('Total Expenditures by County'!AO10/'Total Expenditures by County'!AO$4)</f>
        <v>3.453397011246341</v>
      </c>
      <c r="AP10" s="47">
        <f>('Total Expenditures by County'!AP10/'Total Expenditures by County'!AP$4)</f>
        <v>7.6993113232016857</v>
      </c>
      <c r="AQ10" s="47">
        <f>('Total Expenditures by County'!AQ10/'Total Expenditures by County'!AQ$4)</f>
        <v>3.7031969663575381</v>
      </c>
      <c r="AR10" s="47">
        <f>('Total Expenditures by County'!AR10/'Total Expenditures by County'!AR$4)</f>
        <v>22.113926817351949</v>
      </c>
      <c r="AS10" s="47">
        <f>('Total Expenditures by County'!AS10/'Total Expenditures by County'!AS$4)</f>
        <v>1.5106673498068954</v>
      </c>
      <c r="AT10" s="47">
        <f>('Total Expenditures by County'!AT10/'Total Expenditures by County'!AT$4)</f>
        <v>26.967649445496349</v>
      </c>
      <c r="AU10" s="47">
        <f>('Total Expenditures by County'!AU10/'Total Expenditures by County'!AU$4)</f>
        <v>27.976289457147001</v>
      </c>
      <c r="AV10" s="47">
        <f>('Total Expenditures by County'!AV10/'Total Expenditures by County'!AV$4)</f>
        <v>3.4911784892405828</v>
      </c>
      <c r="AW10" s="47">
        <f>('Total Expenditures by County'!AW10/'Total Expenditures by County'!AW$4)</f>
        <v>10.80739299610895</v>
      </c>
      <c r="AX10" s="47">
        <f>('Total Expenditures by County'!AX10/'Total Expenditures by County'!AX$4)</f>
        <v>5.0563249621924173</v>
      </c>
      <c r="AY10" s="47">
        <f>('Total Expenditures by County'!AY10/'Total Expenditures by County'!AY$4)</f>
        <v>20.414234487767239</v>
      </c>
      <c r="AZ10" s="47">
        <f>('Total Expenditures by County'!AZ10/'Total Expenditures by County'!AZ$4)</f>
        <v>5.8940078148926656</v>
      </c>
      <c r="BA10" s="47">
        <f>('Total Expenditures by County'!BA10/'Total Expenditures by County'!BA$4)</f>
        <v>16.877356201111677</v>
      </c>
      <c r="BB10" s="47">
        <f>('Total Expenditures by County'!BB10/'Total Expenditures by County'!BB$4)</f>
        <v>7.4444892079807774</v>
      </c>
      <c r="BC10" s="47">
        <f>('Total Expenditures by County'!BC10/'Total Expenditures by County'!BC$4)</f>
        <v>4.9104747499361094</v>
      </c>
      <c r="BD10" s="47">
        <f>('Total Expenditures by County'!BD10/'Total Expenditures by County'!BD$4)</f>
        <v>4.1581507515654756</v>
      </c>
      <c r="BE10" s="47">
        <f>('Total Expenditures by County'!BE10/'Total Expenditures by County'!BE$4)</f>
        <v>15.275343257575123</v>
      </c>
      <c r="BF10" s="47">
        <f>('Total Expenditures by County'!BF10/'Total Expenditures by County'!BF$4)</f>
        <v>10.120575864987831</v>
      </c>
      <c r="BG10" s="47">
        <f>('Total Expenditures by County'!BG10/'Total Expenditures by County'!BG$4)</f>
        <v>0</v>
      </c>
      <c r="BH10" s="47">
        <f>('Total Expenditures by County'!BH10/'Total Expenditures by County'!BH$4)</f>
        <v>6.4612592887155582</v>
      </c>
      <c r="BI10" s="47">
        <f>('Total Expenditures by County'!BI10/'Total Expenditures by County'!BI$4)</f>
        <v>6.0874471481577359</v>
      </c>
      <c r="BJ10" s="47">
        <f>('Total Expenditures by County'!BJ10/'Total Expenditures by County'!BJ$4)</f>
        <v>7.4334173770360588</v>
      </c>
      <c r="BK10" s="47">
        <f>('Total Expenditures by County'!BK10/'Total Expenditures by County'!BK$4)</f>
        <v>0</v>
      </c>
      <c r="BL10" s="47">
        <f>('Total Expenditures by County'!BL10/'Total Expenditures by County'!BL$4)</f>
        <v>2.9137459049499617</v>
      </c>
      <c r="BM10" s="47">
        <f>('Total Expenditures by County'!BM10/'Total Expenditures by County'!BM$4)</f>
        <v>1.2848049410726665</v>
      </c>
      <c r="BN10" s="47">
        <f>('Total Expenditures by County'!BN10/'Total Expenditures by County'!BN$4)</f>
        <v>5.4214686797398421</v>
      </c>
      <c r="BO10" s="47">
        <f>('Total Expenditures by County'!BO10/'Total Expenditures by County'!BO$4)</f>
        <v>11.675985348902733</v>
      </c>
      <c r="BP10" s="47">
        <f>('Total Expenditures by County'!BP10/'Total Expenditures by County'!BP$4)</f>
        <v>43.114623980134802</v>
      </c>
      <c r="BQ10" s="48">
        <f>('Total Expenditures by County'!BQ10/'Total Expenditures by County'!BQ$4)</f>
        <v>4.1449321501054559</v>
      </c>
    </row>
    <row r="11" spans="1:69" x14ac:dyDescent="0.25">
      <c r="A11" s="10"/>
      <c r="B11" s="11">
        <v>516</v>
      </c>
      <c r="C11" s="12" t="s">
        <v>10</v>
      </c>
      <c r="D11" s="47">
        <f>('Total Expenditures by County'!D11/'Total Expenditures by County'!D$4)</f>
        <v>0</v>
      </c>
      <c r="E11" s="47">
        <f>('Total Expenditures by County'!E11/'Total Expenditures by County'!E$4)</f>
        <v>0</v>
      </c>
      <c r="F11" s="47">
        <f>('Total Expenditures by County'!F11/'Total Expenditures by County'!F$4)</f>
        <v>0</v>
      </c>
      <c r="G11" s="47">
        <f>('Total Expenditures by County'!G11/'Total Expenditures by County'!G$4)</f>
        <v>21.669030901379333</v>
      </c>
      <c r="H11" s="47">
        <f>('Total Expenditures by County'!H11/'Total Expenditures by County'!H$4)</f>
        <v>0</v>
      </c>
      <c r="I11" s="47">
        <f>('Total Expenditures by County'!I11/'Total Expenditures by County'!I$4)</f>
        <v>18.133527505089631</v>
      </c>
      <c r="J11" s="47">
        <f>('Total Expenditures by County'!J11/'Total Expenditures by County'!J$4)</f>
        <v>0</v>
      </c>
      <c r="K11" s="47">
        <f>('Total Expenditures by County'!K11/'Total Expenditures by County'!K$4)</f>
        <v>12.158702601875419</v>
      </c>
      <c r="L11" s="47">
        <f>('Total Expenditures by County'!L11/'Total Expenditures by County'!L$4)</f>
        <v>0</v>
      </c>
      <c r="M11" s="47">
        <f>('Total Expenditures by County'!M11/'Total Expenditures by County'!M$4)</f>
        <v>1.6839421979493854</v>
      </c>
      <c r="N11" s="47">
        <f>('Total Expenditures by County'!N11/'Total Expenditures by County'!N$4)</f>
        <v>0</v>
      </c>
      <c r="O11" s="47">
        <f>('Total Expenditures by County'!O11/'Total Expenditures by County'!O$4)</f>
        <v>0</v>
      </c>
      <c r="P11" s="47">
        <f>('Total Expenditures by County'!P11/'Total Expenditures by County'!P$4)</f>
        <v>0</v>
      </c>
      <c r="Q11" s="47">
        <f>('Total Expenditures by County'!Q11/'Total Expenditures by County'!Q$4)</f>
        <v>4.3445327187822187</v>
      </c>
      <c r="R11" s="47">
        <f>('Total Expenditures by County'!R11/'Total Expenditures by County'!R$4)</f>
        <v>1.5645027624309393</v>
      </c>
      <c r="S11" s="47">
        <f>('Total Expenditures by County'!S11/'Total Expenditures by County'!S$4)</f>
        <v>0</v>
      </c>
      <c r="T11" s="47">
        <f>('Total Expenditures by County'!T11/'Total Expenditures by County'!T$4)</f>
        <v>3.2059288866683321E-2</v>
      </c>
      <c r="U11" s="47">
        <f>('Total Expenditures by County'!U11/'Total Expenditures by County'!U$4)</f>
        <v>0</v>
      </c>
      <c r="V11" s="47">
        <f>('Total Expenditures by County'!V11/'Total Expenditures by County'!V$4)</f>
        <v>0</v>
      </c>
      <c r="W11" s="47">
        <f>('Total Expenditures by County'!W11/'Total Expenditures by County'!W$4)</f>
        <v>0.81856637440393787</v>
      </c>
      <c r="X11" s="47">
        <f>('Total Expenditures by County'!X11/'Total Expenditures by County'!X$4)</f>
        <v>11.562215891872235</v>
      </c>
      <c r="Y11" s="47">
        <f>('Total Expenditures by County'!Y11/'Total Expenditures by County'!Y$4)</f>
        <v>0</v>
      </c>
      <c r="Z11" s="47">
        <f>('Total Expenditures by County'!Z11/'Total Expenditures by County'!Z$4)</f>
        <v>10.668083235638921</v>
      </c>
      <c r="AA11" s="47">
        <f>('Total Expenditures by County'!AA11/'Total Expenditures by County'!AA$4)</f>
        <v>0</v>
      </c>
      <c r="AB11" s="47">
        <f>('Total Expenditures by County'!AB11/'Total Expenditures by County'!AB$4)</f>
        <v>0</v>
      </c>
      <c r="AC11" s="47">
        <f>('Total Expenditures by County'!AC11/'Total Expenditures by County'!AC$4)</f>
        <v>0</v>
      </c>
      <c r="AD11" s="47">
        <f>('Total Expenditures by County'!AD11/'Total Expenditures by County'!AD$4)</f>
        <v>22.018967764099301</v>
      </c>
      <c r="AE11" s="47">
        <f>('Total Expenditures by County'!AE11/'Total Expenditures by County'!AE$4)</f>
        <v>4.242686137187702</v>
      </c>
      <c r="AF11" s="47">
        <f>('Total Expenditures by County'!AF11/'Total Expenditures by County'!AF$4)</f>
        <v>0</v>
      </c>
      <c r="AG11" s="47">
        <f>('Total Expenditures by County'!AG11/'Total Expenditures by County'!AG$4)</f>
        <v>0</v>
      </c>
      <c r="AH11" s="47">
        <f>('Total Expenditures by County'!AH11/'Total Expenditures by County'!AH$4)</f>
        <v>0</v>
      </c>
      <c r="AI11" s="47">
        <f>('Total Expenditures by County'!AI11/'Total Expenditures by County'!AI$4)</f>
        <v>0</v>
      </c>
      <c r="AJ11" s="47">
        <f>('Total Expenditures by County'!AJ11/'Total Expenditures by County'!AJ$4)</f>
        <v>2.1012285771775678</v>
      </c>
      <c r="AK11" s="47">
        <f>('Total Expenditures by County'!AK11/'Total Expenditures by County'!AK$4)</f>
        <v>14.712311056263946</v>
      </c>
      <c r="AL11" s="47">
        <f>('Total Expenditures by County'!AL11/'Total Expenditures by County'!AL$4)</f>
        <v>1.1846120164744196</v>
      </c>
      <c r="AM11" s="47">
        <f>('Total Expenditures by County'!AM11/'Total Expenditures by County'!AM$4)</f>
        <v>1.2553466166512399</v>
      </c>
      <c r="AN11" s="47">
        <f>('Total Expenditures by County'!AN11/'Total Expenditures by County'!AN$4)</f>
        <v>29.045541222658439</v>
      </c>
      <c r="AO11" s="47">
        <f>('Total Expenditures by County'!AO11/'Total Expenditures by County'!AO$4)</f>
        <v>0.49545524572484978</v>
      </c>
      <c r="AP11" s="47">
        <f>('Total Expenditures by County'!AP11/'Total Expenditures by County'!AP$4)</f>
        <v>0</v>
      </c>
      <c r="AQ11" s="47">
        <f>('Total Expenditures by County'!AQ11/'Total Expenditures by County'!AQ$4)</f>
        <v>9.9413220758523639</v>
      </c>
      <c r="AR11" s="47">
        <f>('Total Expenditures by County'!AR11/'Total Expenditures by County'!AR$4)</f>
        <v>0.86359896114582535</v>
      </c>
      <c r="AS11" s="47">
        <f>('Total Expenditures by County'!AS11/'Total Expenditures by County'!AS$4)</f>
        <v>31.146881865433368</v>
      </c>
      <c r="AT11" s="47">
        <f>('Total Expenditures by County'!AT11/'Total Expenditures by County'!AT$4)</f>
        <v>0</v>
      </c>
      <c r="AU11" s="47">
        <f>('Total Expenditures by County'!AU11/'Total Expenditures by County'!AU$4)</f>
        <v>18.118190167738192</v>
      </c>
      <c r="AV11" s="47">
        <f>('Total Expenditures by County'!AV11/'Total Expenditures by County'!AV$4)</f>
        <v>0</v>
      </c>
      <c r="AW11" s="47">
        <f>('Total Expenditures by County'!AW11/'Total Expenditures by County'!AW$4)</f>
        <v>25.625072957198444</v>
      </c>
      <c r="AX11" s="47">
        <f>('Total Expenditures by County'!AX11/'Total Expenditures by County'!AX$4)</f>
        <v>19.527378172891613</v>
      </c>
      <c r="AY11" s="47">
        <f>('Total Expenditures by County'!AY11/'Total Expenditures by County'!AY$4)</f>
        <v>0</v>
      </c>
      <c r="AZ11" s="47">
        <f>('Total Expenditures by County'!AZ11/'Total Expenditures by County'!AZ$4)</f>
        <v>0</v>
      </c>
      <c r="BA11" s="47">
        <f>('Total Expenditures by County'!BA11/'Total Expenditures by County'!BA$4)</f>
        <v>19.485575943014346</v>
      </c>
      <c r="BB11" s="47">
        <f>('Total Expenditures by County'!BB11/'Total Expenditures by County'!BB$4)</f>
        <v>52.375660977690586</v>
      </c>
      <c r="BC11" s="47">
        <f>('Total Expenditures by County'!BC11/'Total Expenditures by County'!BC$4)</f>
        <v>0</v>
      </c>
      <c r="BD11" s="47">
        <f>('Total Expenditures by County'!BD11/'Total Expenditures by County'!BD$4)</f>
        <v>0</v>
      </c>
      <c r="BE11" s="47">
        <f>('Total Expenditures by County'!BE11/'Total Expenditures by County'!BE$4)</f>
        <v>0</v>
      </c>
      <c r="BF11" s="47">
        <f>('Total Expenditures by County'!BF11/'Total Expenditures by County'!BF$4)</f>
        <v>0</v>
      </c>
      <c r="BG11" s="47">
        <f>('Total Expenditures by County'!BG11/'Total Expenditures by County'!BG$4)</f>
        <v>0</v>
      </c>
      <c r="BH11" s="47">
        <f>('Total Expenditures by County'!BH11/'Total Expenditures by County'!BH$4)</f>
        <v>0</v>
      </c>
      <c r="BI11" s="47">
        <f>('Total Expenditures by County'!BI11/'Total Expenditures by County'!BI$4)</f>
        <v>1.9972862196910863</v>
      </c>
      <c r="BJ11" s="47">
        <f>('Total Expenditures by County'!BJ11/'Total Expenditures by County'!BJ$4)</f>
        <v>0</v>
      </c>
      <c r="BK11" s="47">
        <f>('Total Expenditures by County'!BK11/'Total Expenditures by County'!BK$4)</f>
        <v>0.90599166648098217</v>
      </c>
      <c r="BL11" s="47">
        <f>('Total Expenditures by County'!BL11/'Total Expenditures by County'!BL$4)</f>
        <v>4.478032580891262</v>
      </c>
      <c r="BM11" s="47">
        <f>('Total Expenditures by County'!BM11/'Total Expenditures by County'!BM$4)</f>
        <v>0</v>
      </c>
      <c r="BN11" s="47">
        <f>('Total Expenditures by County'!BN11/'Total Expenditures by County'!BN$4)</f>
        <v>17.593188742557366</v>
      </c>
      <c r="BO11" s="47">
        <f>('Total Expenditures by County'!BO11/'Total Expenditures by County'!BO$4)</f>
        <v>0</v>
      </c>
      <c r="BP11" s="47">
        <f>('Total Expenditures by County'!BP11/'Total Expenditures by County'!BP$4)</f>
        <v>3.819735130660991</v>
      </c>
      <c r="BQ11" s="48">
        <f>('Total Expenditures by County'!BQ11/'Total Expenditures by County'!BQ$4)</f>
        <v>0</v>
      </c>
    </row>
    <row r="12" spans="1:69" x14ac:dyDescent="0.25">
      <c r="A12" s="10"/>
      <c r="B12" s="11">
        <v>517</v>
      </c>
      <c r="C12" s="12" t="s">
        <v>11</v>
      </c>
      <c r="D12" s="47">
        <f>('Total Expenditures by County'!D12/'Total Expenditures by County'!D$4)</f>
        <v>42.425339263400573</v>
      </c>
      <c r="E12" s="47">
        <f>('Total Expenditures by County'!E12/'Total Expenditures by County'!E$4)</f>
        <v>16.958954144365688</v>
      </c>
      <c r="F12" s="47">
        <f>('Total Expenditures by County'!F12/'Total Expenditures by County'!F$4)</f>
        <v>0</v>
      </c>
      <c r="G12" s="47">
        <f>('Total Expenditures by County'!G12/'Total Expenditures by County'!G$4)</f>
        <v>0</v>
      </c>
      <c r="H12" s="47">
        <f>('Total Expenditures by County'!H12/'Total Expenditures by County'!H$4)</f>
        <v>86.374322909437367</v>
      </c>
      <c r="I12" s="47">
        <f>('Total Expenditures by County'!I12/'Total Expenditures by County'!I$4)</f>
        <v>33.104738942958186</v>
      </c>
      <c r="J12" s="47">
        <f>('Total Expenditures by County'!J12/'Total Expenditures by County'!J$4)</f>
        <v>0</v>
      </c>
      <c r="K12" s="47">
        <f>('Total Expenditures by County'!K12/'Total Expenditures by County'!K$4)</f>
        <v>0</v>
      </c>
      <c r="L12" s="47">
        <f>('Total Expenditures by County'!L12/'Total Expenditures by County'!L$4)</f>
        <v>6.3288338674590481</v>
      </c>
      <c r="M12" s="47">
        <f>('Total Expenditures by County'!M12/'Total Expenditures by County'!M$4)</f>
        <v>0</v>
      </c>
      <c r="N12" s="47">
        <f>('Total Expenditures by County'!N12/'Total Expenditures by County'!N$4)</f>
        <v>87.283846063803438</v>
      </c>
      <c r="O12" s="47">
        <f>('Total Expenditures by County'!O12/'Total Expenditures by County'!O$4)</f>
        <v>0</v>
      </c>
      <c r="P12" s="47">
        <f>('Total Expenditures by County'!P12/'Total Expenditures by County'!P$4)</f>
        <v>61.267145270270269</v>
      </c>
      <c r="Q12" s="47">
        <f>('Total Expenditures by County'!Q12/'Total Expenditures by County'!Q$4)</f>
        <v>29.40918187882831</v>
      </c>
      <c r="R12" s="47">
        <f>('Total Expenditures by County'!R12/'Total Expenditures by County'!R$4)</f>
        <v>46.457100703164237</v>
      </c>
      <c r="S12" s="47">
        <f>('Total Expenditures by County'!S12/'Total Expenditures by County'!S$4)</f>
        <v>60.704346531982772</v>
      </c>
      <c r="T12" s="47">
        <f>('Total Expenditures by County'!T12/'Total Expenditures by County'!T$4)</f>
        <v>7.6109584478307929E-2</v>
      </c>
      <c r="U12" s="47">
        <f>('Total Expenditures by County'!U12/'Total Expenditures by County'!U$4)</f>
        <v>0</v>
      </c>
      <c r="V12" s="47">
        <f>('Total Expenditures by County'!V12/'Total Expenditures by County'!V$4)</f>
        <v>28.972164830119375</v>
      </c>
      <c r="W12" s="47">
        <f>('Total Expenditures by County'!W12/'Total Expenditures by County'!W$4)</f>
        <v>4.1795877557298873</v>
      </c>
      <c r="X12" s="47">
        <f>('Total Expenditures by County'!X12/'Total Expenditures by County'!X$4)</f>
        <v>95.903872961997692</v>
      </c>
      <c r="Y12" s="47">
        <f>('Total Expenditures by County'!Y12/'Total Expenditures by County'!Y$4)</f>
        <v>0</v>
      </c>
      <c r="Z12" s="47">
        <f>('Total Expenditures by County'!Z12/'Total Expenditures by County'!Z$4)</f>
        <v>0</v>
      </c>
      <c r="AA12" s="47">
        <f>('Total Expenditures by County'!AA12/'Total Expenditures by County'!AA$4)</f>
        <v>0</v>
      </c>
      <c r="AB12" s="47">
        <f>('Total Expenditures by County'!AB12/'Total Expenditures by County'!AB$4)</f>
        <v>0</v>
      </c>
      <c r="AC12" s="47">
        <f>('Total Expenditures by County'!AC12/'Total Expenditures by County'!AC$4)</f>
        <v>0</v>
      </c>
      <c r="AD12" s="47">
        <f>('Total Expenditures by County'!AD12/'Total Expenditures by County'!AD$4)</f>
        <v>100.36702052149818</v>
      </c>
      <c r="AE12" s="47">
        <f>('Total Expenditures by County'!AE12/'Total Expenditures by County'!AE$4)</f>
        <v>0</v>
      </c>
      <c r="AF12" s="47">
        <f>('Total Expenditures by County'!AF12/'Total Expenditures by County'!AF$4)</f>
        <v>34.712023711509964</v>
      </c>
      <c r="AG12" s="47">
        <f>('Total Expenditures by County'!AG12/'Total Expenditures by County'!AG$4)</f>
        <v>3.0792108654704076</v>
      </c>
      <c r="AH12" s="47">
        <f>('Total Expenditures by County'!AH12/'Total Expenditures by County'!AH$4)</f>
        <v>0</v>
      </c>
      <c r="AI12" s="47">
        <f>('Total Expenditures by County'!AI12/'Total Expenditures by County'!AI$4)</f>
        <v>0</v>
      </c>
      <c r="AJ12" s="47">
        <f>('Total Expenditures by County'!AJ12/'Total Expenditures by County'!AJ$4)</f>
        <v>24.56851949597133</v>
      </c>
      <c r="AK12" s="47">
        <f>('Total Expenditures by County'!AK12/'Total Expenditures by County'!AK$4)</f>
        <v>20.116795979285701</v>
      </c>
      <c r="AL12" s="47">
        <f>('Total Expenditures by County'!AL12/'Total Expenditures by County'!AL$4)</f>
        <v>0</v>
      </c>
      <c r="AM12" s="47">
        <f>('Total Expenditures by County'!AM12/'Total Expenditures by County'!AM$4)</f>
        <v>22.922467969016417</v>
      </c>
      <c r="AN12" s="47">
        <f>('Total Expenditures by County'!AN12/'Total Expenditures by County'!AN$4)</f>
        <v>0</v>
      </c>
      <c r="AO12" s="47">
        <f>('Total Expenditures by County'!AO12/'Total Expenditures by County'!AO$4)</f>
        <v>98.533610640373851</v>
      </c>
      <c r="AP12" s="47">
        <f>('Total Expenditures by County'!AP12/'Total Expenditures by County'!AP$4)</f>
        <v>101.48851587767915</v>
      </c>
      <c r="AQ12" s="47">
        <f>('Total Expenditures by County'!AQ12/'Total Expenditures by County'!AQ$4)</f>
        <v>23.640232496369009</v>
      </c>
      <c r="AR12" s="47">
        <f>('Total Expenditures by County'!AR12/'Total Expenditures by County'!AR$4)</f>
        <v>53.968802231993621</v>
      </c>
      <c r="AS12" s="47">
        <f>('Total Expenditures by County'!AS12/'Total Expenditures by County'!AS$4)</f>
        <v>139.36392184856595</v>
      </c>
      <c r="AT12" s="47">
        <f>('Total Expenditures by County'!AT12/'Total Expenditures by County'!AT$4)</f>
        <v>137.41802813091695</v>
      </c>
      <c r="AU12" s="47">
        <f>('Total Expenditures by County'!AU12/'Total Expenditures by County'!AU$4)</f>
        <v>61.062563445642191</v>
      </c>
      <c r="AV12" s="47">
        <f>('Total Expenditures by County'!AV12/'Total Expenditures by County'!AV$4)</f>
        <v>27.611449796116112</v>
      </c>
      <c r="AW12" s="47">
        <f>('Total Expenditures by County'!AW12/'Total Expenditures by County'!AW$4)</f>
        <v>0</v>
      </c>
      <c r="AX12" s="47">
        <f>('Total Expenditures by County'!AX12/'Total Expenditures by County'!AX$4)</f>
        <v>35.039598487548503</v>
      </c>
      <c r="AY12" s="47">
        <f>('Total Expenditures by County'!AY12/'Total Expenditures by County'!AY$4)</f>
        <v>131.73218135808634</v>
      </c>
      <c r="AZ12" s="47">
        <f>('Total Expenditures by County'!AZ12/'Total Expenditures by County'!AZ$4)</f>
        <v>74.817905745501832</v>
      </c>
      <c r="BA12" s="47">
        <f>('Total Expenditures by County'!BA12/'Total Expenditures by County'!BA$4)</f>
        <v>38.142302995474466</v>
      </c>
      <c r="BB12" s="47">
        <f>('Total Expenditures by County'!BB12/'Total Expenditures by County'!BB$4)</f>
        <v>0</v>
      </c>
      <c r="BC12" s="47">
        <f>('Total Expenditures by County'!BC12/'Total Expenditures by County'!BC$4)</f>
        <v>0</v>
      </c>
      <c r="BD12" s="47">
        <f>('Total Expenditures by County'!BD12/'Total Expenditures by County'!BD$4)</f>
        <v>29.050752935695591</v>
      </c>
      <c r="BE12" s="47">
        <f>('Total Expenditures by County'!BE12/'Total Expenditures by County'!BE$4)</f>
        <v>89.737871844920463</v>
      </c>
      <c r="BF12" s="47">
        <f>('Total Expenditures by County'!BF12/'Total Expenditures by County'!BF$4)</f>
        <v>29.46714302719289</v>
      </c>
      <c r="BG12" s="47">
        <f>('Total Expenditures by County'!BG12/'Total Expenditures by County'!BG$4)</f>
        <v>12.147003493684494</v>
      </c>
      <c r="BH12" s="47">
        <f>('Total Expenditures by County'!BH12/'Total Expenditures by County'!BH$4)</f>
        <v>268.87552043158092</v>
      </c>
      <c r="BI12" s="47">
        <f>('Total Expenditures by County'!BI12/'Total Expenditures by County'!BI$4)</f>
        <v>46.507854430925875</v>
      </c>
      <c r="BJ12" s="47">
        <f>('Total Expenditures by County'!BJ12/'Total Expenditures by County'!BJ$4)</f>
        <v>47.376523792372033</v>
      </c>
      <c r="BK12" s="47">
        <f>('Total Expenditures by County'!BK12/'Total Expenditures by County'!BK$4)</f>
        <v>0</v>
      </c>
      <c r="BL12" s="47">
        <f>('Total Expenditures by County'!BL12/'Total Expenditures by County'!BL$4)</f>
        <v>0</v>
      </c>
      <c r="BM12" s="47">
        <f>('Total Expenditures by County'!BM12/'Total Expenditures by County'!BM$4)</f>
        <v>0</v>
      </c>
      <c r="BN12" s="47">
        <f>('Total Expenditures by County'!BN12/'Total Expenditures by County'!BN$4)</f>
        <v>47.213159668739245</v>
      </c>
      <c r="BO12" s="47">
        <f>('Total Expenditures by County'!BO12/'Total Expenditures by County'!BO$4)</f>
        <v>0</v>
      </c>
      <c r="BP12" s="47">
        <f>('Total Expenditures by County'!BP12/'Total Expenditures by County'!BP$4)</f>
        <v>0</v>
      </c>
      <c r="BQ12" s="48">
        <f>('Total Expenditures by County'!BQ12/'Total Expenditures by County'!BQ$4)</f>
        <v>21.806040829320704</v>
      </c>
    </row>
    <row r="13" spans="1:69" x14ac:dyDescent="0.25">
      <c r="A13" s="10"/>
      <c r="B13" s="11">
        <v>518</v>
      </c>
      <c r="C13" s="12" t="s">
        <v>12</v>
      </c>
      <c r="D13" s="47">
        <f>('Total Expenditures by County'!D13/'Total Expenditures by County'!D$4)</f>
        <v>11.291024000060769</v>
      </c>
      <c r="E13" s="47">
        <f>('Total Expenditures by County'!E13/'Total Expenditures by County'!E$4)</f>
        <v>0</v>
      </c>
      <c r="F13" s="47">
        <f>('Total Expenditures by County'!F13/'Total Expenditures by County'!F$4)</f>
        <v>0</v>
      </c>
      <c r="G13" s="47">
        <f>('Total Expenditures by County'!G13/'Total Expenditures by County'!G$4)</f>
        <v>0</v>
      </c>
      <c r="H13" s="47">
        <f>('Total Expenditures by County'!H13/'Total Expenditures by County'!H$4)</f>
        <v>0</v>
      </c>
      <c r="I13" s="47">
        <f>('Total Expenditures by County'!I13/'Total Expenditures by County'!I$4)</f>
        <v>0</v>
      </c>
      <c r="J13" s="47">
        <f>('Total Expenditures by County'!J13/'Total Expenditures by County'!J$4)</f>
        <v>0</v>
      </c>
      <c r="K13" s="47">
        <f>('Total Expenditures by County'!K13/'Total Expenditures by County'!K$4)</f>
        <v>0</v>
      </c>
      <c r="L13" s="47">
        <f>('Total Expenditures by County'!L13/'Total Expenditures by County'!L$4)</f>
        <v>0</v>
      </c>
      <c r="M13" s="47">
        <f>('Total Expenditures by County'!M13/'Total Expenditures by County'!M$4)</f>
        <v>0</v>
      </c>
      <c r="N13" s="47">
        <f>('Total Expenditures by County'!N13/'Total Expenditures by County'!N$4)</f>
        <v>0</v>
      </c>
      <c r="O13" s="47">
        <f>('Total Expenditures by County'!O13/'Total Expenditures by County'!O$4)</f>
        <v>0</v>
      </c>
      <c r="P13" s="47">
        <f>('Total Expenditures by County'!P13/'Total Expenditures by County'!P$4)</f>
        <v>0</v>
      </c>
      <c r="Q13" s="47">
        <f>('Total Expenditures by County'!Q13/'Total Expenditures by County'!Q$4)</f>
        <v>0</v>
      </c>
      <c r="R13" s="47">
        <f>('Total Expenditures by County'!R13/'Total Expenditures by County'!R$4)</f>
        <v>0</v>
      </c>
      <c r="S13" s="47">
        <f>('Total Expenditures by County'!S13/'Total Expenditures by County'!S$4)</f>
        <v>0</v>
      </c>
      <c r="T13" s="47">
        <f>('Total Expenditures by County'!T13/'Total Expenditures by County'!T$4)</f>
        <v>0</v>
      </c>
      <c r="U13" s="47">
        <f>('Total Expenditures by County'!U13/'Total Expenditures by County'!U$4)</f>
        <v>0</v>
      </c>
      <c r="V13" s="47">
        <f>('Total Expenditures by County'!V13/'Total Expenditures by County'!V$4)</f>
        <v>0</v>
      </c>
      <c r="W13" s="47">
        <f>('Total Expenditures by County'!W13/'Total Expenditures by County'!W$4)</f>
        <v>0</v>
      </c>
      <c r="X13" s="47">
        <f>('Total Expenditures by County'!X13/'Total Expenditures by County'!X$4)</f>
        <v>0</v>
      </c>
      <c r="Y13" s="47">
        <f>('Total Expenditures by County'!Y13/'Total Expenditures by County'!Y$4)</f>
        <v>0</v>
      </c>
      <c r="Z13" s="47">
        <f>('Total Expenditures by County'!Z13/'Total Expenditures by County'!Z$4)</f>
        <v>0</v>
      </c>
      <c r="AA13" s="47">
        <f>('Total Expenditures by County'!AA13/'Total Expenditures by County'!AA$4)</f>
        <v>0</v>
      </c>
      <c r="AB13" s="47">
        <f>('Total Expenditures by County'!AB13/'Total Expenditures by County'!AB$4)</f>
        <v>0</v>
      </c>
      <c r="AC13" s="47">
        <f>('Total Expenditures by County'!AC13/'Total Expenditures by County'!AC$4)</f>
        <v>0</v>
      </c>
      <c r="AD13" s="47">
        <f>('Total Expenditures by County'!AD13/'Total Expenditures by County'!AD$4)</f>
        <v>0.32356210393622098</v>
      </c>
      <c r="AE13" s="47">
        <f>('Total Expenditures by County'!AE13/'Total Expenditures by County'!AE$4)</f>
        <v>0</v>
      </c>
      <c r="AF13" s="47">
        <f>('Total Expenditures by County'!AF13/'Total Expenditures by County'!AF$4)</f>
        <v>0</v>
      </c>
      <c r="AG13" s="47">
        <f>('Total Expenditures by County'!AG13/'Total Expenditures by County'!AG$4)</f>
        <v>0</v>
      </c>
      <c r="AH13" s="47">
        <f>('Total Expenditures by County'!AH13/'Total Expenditures by County'!AH$4)</f>
        <v>0</v>
      </c>
      <c r="AI13" s="47">
        <f>('Total Expenditures by County'!AI13/'Total Expenditures by County'!AI$4)</f>
        <v>0</v>
      </c>
      <c r="AJ13" s="47">
        <f>('Total Expenditures by County'!AJ13/'Total Expenditures by County'!AJ$4)</f>
        <v>0</v>
      </c>
      <c r="AK13" s="47">
        <f>('Total Expenditures by County'!AK13/'Total Expenditures by County'!AK$4)</f>
        <v>0</v>
      </c>
      <c r="AL13" s="47">
        <f>('Total Expenditures by County'!AL13/'Total Expenditures by County'!AL$4)</f>
        <v>0</v>
      </c>
      <c r="AM13" s="47">
        <f>('Total Expenditures by County'!AM13/'Total Expenditures by County'!AM$4)</f>
        <v>0</v>
      </c>
      <c r="AN13" s="47">
        <f>('Total Expenditures by County'!AN13/'Total Expenditures by County'!AN$4)</f>
        <v>0</v>
      </c>
      <c r="AO13" s="47">
        <f>('Total Expenditures by County'!AO13/'Total Expenditures by County'!AO$4)</f>
        <v>0</v>
      </c>
      <c r="AP13" s="47">
        <f>('Total Expenditures by County'!AP13/'Total Expenditures by County'!AP$4)</f>
        <v>0</v>
      </c>
      <c r="AQ13" s="47">
        <f>('Total Expenditures by County'!AQ13/'Total Expenditures by County'!AQ$4)</f>
        <v>0</v>
      </c>
      <c r="AR13" s="47">
        <f>('Total Expenditures by County'!AR13/'Total Expenditures by County'!AR$4)</f>
        <v>0</v>
      </c>
      <c r="AS13" s="47">
        <f>('Total Expenditures by County'!AS13/'Total Expenditures by County'!AS$4)</f>
        <v>8.7805587118009356</v>
      </c>
      <c r="AT13" s="47">
        <f>('Total Expenditures by County'!AT13/'Total Expenditures by County'!AT$4)</f>
        <v>0</v>
      </c>
      <c r="AU13" s="47">
        <f>('Total Expenditures by County'!AU13/'Total Expenditures by County'!AU$4)</f>
        <v>0</v>
      </c>
      <c r="AV13" s="47">
        <f>('Total Expenditures by County'!AV13/'Total Expenditures by County'!AV$4)</f>
        <v>0</v>
      </c>
      <c r="AW13" s="47">
        <f>('Total Expenditures by County'!AW13/'Total Expenditures by County'!AW$4)</f>
        <v>0</v>
      </c>
      <c r="AX13" s="47">
        <f>('Total Expenditures by County'!AX13/'Total Expenditures by County'!AX$4)</f>
        <v>12.053718999078985</v>
      </c>
      <c r="AY13" s="47">
        <f>('Total Expenditures by County'!AY13/'Total Expenditures by County'!AY$4)</f>
        <v>0</v>
      </c>
      <c r="AZ13" s="47">
        <f>('Total Expenditures by County'!AZ13/'Total Expenditures by County'!AZ$4)</f>
        <v>0</v>
      </c>
      <c r="BA13" s="47">
        <f>('Total Expenditures by County'!BA13/'Total Expenditures by County'!BA$4)</f>
        <v>0</v>
      </c>
      <c r="BB13" s="47">
        <f>('Total Expenditures by County'!BB13/'Total Expenditures by County'!BB$4)</f>
        <v>0</v>
      </c>
      <c r="BC13" s="47">
        <f>('Total Expenditures by County'!BC13/'Total Expenditures by County'!BC$4)</f>
        <v>0</v>
      </c>
      <c r="BD13" s="47">
        <f>('Total Expenditures by County'!BD13/'Total Expenditures by County'!BD$4)</f>
        <v>0</v>
      </c>
      <c r="BE13" s="47">
        <f>('Total Expenditures by County'!BE13/'Total Expenditures by County'!BE$4)</f>
        <v>0</v>
      </c>
      <c r="BF13" s="47">
        <f>('Total Expenditures by County'!BF13/'Total Expenditures by County'!BF$4)</f>
        <v>0</v>
      </c>
      <c r="BG13" s="47">
        <f>('Total Expenditures by County'!BG13/'Total Expenditures by County'!BG$4)</f>
        <v>0</v>
      </c>
      <c r="BH13" s="47">
        <f>('Total Expenditures by County'!BH13/'Total Expenditures by County'!BH$4)</f>
        <v>0</v>
      </c>
      <c r="BI13" s="47">
        <f>('Total Expenditures by County'!BI13/'Total Expenditures by County'!BI$4)</f>
        <v>0</v>
      </c>
      <c r="BJ13" s="47">
        <f>('Total Expenditures by County'!BJ13/'Total Expenditures by County'!BJ$4)</f>
        <v>0</v>
      </c>
      <c r="BK13" s="47">
        <f>('Total Expenditures by County'!BK13/'Total Expenditures by County'!BK$4)</f>
        <v>0</v>
      </c>
      <c r="BL13" s="47">
        <f>('Total Expenditures by County'!BL13/'Total Expenditures by County'!BL$4)</f>
        <v>0</v>
      </c>
      <c r="BM13" s="47">
        <f>('Total Expenditures by County'!BM13/'Total Expenditures by County'!BM$4)</f>
        <v>0</v>
      </c>
      <c r="BN13" s="47">
        <f>('Total Expenditures by County'!BN13/'Total Expenditures by County'!BN$4)</f>
        <v>0.20120814518832075</v>
      </c>
      <c r="BO13" s="47">
        <f>('Total Expenditures by County'!BO13/'Total Expenditures by County'!BO$4)</f>
        <v>0</v>
      </c>
      <c r="BP13" s="47">
        <f>('Total Expenditures by County'!BP13/'Total Expenditures by County'!BP$4)</f>
        <v>0</v>
      </c>
      <c r="BQ13" s="48">
        <f>('Total Expenditures by County'!BQ13/'Total Expenditures by County'!BQ$4)</f>
        <v>0</v>
      </c>
    </row>
    <row r="14" spans="1:69" x14ac:dyDescent="0.25">
      <c r="A14" s="10"/>
      <c r="B14" s="11">
        <v>519</v>
      </c>
      <c r="C14" s="12" t="s">
        <v>13</v>
      </c>
      <c r="D14" s="47">
        <f>('Total Expenditures by County'!D14/'Total Expenditures by County'!D$4)</f>
        <v>155.24422786954358</v>
      </c>
      <c r="E14" s="47">
        <f>('Total Expenditures by County'!E14/'Total Expenditures by County'!E$4)</f>
        <v>21.951142774482857</v>
      </c>
      <c r="F14" s="47">
        <f>('Total Expenditures by County'!F14/'Total Expenditures by County'!F$4)</f>
        <v>73.830440565345285</v>
      </c>
      <c r="G14" s="47">
        <f>('Total Expenditures by County'!G14/'Total Expenditures by County'!G$4)</f>
        <v>16.74042128524076</v>
      </c>
      <c r="H14" s="47">
        <f>('Total Expenditures by County'!H14/'Total Expenditures by County'!H$4)</f>
        <v>24.206325623797259</v>
      </c>
      <c r="I14" s="47">
        <f>('Total Expenditures by County'!I14/'Total Expenditures by County'!I$4)</f>
        <v>124.96680674571228</v>
      </c>
      <c r="J14" s="47">
        <f>('Total Expenditures by County'!J14/'Total Expenditures by County'!J$4)</f>
        <v>107.53866030610217</v>
      </c>
      <c r="K14" s="47">
        <f>('Total Expenditures by County'!K14/'Total Expenditures by County'!K$4)</f>
        <v>352.25722103299677</v>
      </c>
      <c r="L14" s="47">
        <f>('Total Expenditures by County'!L14/'Total Expenditures by County'!L$4)</f>
        <v>59.685865455219222</v>
      </c>
      <c r="M14" s="47">
        <f>('Total Expenditures by County'!M14/'Total Expenditures by County'!M$4)</f>
        <v>41.114533518209342</v>
      </c>
      <c r="N14" s="47">
        <f>('Total Expenditures by County'!N14/'Total Expenditures by County'!N$4)</f>
        <v>466.65629500172861</v>
      </c>
      <c r="O14" s="47">
        <f>('Total Expenditures by County'!O14/'Total Expenditures by County'!O$4)</f>
        <v>48.68198964443998</v>
      </c>
      <c r="P14" s="47">
        <f>('Total Expenditures by County'!P14/'Total Expenditures by County'!P$4)</f>
        <v>47.030236486486487</v>
      </c>
      <c r="Q14" s="47">
        <f>('Total Expenditures by County'!Q14/'Total Expenditures by County'!Q$4)</f>
        <v>40.515495178603921</v>
      </c>
      <c r="R14" s="47">
        <f>('Total Expenditures by County'!R14/'Total Expenditures by County'!R$4)</f>
        <v>31.775800477147161</v>
      </c>
      <c r="S14" s="47">
        <f>('Total Expenditures by County'!S14/'Total Expenditures by County'!S$4)</f>
        <v>108.28477086065612</v>
      </c>
      <c r="T14" s="47">
        <f>('Total Expenditures by County'!T14/'Total Expenditures by County'!T$4)</f>
        <v>34.231243234240985</v>
      </c>
      <c r="U14" s="47">
        <f>('Total Expenditures by County'!U14/'Total Expenditures by County'!U$4)</f>
        <v>86.058187672493105</v>
      </c>
      <c r="V14" s="47">
        <f>('Total Expenditures by County'!V14/'Total Expenditures by County'!V$4)</f>
        <v>30.810319100091828</v>
      </c>
      <c r="W14" s="47">
        <f>('Total Expenditures by County'!W14/'Total Expenditures by County'!W$4)</f>
        <v>26.840101522842641</v>
      </c>
      <c r="X14" s="47">
        <f>('Total Expenditures by County'!X14/'Total Expenditures by County'!X$4)</f>
        <v>113.70786108248984</v>
      </c>
      <c r="Y14" s="47">
        <f>('Total Expenditures by County'!Y14/'Total Expenditures by County'!Y$4)</f>
        <v>45.011421927364751</v>
      </c>
      <c r="Z14" s="47">
        <f>('Total Expenditures by County'!Z14/'Total Expenditures by County'!Z$4)</f>
        <v>305.21186254396247</v>
      </c>
      <c r="AA14" s="47">
        <f>('Total Expenditures by County'!AA14/'Total Expenditures by County'!AA$4)</f>
        <v>66.86672055777295</v>
      </c>
      <c r="AB14" s="47">
        <f>('Total Expenditures by County'!AB14/'Total Expenditures by County'!AB$4)</f>
        <v>228.75404086118834</v>
      </c>
      <c r="AC14" s="47">
        <f>('Total Expenditures by County'!AC14/'Total Expenditures by County'!AC$4)</f>
        <v>140.01256278956353</v>
      </c>
      <c r="AD14" s="47">
        <f>('Total Expenditures by County'!AD14/'Total Expenditures by County'!AD$4)</f>
        <v>223.44539288391215</v>
      </c>
      <c r="AE14" s="47">
        <f>('Total Expenditures by County'!AE14/'Total Expenditures by County'!AE$4)</f>
        <v>1.0667064024238813</v>
      </c>
      <c r="AF14" s="47">
        <f>('Total Expenditures by County'!AF14/'Total Expenditures by County'!AF$4)</f>
        <v>322.53526099127282</v>
      </c>
      <c r="AG14" s="47">
        <f>('Total Expenditures by County'!AG14/'Total Expenditures by County'!AG$4)</f>
        <v>67.855239417071473</v>
      </c>
      <c r="AH14" s="47">
        <f>('Total Expenditures by County'!AH14/'Total Expenditures by County'!AH$4)</f>
        <v>0</v>
      </c>
      <c r="AI14" s="47">
        <f>('Total Expenditures by County'!AI14/'Total Expenditures by County'!AI$4)</f>
        <v>228.06881543347842</v>
      </c>
      <c r="AJ14" s="47">
        <f>('Total Expenditures by County'!AJ14/'Total Expenditures by County'!AJ$4)</f>
        <v>103.91136047498374</v>
      </c>
      <c r="AK14" s="47">
        <f>('Total Expenditures by County'!AK14/'Total Expenditures by County'!AK$4)</f>
        <v>126.01491379080912</v>
      </c>
      <c r="AL14" s="47">
        <f>('Total Expenditures by County'!AL14/'Total Expenditures by County'!AL$4)</f>
        <v>83.75542533831397</v>
      </c>
      <c r="AM14" s="47">
        <f>('Total Expenditures by County'!AM14/'Total Expenditures by County'!AM$4)</f>
        <v>127.98402104545234</v>
      </c>
      <c r="AN14" s="47">
        <f>('Total Expenditures by County'!AN14/'Total Expenditures by County'!AN$4)</f>
        <v>182.73763320246775</v>
      </c>
      <c r="AO14" s="47">
        <f>('Total Expenditures by County'!AO14/'Total Expenditures by County'!AO$4)</f>
        <v>53.663071945771065</v>
      </c>
      <c r="AP14" s="47">
        <f>('Total Expenditures by County'!AP14/'Total Expenditures by County'!AP$4)</f>
        <v>286.87014657540772</v>
      </c>
      <c r="AQ14" s="47">
        <f>('Total Expenditures by County'!AQ14/'Total Expenditures by County'!AQ$4)</f>
        <v>170.2579726361833</v>
      </c>
      <c r="AR14" s="47">
        <f>('Total Expenditures by County'!AR14/'Total Expenditures by County'!AR$4)</f>
        <v>188.34574044074159</v>
      </c>
      <c r="AS14" s="47">
        <f>('Total Expenditures by County'!AS14/'Total Expenditures by County'!AS$4)</f>
        <v>278.69240447850228</v>
      </c>
      <c r="AT14" s="47">
        <f>('Total Expenditures by County'!AT14/'Total Expenditures by County'!AT$4)</f>
        <v>262.97388423045714</v>
      </c>
      <c r="AU14" s="47">
        <f>('Total Expenditures by County'!AU14/'Total Expenditures by County'!AU$4)</f>
        <v>62.163895199883989</v>
      </c>
      <c r="AV14" s="47">
        <f>('Total Expenditures by County'!AV14/'Total Expenditures by County'!AV$4)</f>
        <v>216.43438370543825</v>
      </c>
      <c r="AW14" s="47">
        <f>('Total Expenditures by County'!AW14/'Total Expenditures by County'!AW$4)</f>
        <v>63.242752918287941</v>
      </c>
      <c r="AX14" s="47">
        <f>('Total Expenditures by County'!AX14/'Total Expenditures by County'!AX$4)</f>
        <v>74.102314987362888</v>
      </c>
      <c r="AY14" s="47">
        <f>('Total Expenditures by County'!AY14/'Total Expenditures by County'!AY$4)</f>
        <v>93.430251690799324</v>
      </c>
      <c r="AZ14" s="47">
        <f>('Total Expenditures by County'!AZ14/'Total Expenditures by County'!AZ$4)</f>
        <v>188.40226186797003</v>
      </c>
      <c r="BA14" s="47">
        <f>('Total Expenditures by County'!BA14/'Total Expenditures by County'!BA$4)</f>
        <v>234.08549789643101</v>
      </c>
      <c r="BB14" s="47">
        <f>('Total Expenditures by County'!BB14/'Total Expenditures by County'!BB$4)</f>
        <v>134.52740558786314</v>
      </c>
      <c r="BC14" s="47">
        <f>('Total Expenditures by County'!BC14/'Total Expenditures by County'!BC$4)</f>
        <v>108.52414609793352</v>
      </c>
      <c r="BD14" s="47">
        <f>('Total Expenditures by County'!BD14/'Total Expenditures by County'!BD$4)</f>
        <v>188.93281813074637</v>
      </c>
      <c r="BE14" s="47">
        <f>('Total Expenditures by County'!BE14/'Total Expenditures by County'!BE$4)</f>
        <v>98.193120607182649</v>
      </c>
      <c r="BF14" s="47">
        <f>('Total Expenditures by County'!BF14/'Total Expenditures by County'!BF$4)</f>
        <v>111.65628637181251</v>
      </c>
      <c r="BG14" s="47">
        <f>('Total Expenditures by County'!BG14/'Total Expenditures by County'!BG$4)</f>
        <v>88.122622035943209</v>
      </c>
      <c r="BH14" s="47">
        <f>('Total Expenditures by County'!BH14/'Total Expenditures by County'!BH$4)</f>
        <v>70.639784688651361</v>
      </c>
      <c r="BI14" s="47">
        <f>('Total Expenditures by County'!BI14/'Total Expenditures by County'!BI$4)</f>
        <v>181.05214427474328</v>
      </c>
      <c r="BJ14" s="47">
        <f>('Total Expenditures by County'!BJ14/'Total Expenditures by County'!BJ$4)</f>
        <v>114.05688558050186</v>
      </c>
      <c r="BK14" s="47">
        <f>('Total Expenditures by County'!BK14/'Total Expenditures by County'!BK$4)</f>
        <v>57.562512533701728</v>
      </c>
      <c r="BL14" s="47">
        <f>('Total Expenditures by County'!BL14/'Total Expenditures by County'!BL$4)</f>
        <v>57.48709778755105</v>
      </c>
      <c r="BM14" s="47">
        <f>('Total Expenditures by County'!BM14/'Total Expenditures by County'!BM$4)</f>
        <v>32.6886620028991</v>
      </c>
      <c r="BN14" s="47">
        <f>('Total Expenditures by County'!BN14/'Total Expenditures by County'!BN$4)</f>
        <v>147.01879253269863</v>
      </c>
      <c r="BO14" s="47">
        <f>('Total Expenditures by County'!BO14/'Total Expenditures by County'!BO$4)</f>
        <v>99.506308111323293</v>
      </c>
      <c r="BP14" s="47">
        <f>('Total Expenditures by County'!BP14/'Total Expenditures by County'!BP$4)</f>
        <v>40.678579874660045</v>
      </c>
      <c r="BQ14" s="48">
        <f>('Total Expenditures by County'!BQ14/'Total Expenditures by County'!BQ$4)</f>
        <v>102.80612041863982</v>
      </c>
    </row>
    <row r="15" spans="1:69" ht="15.75" x14ac:dyDescent="0.25">
      <c r="A15" s="15" t="s">
        <v>14</v>
      </c>
      <c r="B15" s="16"/>
      <c r="C15" s="17"/>
      <c r="D15" s="66">
        <f>('Total Expenditures by County'!D15/'Total Expenditures by County'!D$4)</f>
        <v>488.84989992062015</v>
      </c>
      <c r="E15" s="66">
        <f>('Total Expenditures by County'!E15/'Total Expenditures by County'!E$4)</f>
        <v>956.26121076233187</v>
      </c>
      <c r="F15" s="66">
        <f>('Total Expenditures by County'!F15/'Total Expenditures by County'!F$4)</f>
        <v>456.3171871809447</v>
      </c>
      <c r="G15" s="66">
        <f>('Total Expenditures by County'!G15/'Total Expenditures by County'!G$4)</f>
        <v>458.88045763980466</v>
      </c>
      <c r="H15" s="66">
        <f>('Total Expenditures by County'!H15/'Total Expenditures by County'!H$4)</f>
        <v>331.68678788751174</v>
      </c>
      <c r="I15" s="66">
        <f>('Total Expenditures by County'!I15/'Total Expenditures by County'!I$4)</f>
        <v>481.72421569082013</v>
      </c>
      <c r="J15" s="66">
        <f>('Total Expenditures by County'!J15/'Total Expenditures by County'!J$4)</f>
        <v>266.58166037235804</v>
      </c>
      <c r="K15" s="66">
        <f>('Total Expenditures by County'!K15/'Total Expenditures by County'!K$4)</f>
        <v>750.66125054076986</v>
      </c>
      <c r="L15" s="66">
        <f>('Total Expenditures by County'!L15/'Total Expenditures by County'!L$4)</f>
        <v>526.42741952086521</v>
      </c>
      <c r="M15" s="66">
        <f>('Total Expenditures by County'!M15/'Total Expenditures by County'!M$4)</f>
        <v>368.89609685239162</v>
      </c>
      <c r="N15" s="66">
        <f>('Total Expenditures by County'!N15/'Total Expenditures by County'!N$4)</f>
        <v>667.52431624594726</v>
      </c>
      <c r="O15" s="66">
        <f>('Total Expenditures by County'!O15/'Total Expenditures by County'!O$4)</f>
        <v>468.53038539321005</v>
      </c>
      <c r="P15" s="66">
        <f>('Total Expenditures by County'!P15/'Total Expenditures by County'!P$4)</f>
        <v>521.07756193693695</v>
      </c>
      <c r="Q15" s="66">
        <f>('Total Expenditures by County'!Q15/'Total Expenditures by County'!Q$4)</f>
        <v>586.83910485778392</v>
      </c>
      <c r="R15" s="66">
        <f>('Total Expenditures by County'!R15/'Total Expenditures by County'!R$4)</f>
        <v>528.69923405323959</v>
      </c>
      <c r="S15" s="66">
        <f>('Total Expenditures by County'!S15/'Total Expenditures by County'!S$4)</f>
        <v>477.94175479718353</v>
      </c>
      <c r="T15" s="66">
        <f>('Total Expenditures by County'!T15/'Total Expenditures by County'!T$4)</f>
        <v>580.66167041385631</v>
      </c>
      <c r="U15" s="66">
        <f>('Total Expenditures by County'!U15/'Total Expenditures by County'!U$4)</f>
        <v>277.66670151375763</v>
      </c>
      <c r="V15" s="66">
        <f>('Total Expenditures by County'!V15/'Total Expenditures by County'!V$4)</f>
        <v>493.65937786960512</v>
      </c>
      <c r="W15" s="66">
        <f>('Total Expenditures by County'!W15/'Total Expenditures by County'!W$4)</f>
        <v>1090.3060298415628</v>
      </c>
      <c r="X15" s="66">
        <f>('Total Expenditures by County'!X15/'Total Expenditures by County'!X$4)</f>
        <v>643.94896660403663</v>
      </c>
      <c r="Y15" s="66">
        <f>('Total Expenditures by County'!Y15/'Total Expenditures by County'!Y$4)</f>
        <v>599.6557007044662</v>
      </c>
      <c r="Z15" s="66">
        <f>('Total Expenditures by County'!Z15/'Total Expenditures by County'!Z$4)</f>
        <v>618.69991940211025</v>
      </c>
      <c r="AA15" s="66">
        <f>('Total Expenditures by County'!AA15/'Total Expenditures by County'!AA$4)</f>
        <v>613.95200323346637</v>
      </c>
      <c r="AB15" s="66">
        <f>('Total Expenditures by County'!AB15/'Total Expenditures by County'!AB$4)</f>
        <v>511.75384151203639</v>
      </c>
      <c r="AC15" s="66">
        <f>('Total Expenditures by County'!AC15/'Total Expenditures by County'!AC$4)</f>
        <v>561.04693489392832</v>
      </c>
      <c r="AD15" s="66">
        <f>('Total Expenditures by County'!AD15/'Total Expenditures by County'!AD$4)</f>
        <v>440.33954732323349</v>
      </c>
      <c r="AE15" s="66">
        <f>('Total Expenditures by County'!AE15/'Total Expenditures by County'!AE$4)</f>
        <v>317.9047831917747</v>
      </c>
      <c r="AF15" s="66">
        <f>('Total Expenditures by County'!AF15/'Total Expenditures by County'!AF$4)</f>
        <v>615.3085657829738</v>
      </c>
      <c r="AG15" s="66">
        <f>('Total Expenditures by County'!AG15/'Total Expenditures by County'!AG$4)</f>
        <v>318.96389412114604</v>
      </c>
      <c r="AH15" s="66">
        <f>('Total Expenditures by County'!AH15/'Total Expenditures by County'!AH$4)</f>
        <v>0</v>
      </c>
      <c r="AI15" s="66">
        <f>('Total Expenditures by County'!AI15/'Total Expenditures by County'!AI$4)</f>
        <v>382.75614633572519</v>
      </c>
      <c r="AJ15" s="66">
        <f>('Total Expenditures by County'!AJ15/'Total Expenditures by County'!AJ$4)</f>
        <v>425.89853229790299</v>
      </c>
      <c r="AK15" s="66">
        <f>('Total Expenditures by County'!AK15/'Total Expenditures by County'!AK$4)</f>
        <v>444.16555190270947</v>
      </c>
      <c r="AL15" s="66">
        <f>('Total Expenditures by County'!AL15/'Total Expenditures by County'!AL$4)</f>
        <v>382.9654844491879</v>
      </c>
      <c r="AM15" s="66">
        <f>('Total Expenditures by County'!AM15/'Total Expenditures by County'!AM$4)</f>
        <v>512.37818482973648</v>
      </c>
      <c r="AN15" s="66">
        <f>('Total Expenditures by County'!AN15/'Total Expenditures by County'!AN$4)</f>
        <v>400.32765002804263</v>
      </c>
      <c r="AO15" s="66">
        <f>('Total Expenditures by County'!AO15/'Total Expenditures by County'!AO$4)</f>
        <v>152.05458840445746</v>
      </c>
      <c r="AP15" s="66">
        <f>('Total Expenditures by County'!AP15/'Total Expenditures by County'!AP$4)</f>
        <v>495.569389083864</v>
      </c>
      <c r="AQ15" s="66">
        <f>('Total Expenditures by County'!AQ15/'Total Expenditures by County'!AQ$4)</f>
        <v>482.34889713985388</v>
      </c>
      <c r="AR15" s="66">
        <f>('Total Expenditures by County'!AR15/'Total Expenditures by County'!AR$4)</f>
        <v>850.34500115713956</v>
      </c>
      <c r="AS15" s="66">
        <f>('Total Expenditures by County'!AS15/'Total Expenditures by County'!AS$4)</f>
        <v>591.25656796873477</v>
      </c>
      <c r="AT15" s="66">
        <f>('Total Expenditures by County'!AT15/'Total Expenditures by County'!AT$4)</f>
        <v>1865.6420205572085</v>
      </c>
      <c r="AU15" s="66">
        <f>('Total Expenditures by County'!AU15/'Total Expenditures by County'!AU$4)</f>
        <v>586.90259583313195</v>
      </c>
      <c r="AV15" s="66">
        <f>('Total Expenditures by County'!AV15/'Total Expenditures by County'!AV$4)</f>
        <v>401.0509760184101</v>
      </c>
      <c r="AW15" s="66">
        <f>('Total Expenditures by County'!AW15/'Total Expenditures by County'!AW$4)</f>
        <v>650.44992704280151</v>
      </c>
      <c r="AX15" s="66">
        <f>('Total Expenditures by County'!AX15/'Total Expenditures by County'!AX$4)</f>
        <v>499.37177172148427</v>
      </c>
      <c r="AY15" s="66">
        <f>('Total Expenditures by County'!AY15/'Total Expenditures by County'!AY$4)</f>
        <v>622.54709556987882</v>
      </c>
      <c r="AZ15" s="66">
        <f>('Total Expenditures by County'!AZ15/'Total Expenditures by County'!AZ$4)</f>
        <v>663.99099285134753</v>
      </c>
      <c r="BA15" s="66">
        <f>('Total Expenditures by County'!BA15/'Total Expenditures by County'!BA$4)</f>
        <v>354.23399025776729</v>
      </c>
      <c r="BB15" s="66">
        <f>('Total Expenditures by County'!BB15/'Total Expenditures by County'!BB$4)</f>
        <v>564.39031479642097</v>
      </c>
      <c r="BC15" s="66">
        <f>('Total Expenditures by County'!BC15/'Total Expenditures by County'!BC$4)</f>
        <v>404.12707346499701</v>
      </c>
      <c r="BD15" s="66">
        <f>('Total Expenditures by County'!BD15/'Total Expenditures by County'!BD$4)</f>
        <v>442.37533056548966</v>
      </c>
      <c r="BE15" s="66">
        <f>('Total Expenditures by County'!BE15/'Total Expenditures by County'!BE$4)</f>
        <v>617.13044625579073</v>
      </c>
      <c r="BF15" s="66">
        <f>('Total Expenditures by County'!BF15/'Total Expenditures by County'!BF$4)</f>
        <v>353.84616045921069</v>
      </c>
      <c r="BG15" s="66">
        <f>('Total Expenditures by County'!BG15/'Total Expenditures by County'!BG$4)</f>
        <v>309.88959156483901</v>
      </c>
      <c r="BH15" s="66">
        <f>('Total Expenditures by County'!BH15/'Total Expenditures by County'!BH$4)</f>
        <v>554.16277710436418</v>
      </c>
      <c r="BI15" s="66">
        <f>('Total Expenditures by County'!BI15/'Total Expenditures by County'!BI$4)</f>
        <v>453.17159806713261</v>
      </c>
      <c r="BJ15" s="66">
        <f>('Total Expenditures by County'!BJ15/'Total Expenditures by County'!BJ$4)</f>
        <v>514.73794373073997</v>
      </c>
      <c r="BK15" s="66">
        <f>('Total Expenditures by County'!BK15/'Total Expenditures by County'!BK$4)</f>
        <v>443.46765747899906</v>
      </c>
      <c r="BL15" s="66">
        <f>('Total Expenditures by County'!BL15/'Total Expenditures by County'!BL$4)</f>
        <v>448.96189920567247</v>
      </c>
      <c r="BM15" s="66">
        <f>('Total Expenditures by County'!BM15/'Total Expenditures by County'!BM$4)</f>
        <v>292.97674418604652</v>
      </c>
      <c r="BN15" s="66">
        <f>('Total Expenditures by County'!BN15/'Total Expenditures by County'!BN$4)</f>
        <v>340.79427260847132</v>
      </c>
      <c r="BO15" s="66">
        <f>('Total Expenditures by County'!BO15/'Total Expenditures by County'!BO$4)</f>
        <v>581.38931847353092</v>
      </c>
      <c r="BP15" s="66">
        <f>('Total Expenditures by County'!BP15/'Total Expenditures by County'!BP$4)</f>
        <v>804.80516140475345</v>
      </c>
      <c r="BQ15" s="19">
        <f>('Total Expenditures by County'!BQ15/'Total Expenditures by County'!BQ$4)</f>
        <v>334.273070953878</v>
      </c>
    </row>
    <row r="16" spans="1:69" x14ac:dyDescent="0.25">
      <c r="A16" s="10"/>
      <c r="B16" s="11">
        <v>521</v>
      </c>
      <c r="C16" s="12" t="s">
        <v>15</v>
      </c>
      <c r="D16" s="47">
        <f>('Total Expenditures by County'!D16/'Total Expenditures by County'!D$4)</f>
        <v>139.33004546300481</v>
      </c>
      <c r="E16" s="47">
        <f>('Total Expenditures by County'!E16/'Total Expenditures by County'!E$4)</f>
        <v>185.70993056560104</v>
      </c>
      <c r="F16" s="47">
        <f>('Total Expenditures by County'!F16/'Total Expenditures by County'!F$4)</f>
        <v>169.67391100392388</v>
      </c>
      <c r="G16" s="47">
        <f>('Total Expenditures by County'!G16/'Total Expenditures by County'!G$4)</f>
        <v>167.13240902448587</v>
      </c>
      <c r="H16" s="47">
        <f>('Total Expenditures by County'!H16/'Total Expenditures by County'!H$4)</f>
        <v>124.05364116642076</v>
      </c>
      <c r="I16" s="47">
        <f>('Total Expenditures by County'!I16/'Total Expenditures by County'!I$4)</f>
        <v>262.69773695768544</v>
      </c>
      <c r="J16" s="47">
        <f>('Total Expenditures by County'!J16/'Total Expenditures by County'!J$4)</f>
        <v>110.72821837938118</v>
      </c>
      <c r="K16" s="47">
        <f>('Total Expenditures by County'!K16/'Total Expenditures by County'!K$4)</f>
        <v>406.56456370409074</v>
      </c>
      <c r="L16" s="47">
        <f>('Total Expenditures by County'!L16/'Total Expenditures by County'!L$4)</f>
        <v>259.92707296820635</v>
      </c>
      <c r="M16" s="47">
        <f>('Total Expenditures by County'!M16/'Total Expenditures by County'!M$4)</f>
        <v>190.769041757454</v>
      </c>
      <c r="N16" s="47">
        <f>('Total Expenditures by County'!N16/'Total Expenditures by County'!N$4)</f>
        <v>494.12648531225244</v>
      </c>
      <c r="O16" s="47">
        <f>('Total Expenditures by County'!O16/'Total Expenditures by County'!O$4)</f>
        <v>228.58913383342178</v>
      </c>
      <c r="P16" s="47">
        <f>('Total Expenditures by County'!P16/'Total Expenditures by County'!P$4)</f>
        <v>175.92207207207207</v>
      </c>
      <c r="Q16" s="47">
        <f>('Total Expenditures by County'!Q16/'Total Expenditures by County'!Q$4)</f>
        <v>188.9346837285463</v>
      </c>
      <c r="R16" s="47">
        <f>('Total Expenditures by County'!R16/'Total Expenditures by County'!R$4)</f>
        <v>189.3718702913109</v>
      </c>
      <c r="S16" s="47">
        <f>('Total Expenditures by County'!S16/'Total Expenditures by County'!S$4)</f>
        <v>194.58410767270325</v>
      </c>
      <c r="T16" s="47">
        <f>('Total Expenditures by County'!T16/'Total Expenditures by County'!T$4)</f>
        <v>312.25947206261969</v>
      </c>
      <c r="U16" s="47">
        <f>('Total Expenditures by County'!U16/'Total Expenditures by County'!U$4)</f>
        <v>127.32779961528811</v>
      </c>
      <c r="V16" s="47">
        <f>('Total Expenditures by County'!V16/'Total Expenditures by County'!V$4)</f>
        <v>165.90926308539946</v>
      </c>
      <c r="W16" s="47">
        <f>('Total Expenditures by County'!W16/'Total Expenditures by County'!W$4)</f>
        <v>326.49592370404554</v>
      </c>
      <c r="X16" s="47">
        <f>('Total Expenditures by County'!X16/'Total Expenditures by County'!X$4)</f>
        <v>204.64319049639371</v>
      </c>
      <c r="Y16" s="47">
        <f>('Total Expenditures by County'!Y16/'Total Expenditures by County'!Y$4)</f>
        <v>164.66308734012722</v>
      </c>
      <c r="Z16" s="47">
        <f>('Total Expenditures by County'!Z16/'Total Expenditures by County'!Z$4)</f>
        <v>380.12269196951934</v>
      </c>
      <c r="AA16" s="47">
        <f>('Total Expenditures by County'!AA16/'Total Expenditures by County'!AA$4)</f>
        <v>249.51568736421967</v>
      </c>
      <c r="AB16" s="47">
        <f>('Total Expenditures by County'!AB16/'Total Expenditures by County'!AB$4)</f>
        <v>257.53013404883518</v>
      </c>
      <c r="AC16" s="47">
        <f>('Total Expenditures by County'!AC16/'Total Expenditures by County'!AC$4)</f>
        <v>192.40039990246282</v>
      </c>
      <c r="AD16" s="47">
        <f>('Total Expenditures by County'!AD16/'Total Expenditures by County'!AD$4)</f>
        <v>278.31575013628003</v>
      </c>
      <c r="AE16" s="47">
        <f>('Total Expenditures by County'!AE16/'Total Expenditures by County'!AE$4)</f>
        <v>192.17299955297273</v>
      </c>
      <c r="AF16" s="47">
        <f>('Total Expenditures by County'!AF16/'Total Expenditures by County'!AF$4)</f>
        <v>184.99896591470443</v>
      </c>
      <c r="AG16" s="47">
        <f>('Total Expenditures by County'!AG16/'Total Expenditures by County'!AG$4)</f>
        <v>119.34319421036979</v>
      </c>
      <c r="AH16" s="47">
        <f>('Total Expenditures by County'!AH16/'Total Expenditures by County'!AH$4)</f>
        <v>0</v>
      </c>
      <c r="AI16" s="47">
        <f>('Total Expenditures by County'!AI16/'Total Expenditures by County'!AI$4)</f>
        <v>112.579814139513</v>
      </c>
      <c r="AJ16" s="47">
        <f>('Total Expenditures by County'!AJ16/'Total Expenditures by County'!AJ$4)</f>
        <v>146.10243586640499</v>
      </c>
      <c r="AK16" s="47">
        <f>('Total Expenditures by County'!AK16/'Total Expenditures by County'!AK$4)</f>
        <v>213.44391184796814</v>
      </c>
      <c r="AL16" s="47">
        <f>('Total Expenditures by County'!AL16/'Total Expenditures by County'!AL$4)</f>
        <v>127.70694963260949</v>
      </c>
      <c r="AM16" s="47">
        <f>('Total Expenditures by County'!AM16/'Total Expenditures by County'!AM$4)</f>
        <v>146.63823257173479</v>
      </c>
      <c r="AN16" s="47">
        <f>('Total Expenditures by County'!AN16/'Total Expenditures by County'!AN$4)</f>
        <v>190.68356702187324</v>
      </c>
      <c r="AO16" s="47">
        <f>('Total Expenditures by County'!AO16/'Total Expenditures by County'!AO$4)</f>
        <v>2.2169670826272276</v>
      </c>
      <c r="AP16" s="47">
        <f>('Total Expenditures by County'!AP16/'Total Expenditures by County'!AP$4)</f>
        <v>279.39580653528344</v>
      </c>
      <c r="AQ16" s="47">
        <f>('Total Expenditures by County'!AQ16/'Total Expenditures by County'!AQ$4)</f>
        <v>150.86876162057993</v>
      </c>
      <c r="AR16" s="47">
        <f>('Total Expenditures by County'!AR16/'Total Expenditures by County'!AR$4)</f>
        <v>293.57693049448432</v>
      </c>
      <c r="AS16" s="47">
        <f>('Total Expenditures by County'!AS16/'Total Expenditures by County'!AS$4)</f>
        <v>249.08570759343465</v>
      </c>
      <c r="AT16" s="47">
        <f>('Total Expenditures by County'!AT16/'Total Expenditures by County'!AT$4)</f>
        <v>670.72167974033005</v>
      </c>
      <c r="AU16" s="47">
        <f>('Total Expenditures by County'!AU16/'Total Expenditures by County'!AU$4)</f>
        <v>184.97266399187896</v>
      </c>
      <c r="AV16" s="47">
        <f>('Total Expenditures by County'!AV16/'Total Expenditures by County'!AV$4)</f>
        <v>230.35007469013686</v>
      </c>
      <c r="AW16" s="47">
        <f>('Total Expenditures by County'!AW16/'Total Expenditures by County'!AW$4)</f>
        <v>246.18270914396888</v>
      </c>
      <c r="AX16" s="47">
        <f>('Total Expenditures by County'!AX16/'Total Expenditures by County'!AX$4)</f>
        <v>191.25220195362022</v>
      </c>
      <c r="AY16" s="47">
        <f>('Total Expenditures by County'!AY16/'Total Expenditures by County'!AY$4)</f>
        <v>245.92537787662837</v>
      </c>
      <c r="AZ16" s="47">
        <f>('Total Expenditures by County'!AZ16/'Total Expenditures by County'!AZ$4)</f>
        <v>319.38402781605072</v>
      </c>
      <c r="BA16" s="47">
        <f>('Total Expenditures by County'!BA16/'Total Expenditures by County'!BA$4)</f>
        <v>176.30398173476976</v>
      </c>
      <c r="BB16" s="47">
        <f>('Total Expenditures by County'!BB16/'Total Expenditures by County'!BB$4)</f>
        <v>220.1093688822213</v>
      </c>
      <c r="BC16" s="47">
        <f>('Total Expenditures by County'!BC16/'Total Expenditures by County'!BC$4)</f>
        <v>164.53669981040909</v>
      </c>
      <c r="BD16" s="47">
        <f>('Total Expenditures by County'!BD16/'Total Expenditures by County'!BD$4)</f>
        <v>188.36009372302379</v>
      </c>
      <c r="BE16" s="47">
        <f>('Total Expenditures by County'!BE16/'Total Expenditures by County'!BE$4)</f>
        <v>333.92365817493362</v>
      </c>
      <c r="BF16" s="47">
        <f>('Total Expenditures by County'!BF16/'Total Expenditures by County'!BF$4)</f>
        <v>180.81525103163688</v>
      </c>
      <c r="BG16" s="47">
        <f>('Total Expenditures by County'!BG16/'Total Expenditures by County'!BG$4)</f>
        <v>250.42925431850281</v>
      </c>
      <c r="BH16" s="47">
        <f>('Total Expenditures by County'!BH16/'Total Expenditures by County'!BH$4)</f>
        <v>200.64463566196022</v>
      </c>
      <c r="BI16" s="47">
        <f>('Total Expenditures by County'!BI16/'Total Expenditures by County'!BI$4)</f>
        <v>199.1112671498835</v>
      </c>
      <c r="BJ16" s="47">
        <f>('Total Expenditures by County'!BJ16/'Total Expenditures by County'!BJ$4)</f>
        <v>146.91689278424781</v>
      </c>
      <c r="BK16" s="47">
        <f>('Total Expenditures by County'!BK16/'Total Expenditures by County'!BK$4)</f>
        <v>150.89355823436352</v>
      </c>
      <c r="BL16" s="47">
        <f>('Total Expenditures by County'!BL16/'Total Expenditures by County'!BL$4)</f>
        <v>181.80393124803663</v>
      </c>
      <c r="BM16" s="47">
        <f>('Total Expenditures by County'!BM16/'Total Expenditures by County'!BM$4)</f>
        <v>163.69130900611333</v>
      </c>
      <c r="BN16" s="47">
        <f>('Total Expenditures by County'!BN16/'Total Expenditures by County'!BN$4)</f>
        <v>117.32604479326331</v>
      </c>
      <c r="BO16" s="47">
        <f>('Total Expenditures by County'!BO16/'Total Expenditures by County'!BO$4)</f>
        <v>224.96168174560935</v>
      </c>
      <c r="BP16" s="47">
        <f>('Total Expenditures by County'!BP16/'Total Expenditures by County'!BP$4)</f>
        <v>721.2116885420362</v>
      </c>
      <c r="BQ16" s="48">
        <f>('Total Expenditures by County'!BQ16/'Total Expenditures by County'!BQ$4)</f>
        <v>136.73345537028931</v>
      </c>
    </row>
    <row r="17" spans="1:69" x14ac:dyDescent="0.25">
      <c r="A17" s="10"/>
      <c r="B17" s="11">
        <v>522</v>
      </c>
      <c r="C17" s="12" t="s">
        <v>16</v>
      </c>
      <c r="D17" s="47">
        <f>('Total Expenditures by County'!D17/'Total Expenditures by County'!D$4)</f>
        <v>67.10588284445727</v>
      </c>
      <c r="E17" s="47">
        <f>('Total Expenditures by County'!E17/'Total Expenditures by County'!E$4)</f>
        <v>13.870027484449588</v>
      </c>
      <c r="F17" s="47">
        <f>('Total Expenditures by County'!F17/'Total Expenditures by County'!F$4)</f>
        <v>71.032064194614762</v>
      </c>
      <c r="G17" s="47">
        <f>('Total Expenditures by County'!G17/'Total Expenditures by County'!G$4)</f>
        <v>25.674234593862494</v>
      </c>
      <c r="H17" s="47">
        <f>('Total Expenditures by County'!H17/'Total Expenditures by County'!H$4)</f>
        <v>60.975125222126835</v>
      </c>
      <c r="I17" s="47">
        <f>('Total Expenditures by County'!I17/'Total Expenditures by County'!I$4)</f>
        <v>72.326520461797202</v>
      </c>
      <c r="J17" s="47">
        <f>('Total Expenditures by County'!J17/'Total Expenditures by County'!J$4)</f>
        <v>10.344729344729345</v>
      </c>
      <c r="K17" s="47">
        <f>('Total Expenditures by County'!K17/'Total Expenditures by County'!K$4)</f>
        <v>145.91175760027417</v>
      </c>
      <c r="L17" s="47">
        <f>('Total Expenditures by County'!L17/'Total Expenditures by County'!L$4)</f>
        <v>58.188407985122254</v>
      </c>
      <c r="M17" s="47">
        <f>('Total Expenditures by County'!M17/'Total Expenditures by County'!M$4)</f>
        <v>23.475659564032185</v>
      </c>
      <c r="N17" s="47">
        <f>('Total Expenditures by County'!N17/'Total Expenditures by County'!N$4)</f>
        <v>5.7999003666832722</v>
      </c>
      <c r="O17" s="47">
        <f>('Total Expenditures by County'!O17/'Total Expenditures by County'!O$4)</f>
        <v>97.812395117683337</v>
      </c>
      <c r="P17" s="47">
        <f>('Total Expenditures by County'!P17/'Total Expenditures by County'!P$4)</f>
        <v>49.73186936936937</v>
      </c>
      <c r="Q17" s="47">
        <f>('Total Expenditures by County'!Q17/'Total Expenditures by County'!Q$4)</f>
        <v>24.352295469707077</v>
      </c>
      <c r="R17" s="47">
        <f>('Total Expenditures by County'!R17/'Total Expenditures by County'!R$4)</f>
        <v>55.27830863887494</v>
      </c>
      <c r="S17" s="47">
        <f>('Total Expenditures by County'!S17/'Total Expenditures by County'!S$4)</f>
        <v>100.27278138981127</v>
      </c>
      <c r="T17" s="47">
        <f>('Total Expenditures by County'!T17/'Total Expenditures by County'!T$4)</f>
        <v>41.826296943958695</v>
      </c>
      <c r="U17" s="47">
        <f>('Total Expenditures by County'!U17/'Total Expenditures by County'!U$4)</f>
        <v>20.96824036129464</v>
      </c>
      <c r="V17" s="47">
        <f>('Total Expenditures by County'!V17/'Total Expenditures by County'!V$4)</f>
        <v>34.589187327823694</v>
      </c>
      <c r="W17" s="47">
        <f>('Total Expenditures by County'!W17/'Total Expenditures by County'!W$4)</f>
        <v>20.642362713428703</v>
      </c>
      <c r="X17" s="47">
        <f>('Total Expenditures by County'!X17/'Total Expenditures by County'!X$4)</f>
        <v>54.896721013394753</v>
      </c>
      <c r="Y17" s="47">
        <f>('Total Expenditures by County'!Y17/'Total Expenditures by County'!Y$4)</f>
        <v>73.004377265576906</v>
      </c>
      <c r="Z17" s="47">
        <f>('Total Expenditures by County'!Z17/'Total Expenditures by County'!Z$4)</f>
        <v>100.03381447831184</v>
      </c>
      <c r="AA17" s="47">
        <f>('Total Expenditures by County'!AA17/'Total Expenditures by County'!AA$4)</f>
        <v>30.315515586318394</v>
      </c>
      <c r="AB17" s="47">
        <f>('Total Expenditures by County'!AB17/'Total Expenditures by County'!AB$4)</f>
        <v>117.71770543738282</v>
      </c>
      <c r="AC17" s="47">
        <f>('Total Expenditures by County'!AC17/'Total Expenditures by County'!AC$4)</f>
        <v>22.41974152645696</v>
      </c>
      <c r="AD17" s="47">
        <f>('Total Expenditures by County'!AD17/'Total Expenditures by County'!AD$4)</f>
        <v>85.584733515797126</v>
      </c>
      <c r="AE17" s="47">
        <f>('Total Expenditures by County'!AE17/'Total Expenditures by County'!AE$4)</f>
        <v>4.0880147022301694</v>
      </c>
      <c r="AF17" s="47">
        <f>('Total Expenditures by County'!AF17/'Total Expenditures by County'!AF$4)</f>
        <v>247.55382842087931</v>
      </c>
      <c r="AG17" s="47">
        <f>('Total Expenditures by County'!AG17/'Total Expenditures by County'!AG$4)</f>
        <v>0.81774561316546046</v>
      </c>
      <c r="AH17" s="47">
        <f>('Total Expenditures by County'!AH17/'Total Expenditures by County'!AH$4)</f>
        <v>0</v>
      </c>
      <c r="AI17" s="47">
        <f>('Total Expenditures by County'!AI17/'Total Expenditures by County'!AI$4)</f>
        <v>11.905187624985295</v>
      </c>
      <c r="AJ17" s="47">
        <f>('Total Expenditures by County'!AJ17/'Total Expenditures by County'!AJ$4)</f>
        <v>68.821886928906991</v>
      </c>
      <c r="AK17" s="47">
        <f>('Total Expenditures by County'!AK17/'Total Expenditures by County'!AK$4)</f>
        <v>2.1115823858423344</v>
      </c>
      <c r="AL17" s="47">
        <f>('Total Expenditures by County'!AL17/'Total Expenditures by County'!AL$4)</f>
        <v>27.369562688997441</v>
      </c>
      <c r="AM17" s="47">
        <f>('Total Expenditures by County'!AM17/'Total Expenditures by County'!AM$4)</f>
        <v>51.230087202221462</v>
      </c>
      <c r="AN17" s="47">
        <f>('Total Expenditures by County'!AN17/'Total Expenditures by County'!AN$4)</f>
        <v>21.688166012338755</v>
      </c>
      <c r="AO17" s="47">
        <f>('Total Expenditures by County'!AO17/'Total Expenditures by County'!AO$4)</f>
        <v>22.734196066348279</v>
      </c>
      <c r="AP17" s="47">
        <f>('Total Expenditures by County'!AP17/'Total Expenditures by County'!AP$4)</f>
        <v>0</v>
      </c>
      <c r="AQ17" s="47">
        <f>('Total Expenditures by County'!AQ17/'Total Expenditures by County'!AQ$4)</f>
        <v>127.83213807368224</v>
      </c>
      <c r="AR17" s="47">
        <f>('Total Expenditures by County'!AR17/'Total Expenditures by County'!AR$4)</f>
        <v>44.921230939340177</v>
      </c>
      <c r="AS17" s="47">
        <f>('Total Expenditures by County'!AS17/'Total Expenditures by County'!AS$4)</f>
        <v>164.5272156302868</v>
      </c>
      <c r="AT17" s="47">
        <f>('Total Expenditures by County'!AT17/'Total Expenditures by County'!AT$4)</f>
        <v>210.57523667838788</v>
      </c>
      <c r="AU17" s="47">
        <f>('Total Expenditures by County'!AU17/'Total Expenditures by County'!AU$4)</f>
        <v>97.574926282206221</v>
      </c>
      <c r="AV17" s="47">
        <f>('Total Expenditures by County'!AV17/'Total Expenditures by County'!AV$4)</f>
        <v>0.18673038879244216</v>
      </c>
      <c r="AW17" s="47">
        <f>('Total Expenditures by County'!AW17/'Total Expenditures by County'!AW$4)</f>
        <v>87.203039883268488</v>
      </c>
      <c r="AX17" s="47">
        <f>('Total Expenditures by County'!AX17/'Total Expenditures by County'!AX$4)</f>
        <v>127.64887295985395</v>
      </c>
      <c r="AY17" s="47">
        <f>('Total Expenditures by County'!AY17/'Total Expenditures by County'!AY$4)</f>
        <v>209.55129987290636</v>
      </c>
      <c r="AZ17" s="47">
        <f>('Total Expenditures by County'!AZ17/'Total Expenditures by County'!AZ$4)</f>
        <v>205.2996713447657</v>
      </c>
      <c r="BA17" s="47">
        <f>('Total Expenditures by County'!BA17/'Total Expenditures by County'!BA$4)</f>
        <v>80.127619753939697</v>
      </c>
      <c r="BB17" s="47">
        <f>('Total Expenditures by County'!BB17/'Total Expenditures by County'!BB$4)</f>
        <v>15.912535599032283</v>
      </c>
      <c r="BC17" s="47">
        <f>('Total Expenditures by County'!BC17/'Total Expenditures by County'!BC$4)</f>
        <v>67.194336639783188</v>
      </c>
      <c r="BD17" s="47">
        <f>('Total Expenditures by County'!BD17/'Total Expenditures by County'!BD$4)</f>
        <v>42.59374357709541</v>
      </c>
      <c r="BE17" s="47">
        <f>('Total Expenditures by County'!BE17/'Total Expenditures by County'!BE$4)</f>
        <v>131.90895192299638</v>
      </c>
      <c r="BF17" s="47">
        <f>('Total Expenditures by County'!BF17/'Total Expenditures by County'!BF$4)</f>
        <v>0</v>
      </c>
      <c r="BG17" s="47">
        <f>('Total Expenditures by County'!BG17/'Total Expenditures by County'!BG$4)</f>
        <v>19.398771778348305</v>
      </c>
      <c r="BH17" s="47">
        <f>('Total Expenditures by County'!BH17/'Total Expenditures by County'!BH$4)</f>
        <v>97.329660168358714</v>
      </c>
      <c r="BI17" s="47">
        <f>('Total Expenditures by County'!BI17/'Total Expenditures by County'!BI$4)</f>
        <v>133.51401544568125</v>
      </c>
      <c r="BJ17" s="47">
        <f>('Total Expenditures by County'!BJ17/'Total Expenditures by County'!BJ$4)</f>
        <v>212.23120022411655</v>
      </c>
      <c r="BK17" s="47">
        <f>('Total Expenditures by County'!BK17/'Total Expenditures by County'!BK$4)</f>
        <v>59.070211011831816</v>
      </c>
      <c r="BL17" s="47">
        <f>('Total Expenditures by County'!BL17/'Total Expenditures by County'!BL$4)</f>
        <v>53.273661535699858</v>
      </c>
      <c r="BM17" s="47">
        <f>('Total Expenditures by County'!BM17/'Total Expenditures by County'!BM$4)</f>
        <v>7.0964265456608056</v>
      </c>
      <c r="BN17" s="47">
        <f>('Total Expenditures by County'!BN17/'Total Expenditures by County'!BN$4)</f>
        <v>52.328543559885667</v>
      </c>
      <c r="BO17" s="47">
        <f>('Total Expenditures by County'!BO17/'Total Expenditures by County'!BO$4)</f>
        <v>81.077481764392829</v>
      </c>
      <c r="BP17" s="47">
        <f>('Total Expenditures by County'!BP17/'Total Expenditures by County'!BP$4)</f>
        <v>0.48465768002837883</v>
      </c>
      <c r="BQ17" s="48">
        <f>('Total Expenditures by County'!BQ17/'Total Expenditures by County'!BQ$4)</f>
        <v>22.527438417764337</v>
      </c>
    </row>
    <row r="18" spans="1:69" x14ac:dyDescent="0.25">
      <c r="A18" s="10"/>
      <c r="B18" s="11">
        <v>523</v>
      </c>
      <c r="C18" s="12" t="s">
        <v>17</v>
      </c>
      <c r="D18" s="47">
        <f>('Total Expenditures by County'!D18/'Total Expenditures by County'!D$4)</f>
        <v>146.89091537500332</v>
      </c>
      <c r="E18" s="47">
        <f>('Total Expenditures by County'!E18/'Total Expenditures by County'!E$4)</f>
        <v>664.58368291624481</v>
      </c>
      <c r="F18" s="47">
        <f>('Total Expenditures by County'!F18/'Total Expenditures by County'!F$4)</f>
        <v>101.23155756930225</v>
      </c>
      <c r="G18" s="47">
        <f>('Total Expenditures by County'!G18/'Total Expenditures by County'!G$4)</f>
        <v>100.53106176711694</v>
      </c>
      <c r="H18" s="47">
        <f>('Total Expenditures by County'!H18/'Total Expenditures by County'!H$4)</f>
        <v>75.997083434007976</v>
      </c>
      <c r="I18" s="47">
        <f>('Total Expenditures by County'!I18/'Total Expenditures by County'!I$4)</f>
        <v>123.28238080987326</v>
      </c>
      <c r="J18" s="47">
        <f>('Total Expenditures by County'!J18/'Total Expenditures by County'!J$4)</f>
        <v>63.316173060359105</v>
      </c>
      <c r="K18" s="47">
        <f>('Total Expenditures by County'!K18/'Total Expenditures by County'!K$4)</f>
        <v>34.819329501592811</v>
      </c>
      <c r="L18" s="47">
        <f>('Total Expenditures by County'!L18/'Total Expenditures by County'!L$4)</f>
        <v>92.219632036563027</v>
      </c>
      <c r="M18" s="47">
        <f>('Total Expenditures by County'!M18/'Total Expenditures by County'!M$4)</f>
        <v>62.114429761264702</v>
      </c>
      <c r="N18" s="47">
        <f>('Total Expenditures by County'!N18/'Total Expenditures by County'!N$4)</f>
        <v>5.7935548677408555</v>
      </c>
      <c r="O18" s="47">
        <f>('Total Expenditures by County'!O18/'Total Expenditures by County'!O$4)</f>
        <v>90.283544412730734</v>
      </c>
      <c r="P18" s="47">
        <f>('Total Expenditures by County'!P18/'Total Expenditures by County'!P$4)</f>
        <v>107.95101351351352</v>
      </c>
      <c r="Q18" s="47">
        <f>('Total Expenditures by County'!Q18/'Total Expenditures by County'!Q$4)</f>
        <v>140.08678512948026</v>
      </c>
      <c r="R18" s="47">
        <f>('Total Expenditures by County'!R18/'Total Expenditures by County'!R$4)</f>
        <v>198.37188912606732</v>
      </c>
      <c r="S18" s="47">
        <f>('Total Expenditures by County'!S18/'Total Expenditures by County'!S$4)</f>
        <v>64.126703314079492</v>
      </c>
      <c r="T18" s="47">
        <f>('Total Expenditures by County'!T18/'Total Expenditures by County'!T$4)</f>
        <v>151.2703805479224</v>
      </c>
      <c r="U18" s="47">
        <f>('Total Expenditures by County'!U18/'Total Expenditures by County'!U$4)</f>
        <v>57.701388308104036</v>
      </c>
      <c r="V18" s="47">
        <f>('Total Expenditures by County'!V18/'Total Expenditures by County'!V$4)</f>
        <v>121.09905876951332</v>
      </c>
      <c r="W18" s="47">
        <f>('Total Expenditures by County'!W18/'Total Expenditures by County'!W$4)</f>
        <v>608.92870327641901</v>
      </c>
      <c r="X18" s="47">
        <f>('Total Expenditures by County'!X18/'Total Expenditures by County'!X$4)</f>
        <v>134.00218195042123</v>
      </c>
      <c r="Y18" s="47">
        <f>('Total Expenditures by County'!Y18/'Total Expenditures by County'!Y$4)</f>
        <v>172.18637576089188</v>
      </c>
      <c r="Z18" s="47">
        <f>('Total Expenditures by County'!Z18/'Total Expenditures by County'!Z$4)</f>
        <v>0</v>
      </c>
      <c r="AA18" s="47">
        <f>('Total Expenditures by County'!AA18/'Total Expenditures by County'!AA$4)</f>
        <v>119.57247511746577</v>
      </c>
      <c r="AB18" s="47">
        <f>('Total Expenditures by County'!AB18/'Total Expenditures by County'!AB$4)</f>
        <v>4.2158412534212628</v>
      </c>
      <c r="AC18" s="47">
        <f>('Total Expenditures by County'!AC18/'Total Expenditures by County'!AC$4)</f>
        <v>115.87452816386248</v>
      </c>
      <c r="AD18" s="47">
        <f>('Total Expenditures by County'!AD18/'Total Expenditures by County'!AD$4)</f>
        <v>5.4531338723964842</v>
      </c>
      <c r="AE18" s="47">
        <f>('Total Expenditures by County'!AE18/'Total Expenditures by County'!AE$4)</f>
        <v>16.947201112601203</v>
      </c>
      <c r="AF18" s="47">
        <f>('Total Expenditures by County'!AF18/'Total Expenditures by County'!AF$4)</f>
        <v>138.66415280750866</v>
      </c>
      <c r="AG18" s="47">
        <f>('Total Expenditures by County'!AG18/'Total Expenditures by County'!AG$4)</f>
        <v>82.651214434420538</v>
      </c>
      <c r="AH18" s="47">
        <f>('Total Expenditures by County'!AH18/'Total Expenditures by County'!AH$4)</f>
        <v>0</v>
      </c>
      <c r="AI18" s="47">
        <f>('Total Expenditures by County'!AI18/'Total Expenditures by County'!AI$4)</f>
        <v>93.204799435360542</v>
      </c>
      <c r="AJ18" s="47">
        <f>('Total Expenditures by County'!AJ18/'Total Expenditures by County'!AJ$4)</f>
        <v>86.067934806381714</v>
      </c>
      <c r="AK18" s="47">
        <f>('Total Expenditures by County'!AK18/'Total Expenditures by County'!AK$4)</f>
        <v>84.591395469692657</v>
      </c>
      <c r="AL18" s="47">
        <f>('Total Expenditures by County'!AL18/'Total Expenditures by County'!AL$4)</f>
        <v>139.65181369128251</v>
      </c>
      <c r="AM18" s="47">
        <f>('Total Expenditures by County'!AM18/'Total Expenditures by County'!AM$4)</f>
        <v>108.28735324207142</v>
      </c>
      <c r="AN18" s="47">
        <f>('Total Expenditures by County'!AN18/'Total Expenditures by County'!AN$4)</f>
        <v>85.563656758272572</v>
      </c>
      <c r="AO18" s="47">
        <f>('Total Expenditures by County'!AO18/'Total Expenditures by County'!AO$4)</f>
        <v>0</v>
      </c>
      <c r="AP18" s="47">
        <f>('Total Expenditures by County'!AP18/'Total Expenditures by County'!AP$4)</f>
        <v>91.708881866255894</v>
      </c>
      <c r="AQ18" s="47">
        <f>('Total Expenditures by County'!AQ18/'Total Expenditures by County'!AQ$4)</f>
        <v>92.450785254508361</v>
      </c>
      <c r="AR18" s="47">
        <f>('Total Expenditures by County'!AR18/'Total Expenditures by County'!AR$4)</f>
        <v>184.42860448970146</v>
      </c>
      <c r="AS18" s="47">
        <f>('Total Expenditures by County'!AS18/'Total Expenditures by County'!AS$4)</f>
        <v>128.75108029943993</v>
      </c>
      <c r="AT18" s="47">
        <f>('Total Expenditures by County'!AT18/'Total Expenditures by County'!AT$4)</f>
        <v>67.394711928590752</v>
      </c>
      <c r="AU18" s="47">
        <f>('Total Expenditures by County'!AU18/'Total Expenditures by County'!AU$4)</f>
        <v>111.35023202977716</v>
      </c>
      <c r="AV18" s="47">
        <f>('Total Expenditures by County'!AV18/'Total Expenditures by County'!AV$4)</f>
        <v>83.089199200613663</v>
      </c>
      <c r="AW18" s="47">
        <f>('Total Expenditures by County'!AW18/'Total Expenditures by County'!AW$4)</f>
        <v>143.8477626459144</v>
      </c>
      <c r="AX18" s="47">
        <f>('Total Expenditures by County'!AX18/'Total Expenditures by County'!AX$4)</f>
        <v>123.99601288384606</v>
      </c>
      <c r="AY18" s="47">
        <f>('Total Expenditures by County'!AY18/'Total Expenditures by County'!AY$4)</f>
        <v>144.37054888566112</v>
      </c>
      <c r="AZ18" s="47">
        <f>('Total Expenditures by County'!AZ18/'Total Expenditures by County'!AZ$4)</f>
        <v>111.41430163030019</v>
      </c>
      <c r="BA18" s="47">
        <f>('Total Expenditures by County'!BA18/'Total Expenditures by County'!BA$4)</f>
        <v>0</v>
      </c>
      <c r="BB18" s="47">
        <f>('Total Expenditures by County'!BB18/'Total Expenditures by County'!BB$4)</f>
        <v>150.63166181022368</v>
      </c>
      <c r="BC18" s="47">
        <f>('Total Expenditures by County'!BC18/'Total Expenditures by County'!BC$4)</f>
        <v>84.339214713206587</v>
      </c>
      <c r="BD18" s="47">
        <f>('Total Expenditures by County'!BD18/'Total Expenditures by County'!BD$4)</f>
        <v>97.885545552952138</v>
      </c>
      <c r="BE18" s="47">
        <f>('Total Expenditures by County'!BE18/'Total Expenditures by County'!BE$4)</f>
        <v>5.211747409337276</v>
      </c>
      <c r="BF18" s="47">
        <f>('Total Expenditures by County'!BF18/'Total Expenditures by County'!BF$4)</f>
        <v>152.60834170987198</v>
      </c>
      <c r="BG18" s="47">
        <f>('Total Expenditures by County'!BG18/'Total Expenditures by County'!BG$4)</f>
        <v>6.3311566897482372</v>
      </c>
      <c r="BH18" s="47">
        <f>('Total Expenditures by County'!BH18/'Total Expenditures by County'!BH$4)</f>
        <v>76.018831358607898</v>
      </c>
      <c r="BI18" s="47">
        <f>('Total Expenditures by County'!BI18/'Total Expenditures by County'!BI$4)</f>
        <v>87.858329018897237</v>
      </c>
      <c r="BJ18" s="47">
        <f>('Total Expenditures by County'!BJ18/'Total Expenditures by County'!BJ$4)</f>
        <v>94.743314523552243</v>
      </c>
      <c r="BK18" s="47">
        <f>('Total Expenditures by County'!BK18/'Total Expenditures by County'!BK$4)</f>
        <v>65.931638405490318</v>
      </c>
      <c r="BL18" s="47">
        <f>('Total Expenditures by County'!BL18/'Total Expenditures by County'!BL$4)</f>
        <v>121.26562850603599</v>
      </c>
      <c r="BM18" s="47">
        <f>('Total Expenditures by County'!BM18/'Total Expenditures by County'!BM$4)</f>
        <v>0</v>
      </c>
      <c r="BN18" s="47">
        <f>('Total Expenditures by County'!BN18/'Total Expenditures by County'!BN$4)</f>
        <v>89.34957688556139</v>
      </c>
      <c r="BO18" s="47">
        <f>('Total Expenditures by County'!BO18/'Total Expenditures by County'!BO$4)</f>
        <v>168.10546911686441</v>
      </c>
      <c r="BP18" s="47">
        <f>('Total Expenditures by County'!BP18/'Total Expenditures by County'!BP$4)</f>
        <v>11.094492727917702</v>
      </c>
      <c r="BQ18" s="48">
        <f>('Total Expenditures by County'!BQ18/'Total Expenditures by County'!BQ$4)</f>
        <v>57.622269091487922</v>
      </c>
    </row>
    <row r="19" spans="1:69" x14ac:dyDescent="0.25">
      <c r="A19" s="10"/>
      <c r="B19" s="11">
        <v>524</v>
      </c>
      <c r="C19" s="12" t="s">
        <v>18</v>
      </c>
      <c r="D19" s="47">
        <f>('Total Expenditures by County'!D19/'Total Expenditures by County'!D$4)</f>
        <v>7.7835512797626958</v>
      </c>
      <c r="E19" s="47">
        <f>('Total Expenditures by County'!E19/'Total Expenditures by County'!E$4)</f>
        <v>0</v>
      </c>
      <c r="F19" s="47">
        <f>('Total Expenditures by County'!F19/'Total Expenditures by County'!F$4)</f>
        <v>16.528463181364135</v>
      </c>
      <c r="G19" s="47">
        <f>('Total Expenditures by County'!G19/'Total Expenditures by County'!G$4)</f>
        <v>0</v>
      </c>
      <c r="H19" s="47">
        <f>('Total Expenditures by County'!H19/'Total Expenditures by County'!H$4)</f>
        <v>8.1864768671077499</v>
      </c>
      <c r="I19" s="47">
        <f>('Total Expenditures by County'!I19/'Total Expenditures by County'!I$4)</f>
        <v>0</v>
      </c>
      <c r="J19" s="47">
        <f>('Total Expenditures by County'!J19/'Total Expenditures by County'!J$4)</f>
        <v>4.1203869343404227</v>
      </c>
      <c r="K19" s="47">
        <f>('Total Expenditures by County'!K19/'Total Expenditures by County'!K$4)</f>
        <v>48.670813036907191</v>
      </c>
      <c r="L19" s="47">
        <f>('Total Expenditures by County'!L19/'Total Expenditures by County'!L$4)</f>
        <v>12.17423020703948</v>
      </c>
      <c r="M19" s="47">
        <f>('Total Expenditures by County'!M19/'Total Expenditures by County'!M$4)</f>
        <v>0</v>
      </c>
      <c r="N19" s="47">
        <f>('Total Expenditures by County'!N19/'Total Expenditures by County'!N$4)</f>
        <v>60.934350899830406</v>
      </c>
      <c r="O19" s="47">
        <f>('Total Expenditures by County'!O19/'Total Expenditures by County'!O$4)</f>
        <v>7.5482853085870829</v>
      </c>
      <c r="P19" s="47">
        <f>('Total Expenditures by County'!P19/'Total Expenditures by County'!P$4)</f>
        <v>16.391328828828829</v>
      </c>
      <c r="Q19" s="47">
        <f>('Total Expenditures by County'!Q19/'Total Expenditures by County'!Q$4)</f>
        <v>15.616410940627084</v>
      </c>
      <c r="R19" s="47">
        <f>('Total Expenditures by County'!R19/'Total Expenditures by County'!R$4)</f>
        <v>12.508098945253641</v>
      </c>
      <c r="S19" s="47">
        <f>('Total Expenditures by County'!S19/'Total Expenditures by County'!S$4)</f>
        <v>7.4753653114565024</v>
      </c>
      <c r="T19" s="47">
        <f>('Total Expenditures by County'!T19/'Total Expenditures by County'!T$4)</f>
        <v>17.829794320925973</v>
      </c>
      <c r="U19" s="47">
        <f>('Total Expenditures by County'!U19/'Total Expenditures by County'!U$4)</f>
        <v>6.9900058543112822</v>
      </c>
      <c r="V19" s="47">
        <f>('Total Expenditures by County'!V19/'Total Expenditures by County'!V$4)</f>
        <v>12.246613865932048</v>
      </c>
      <c r="W19" s="47">
        <f>('Total Expenditures by County'!W19/'Total Expenditures by County'!W$4)</f>
        <v>11.909244731579758</v>
      </c>
      <c r="X19" s="47">
        <f>('Total Expenditures by County'!X19/'Total Expenditures by County'!X$4)</f>
        <v>17.831686768895086</v>
      </c>
      <c r="Y19" s="47">
        <f>('Total Expenditures by County'!Y19/'Total Expenditures by County'!Y$4)</f>
        <v>9.7466657547363376</v>
      </c>
      <c r="Z19" s="47">
        <f>('Total Expenditures by County'!Z19/'Total Expenditures by County'!Z$4)</f>
        <v>14.004689331770223</v>
      </c>
      <c r="AA19" s="47">
        <f>('Total Expenditures by County'!AA19/'Total Expenditures by County'!AA$4)</f>
        <v>18.151821350982672</v>
      </c>
      <c r="AB19" s="47">
        <f>('Total Expenditures by County'!AB19/'Total Expenditures by County'!AB$4)</f>
        <v>24.544476412146292</v>
      </c>
      <c r="AC19" s="47">
        <f>('Total Expenditures by County'!AC19/'Total Expenditures by County'!AC$4)</f>
        <v>10.131343574737869</v>
      </c>
      <c r="AD19" s="47">
        <f>('Total Expenditures by County'!AD19/'Total Expenditures by County'!AD$4)</f>
        <v>20.461834499284532</v>
      </c>
      <c r="AE19" s="47">
        <f>('Total Expenditures by County'!AE19/'Total Expenditures by County'!AE$4)</f>
        <v>5.5101077832414447</v>
      </c>
      <c r="AF19" s="47">
        <f>('Total Expenditures by County'!AF19/'Total Expenditures by County'!AF$4)</f>
        <v>29.018488391239913</v>
      </c>
      <c r="AG19" s="47">
        <f>('Total Expenditures by County'!AG19/'Total Expenditures by County'!AG$4)</f>
        <v>4.9051055814414593</v>
      </c>
      <c r="AH19" s="47">
        <f>('Total Expenditures by County'!AH19/'Total Expenditures by County'!AH$4)</f>
        <v>0</v>
      </c>
      <c r="AI19" s="47">
        <f>('Total Expenditures by County'!AI19/'Total Expenditures by County'!AI$4)</f>
        <v>12.214445359369487</v>
      </c>
      <c r="AJ19" s="47">
        <f>('Total Expenditures by County'!AJ19/'Total Expenditures by County'!AJ$4)</f>
        <v>10.017050773219175</v>
      </c>
      <c r="AK19" s="47">
        <f>('Total Expenditures by County'!AK19/'Total Expenditures by County'!AK$4)</f>
        <v>13.863489857865844</v>
      </c>
      <c r="AL19" s="47">
        <f>('Total Expenditures by County'!AL19/'Total Expenditures by County'!AL$4)</f>
        <v>8.1286174623373419</v>
      </c>
      <c r="AM19" s="47">
        <f>('Total Expenditures by County'!AM19/'Total Expenditures by County'!AM$4)</f>
        <v>12.651166755979929</v>
      </c>
      <c r="AN19" s="47">
        <f>('Total Expenditures by County'!AN19/'Total Expenditures by County'!AN$4)</f>
        <v>8.3818283791362873</v>
      </c>
      <c r="AO19" s="47">
        <f>('Total Expenditures by County'!AO19/'Total Expenditures by County'!AO$4)</f>
        <v>11.861500539208134</v>
      </c>
      <c r="AP19" s="47">
        <f>('Total Expenditures by County'!AP19/'Total Expenditures by County'!AP$4)</f>
        <v>35.01347180977487</v>
      </c>
      <c r="AQ19" s="47">
        <f>('Total Expenditures by County'!AQ19/'Total Expenditures by County'!AQ$4)</f>
        <v>14.283482811431542</v>
      </c>
      <c r="AR19" s="47">
        <f>('Total Expenditures by County'!AR19/'Total Expenditures by County'!AR$4)</f>
        <v>35.711062254107844</v>
      </c>
      <c r="AS19" s="47">
        <f>('Total Expenditures by County'!AS19/'Total Expenditures by County'!AS$4)</f>
        <v>0.25372590869283945</v>
      </c>
      <c r="AT19" s="47">
        <f>('Total Expenditures by County'!AT19/'Total Expenditures by County'!AT$4)</f>
        <v>101.21137408709765</v>
      </c>
      <c r="AU19" s="47">
        <f>('Total Expenditures by County'!AU19/'Total Expenditures by County'!AU$4)</f>
        <v>8.8076448977618789</v>
      </c>
      <c r="AV19" s="47">
        <f>('Total Expenditures by County'!AV19/'Total Expenditures by County'!AV$4)</f>
        <v>10.78080968145666</v>
      </c>
      <c r="AW19" s="47">
        <f>('Total Expenditures by County'!AW19/'Total Expenditures by County'!AW$4)</f>
        <v>25.853234435797667</v>
      </c>
      <c r="AX19" s="47">
        <f>('Total Expenditures by County'!AX19/'Total Expenditures by County'!AX$4)</f>
        <v>24.24942186445287</v>
      </c>
      <c r="AY19" s="47">
        <f>('Total Expenditures by County'!AY19/'Total Expenditures by County'!AY$4)</f>
        <v>16.731670713993918</v>
      </c>
      <c r="AZ19" s="47">
        <f>('Total Expenditures by County'!AZ19/'Total Expenditures by County'!AZ$4)</f>
        <v>13.630974098953759</v>
      </c>
      <c r="BA19" s="47">
        <f>('Total Expenditures by County'!BA19/'Total Expenditures by County'!BA$4)</f>
        <v>8.6520559062043159</v>
      </c>
      <c r="BB19" s="47">
        <f>('Total Expenditures by County'!BB19/'Total Expenditures by County'!BB$4)</f>
        <v>12.553547951020677</v>
      </c>
      <c r="BC19" s="47">
        <f>('Total Expenditures by County'!BC19/'Total Expenditures by County'!BC$4)</f>
        <v>14.752469436635623</v>
      </c>
      <c r="BD19" s="47">
        <f>('Total Expenditures by County'!BD19/'Total Expenditures by County'!BD$4)</f>
        <v>11.657308066483058</v>
      </c>
      <c r="BE19" s="47">
        <f>('Total Expenditures by County'!BE19/'Total Expenditures by County'!BE$4)</f>
        <v>32.511577351282973</v>
      </c>
      <c r="BF19" s="47">
        <f>('Total Expenditures by County'!BF19/'Total Expenditures by County'!BF$4)</f>
        <v>11.015335678764153</v>
      </c>
      <c r="BG19" s="47">
        <f>('Total Expenditures by County'!BG19/'Total Expenditures by County'!BG$4)</f>
        <v>11.834561745584292</v>
      </c>
      <c r="BH19" s="47">
        <f>('Total Expenditures by County'!BH19/'Total Expenditures by County'!BH$4)</f>
        <v>30.370003497491869</v>
      </c>
      <c r="BI19" s="47">
        <f>('Total Expenditures by County'!BI19/'Total Expenditures by County'!BI$4)</f>
        <v>8.1585188540857718</v>
      </c>
      <c r="BJ19" s="47">
        <f>('Total Expenditures by County'!BJ19/'Total Expenditures by County'!BJ$4)</f>
        <v>23.06182414855725</v>
      </c>
      <c r="BK19" s="47">
        <f>('Total Expenditures by County'!BK19/'Total Expenditures by County'!BK$4)</f>
        <v>6.7006394973150023</v>
      </c>
      <c r="BL19" s="47">
        <f>('Total Expenditures by County'!BL19/'Total Expenditures by County'!BL$4)</f>
        <v>23.407799667908272</v>
      </c>
      <c r="BM19" s="47">
        <f>('Total Expenditures by County'!BM19/'Total Expenditures by County'!BM$4)</f>
        <v>3.9423331442616751</v>
      </c>
      <c r="BN19" s="47">
        <f>('Total Expenditures by County'!BN19/'Total Expenditures by County'!BN$4)</f>
        <v>7.6684567903559282</v>
      </c>
      <c r="BO19" s="47">
        <f>('Total Expenditures by County'!BO19/'Total Expenditures by County'!BO$4)</f>
        <v>18.066618664496133</v>
      </c>
      <c r="BP19" s="47">
        <f>('Total Expenditures by County'!BP19/'Total Expenditures by County'!BP$4)</f>
        <v>18.358652595483033</v>
      </c>
      <c r="BQ19" s="48">
        <f>('Total Expenditures by County'!BQ19/'Total Expenditures by County'!BQ$4)</f>
        <v>6.8961757332166025</v>
      </c>
    </row>
    <row r="20" spans="1:69" x14ac:dyDescent="0.25">
      <c r="A20" s="10"/>
      <c r="B20" s="11">
        <v>525</v>
      </c>
      <c r="C20" s="12" t="s">
        <v>19</v>
      </c>
      <c r="D20" s="47">
        <f>('Total Expenditures by County'!D20/'Total Expenditures by County'!D$4)</f>
        <v>52.659950397089155</v>
      </c>
      <c r="E20" s="47">
        <f>('Total Expenditures by County'!E20/'Total Expenditures by County'!E$4)</f>
        <v>16.82496745262549</v>
      </c>
      <c r="F20" s="47">
        <f>('Total Expenditures by County'!F20/'Total Expenditures by County'!F$4)</f>
        <v>28.017086187009863</v>
      </c>
      <c r="G20" s="47">
        <f>('Total Expenditures by County'!G20/'Total Expenditures by County'!G$4)</f>
        <v>37.563959083294719</v>
      </c>
      <c r="H20" s="47">
        <f>('Total Expenditures by County'!H20/'Total Expenditures by County'!H$4)</f>
        <v>15.499029239345194</v>
      </c>
      <c r="I20" s="47">
        <f>('Total Expenditures by County'!I20/'Total Expenditures by County'!I$4)</f>
        <v>9.5438509232993454</v>
      </c>
      <c r="J20" s="47">
        <f>('Total Expenditures by County'!J20/'Total Expenditures by County'!J$4)</f>
        <v>22.866759424898959</v>
      </c>
      <c r="K20" s="47">
        <f>('Total Expenditures by County'!K20/'Total Expenditures by County'!K$4)</f>
        <v>13.291493198941495</v>
      </c>
      <c r="L20" s="47">
        <f>('Total Expenditures by County'!L20/'Total Expenditures by County'!L$4)</f>
        <v>16.894400944270217</v>
      </c>
      <c r="M20" s="47">
        <f>('Total Expenditures by County'!M20/'Total Expenditures by County'!M$4)</f>
        <v>0</v>
      </c>
      <c r="N20" s="47">
        <f>('Total Expenditures by County'!N20/'Total Expenditures by County'!N$4)</f>
        <v>15.290755062651934</v>
      </c>
      <c r="O20" s="47">
        <f>('Total Expenditures by County'!O20/'Total Expenditures by County'!O$4)</f>
        <v>37.446709025974954</v>
      </c>
      <c r="P20" s="47">
        <f>('Total Expenditures by County'!P20/'Total Expenditures by County'!P$4)</f>
        <v>9.0389358108108109</v>
      </c>
      <c r="Q20" s="47">
        <f>('Total Expenditures by County'!Q20/'Total Expenditures by County'!Q$4)</f>
        <v>23.502880708351022</v>
      </c>
      <c r="R20" s="47">
        <f>('Total Expenditures by County'!R20/'Total Expenditures by County'!R$4)</f>
        <v>17.97509103465595</v>
      </c>
      <c r="S20" s="47">
        <f>('Total Expenditures by County'!S20/'Total Expenditures by County'!S$4)</f>
        <v>20.306368650649702</v>
      </c>
      <c r="T20" s="47">
        <f>('Total Expenditures by County'!T20/'Total Expenditures by County'!T$4)</f>
        <v>53.795819801815306</v>
      </c>
      <c r="U20" s="47">
        <f>('Total Expenditures by County'!U20/'Total Expenditures by County'!U$4)</f>
        <v>0</v>
      </c>
      <c r="V20" s="47">
        <f>('Total Expenditures by County'!V20/'Total Expenditures by County'!V$4)</f>
        <v>11.534779614325069</v>
      </c>
      <c r="W20" s="47">
        <f>('Total Expenditures by County'!W20/'Total Expenditures by County'!W$4)</f>
        <v>116.69950776803569</v>
      </c>
      <c r="X20" s="47">
        <f>('Total Expenditures by County'!X20/'Total Expenditures by County'!X$4)</f>
        <v>138.90544881507969</v>
      </c>
      <c r="Y20" s="47">
        <f>('Total Expenditures by County'!Y20/'Total Expenditures by County'!Y$4)</f>
        <v>72.982148963819171</v>
      </c>
      <c r="Z20" s="47">
        <f>('Total Expenditures by County'!Z20/'Total Expenditures by County'!Z$4)</f>
        <v>6.5749560375146539</v>
      </c>
      <c r="AA20" s="47">
        <f>('Total Expenditures by County'!AA20/'Total Expenditures by County'!AA$4)</f>
        <v>116.64434395998585</v>
      </c>
      <c r="AB20" s="47">
        <f>('Total Expenditures by County'!AB20/'Total Expenditures by County'!AB$4)</f>
        <v>33.291125191267433</v>
      </c>
      <c r="AC20" s="47">
        <f>('Total Expenditures by County'!AC20/'Total Expenditures by County'!AC$4)</f>
        <v>147.44202877346987</v>
      </c>
      <c r="AD20" s="47">
        <f>('Total Expenditures by County'!AD20/'Total Expenditures by County'!AD$4)</f>
        <v>11.479785841642629</v>
      </c>
      <c r="AE20" s="47">
        <f>('Total Expenditures by County'!AE20/'Total Expenditures by County'!AE$4)</f>
        <v>8.4232851537277114</v>
      </c>
      <c r="AF20" s="47">
        <f>('Total Expenditures by County'!AF20/'Total Expenditures by County'!AF$4)</f>
        <v>12.244571052198255</v>
      </c>
      <c r="AG20" s="47">
        <f>('Total Expenditures by County'!AG20/'Total Expenditures by County'!AG$4)</f>
        <v>9.9031426588678499</v>
      </c>
      <c r="AH20" s="47">
        <f>('Total Expenditures by County'!AH20/'Total Expenditures by County'!AH$4)</f>
        <v>0</v>
      </c>
      <c r="AI20" s="47">
        <f>('Total Expenditures by County'!AI20/'Total Expenditures by County'!AI$4)</f>
        <v>21.840254087754381</v>
      </c>
      <c r="AJ20" s="47">
        <f>('Total Expenditures by County'!AJ20/'Total Expenditures by County'!AJ$4)</f>
        <v>35.264932913795469</v>
      </c>
      <c r="AK20" s="47">
        <f>('Total Expenditures by County'!AK20/'Total Expenditures by County'!AK$4)</f>
        <v>54.780159209304344</v>
      </c>
      <c r="AL20" s="47">
        <f>('Total Expenditures by County'!AL20/'Total Expenditures by County'!AL$4)</f>
        <v>3.8447244913317733</v>
      </c>
      <c r="AM20" s="47">
        <f>('Total Expenditures by County'!AM20/'Total Expenditures by County'!AM$4)</f>
        <v>18.59231743557266</v>
      </c>
      <c r="AN20" s="47">
        <f>('Total Expenditures by County'!AN20/'Total Expenditures by County'!AN$4)</f>
        <v>15.869209197980931</v>
      </c>
      <c r="AO20" s="47">
        <f>('Total Expenditures by County'!AO20/'Total Expenditures by County'!AO$4)</f>
        <v>17.663944949417143</v>
      </c>
      <c r="AP20" s="47">
        <f>('Total Expenditures by County'!AP20/'Total Expenditures by County'!AP$4)</f>
        <v>20.549141668387037</v>
      </c>
      <c r="AQ20" s="47">
        <f>('Total Expenditures by County'!AQ20/'Total Expenditures by County'!AQ$4)</f>
        <v>6.5426846153411438</v>
      </c>
      <c r="AR20" s="47">
        <f>('Total Expenditures by County'!AR20/'Total Expenditures by County'!AR$4)</f>
        <v>17.160553112705394</v>
      </c>
      <c r="AS20" s="47">
        <f>('Total Expenditures by County'!AS20/'Total Expenditures by County'!AS$4)</f>
        <v>2.6023026479119729</v>
      </c>
      <c r="AT20" s="47">
        <f>('Total Expenditures by County'!AT20/'Total Expenditures by County'!AT$4)</f>
        <v>161.37050311063024</v>
      </c>
      <c r="AU20" s="47">
        <f>('Total Expenditures by County'!AU20/'Total Expenditures by County'!AU$4)</f>
        <v>68.562406342147241</v>
      </c>
      <c r="AV20" s="47">
        <f>('Total Expenditures by County'!AV20/'Total Expenditures by County'!AV$4)</f>
        <v>12.483749848601073</v>
      </c>
      <c r="AW20" s="47">
        <f>('Total Expenditures by County'!AW20/'Total Expenditures by County'!AW$4)</f>
        <v>54.584314202334632</v>
      </c>
      <c r="AX20" s="47">
        <f>('Total Expenditures by County'!AX20/'Total Expenditures by County'!AX$4)</f>
        <v>26.701063354468037</v>
      </c>
      <c r="AY20" s="47">
        <f>('Total Expenditures by County'!AY20/'Total Expenditures by County'!AY$4)</f>
        <v>3.2862160137987382</v>
      </c>
      <c r="AZ20" s="47">
        <f>('Total Expenditures by County'!AZ20/'Total Expenditures by County'!AZ$4)</f>
        <v>6.256916166056353</v>
      </c>
      <c r="BA20" s="47">
        <f>('Total Expenditures by County'!BA20/'Total Expenditures by County'!BA$4)</f>
        <v>23.268093896640696</v>
      </c>
      <c r="BB20" s="47">
        <f>('Total Expenditures by County'!BB20/'Total Expenditures by County'!BB$4)</f>
        <v>31.458921498724411</v>
      </c>
      <c r="BC20" s="47">
        <f>('Total Expenditures by County'!BC20/'Total Expenditures by County'!BC$4)</f>
        <v>6.3834877597960267</v>
      </c>
      <c r="BD20" s="47">
        <f>('Total Expenditures by County'!BD20/'Total Expenditures by County'!BD$4)</f>
        <v>12.269988079089078</v>
      </c>
      <c r="BE20" s="47">
        <f>('Total Expenditures by County'!BE20/'Total Expenditures by County'!BE$4)</f>
        <v>53.52929103383569</v>
      </c>
      <c r="BF20" s="47">
        <f>('Total Expenditures by County'!BF20/'Total Expenditures by County'!BF$4)</f>
        <v>4.8095836419426519</v>
      </c>
      <c r="BG20" s="47">
        <f>('Total Expenditures by County'!BG20/'Total Expenditures by County'!BG$4)</f>
        <v>20.776884502564513</v>
      </c>
      <c r="BH20" s="47">
        <f>('Total Expenditures by County'!BH20/'Total Expenditures by County'!BH$4)</f>
        <v>27.548169566071454</v>
      </c>
      <c r="BI20" s="47">
        <f>('Total Expenditures by County'!BI20/'Total Expenditures by County'!BI$4)</f>
        <v>19.050504789024075</v>
      </c>
      <c r="BJ20" s="47">
        <f>('Total Expenditures by County'!BJ20/'Total Expenditures by County'!BJ$4)</f>
        <v>26.025789410493456</v>
      </c>
      <c r="BK20" s="47">
        <f>('Total Expenditures by County'!BK20/'Total Expenditures by County'!BK$4)</f>
        <v>3.7271775217807885</v>
      </c>
      <c r="BL20" s="47">
        <f>('Total Expenditures by County'!BL20/'Total Expenditures by County'!BL$4)</f>
        <v>61.441143472602434</v>
      </c>
      <c r="BM20" s="47">
        <f>('Total Expenditures by County'!BM20/'Total Expenditures by County'!BM$4)</f>
        <v>13.680973088800656</v>
      </c>
      <c r="BN20" s="47">
        <f>('Total Expenditures by County'!BN20/'Total Expenditures by County'!BN$4)</f>
        <v>25.720983613965977</v>
      </c>
      <c r="BO20" s="47">
        <f>('Total Expenditures by County'!BO20/'Total Expenditures by County'!BO$4)</f>
        <v>9.8567448267225988</v>
      </c>
      <c r="BP20" s="47">
        <f>('Total Expenditures by County'!BP20/'Total Expenditures by County'!BP$4)</f>
        <v>32.998699302353081</v>
      </c>
      <c r="BQ20" s="48">
        <f>('Total Expenditures by County'!BQ20/'Total Expenditures by County'!BQ$4)</f>
        <v>109.19033785665964</v>
      </c>
    </row>
    <row r="21" spans="1:69" x14ac:dyDescent="0.25">
      <c r="A21" s="10"/>
      <c r="B21" s="11">
        <v>526</v>
      </c>
      <c r="C21" s="12" t="s">
        <v>20</v>
      </c>
      <c r="D21" s="47">
        <f>('Total Expenditures by County'!D21/'Total Expenditures by County'!D$4)</f>
        <v>48.681413341132057</v>
      </c>
      <c r="E21" s="47">
        <f>('Total Expenditures by County'!E21/'Total Expenditures by County'!E$4)</f>
        <v>55.322652972660208</v>
      </c>
      <c r="F21" s="47">
        <f>('Total Expenditures by County'!F21/'Total Expenditures by County'!F$4)</f>
        <v>41.411806908426648</v>
      </c>
      <c r="G21" s="47">
        <f>('Total Expenditures by County'!G21/'Total Expenditures by County'!G$4)</f>
        <v>121.13640089817157</v>
      </c>
      <c r="H21" s="47">
        <f>('Total Expenditures by County'!H21/'Total Expenditures by County'!H$4)</f>
        <v>39.679827199462615</v>
      </c>
      <c r="I21" s="47">
        <f>('Total Expenditures by County'!I21/'Total Expenditures by County'!I$4)</f>
        <v>0</v>
      </c>
      <c r="J21" s="47">
        <f>('Total Expenditures by County'!J21/'Total Expenditures by County'!J$4)</f>
        <v>21.785065924600808</v>
      </c>
      <c r="K21" s="47">
        <f>('Total Expenditures by County'!K21/'Total Expenditures by County'!K$4)</f>
        <v>92.207869114036413</v>
      </c>
      <c r="L21" s="47">
        <f>('Total Expenditures by County'!L21/'Total Expenditures by County'!L$4)</f>
        <v>76.637313770836045</v>
      </c>
      <c r="M21" s="47">
        <f>('Total Expenditures by County'!M21/'Total Expenditures by County'!M$4)</f>
        <v>68.072455360932679</v>
      </c>
      <c r="N21" s="47">
        <f>('Total Expenditures by County'!N21/'Total Expenditures by County'!N$4)</f>
        <v>82.112697258994899</v>
      </c>
      <c r="O21" s="47">
        <f>('Total Expenditures by County'!O21/'Total Expenditures by County'!O$4)</f>
        <v>0.10212131208674574</v>
      </c>
      <c r="P21" s="47">
        <f>('Total Expenditures by County'!P21/'Total Expenditures by County'!P$4)</f>
        <v>10.725478603603603</v>
      </c>
      <c r="Q21" s="47">
        <f>('Total Expenditures by County'!Q21/'Total Expenditures by County'!Q$4)</f>
        <v>172.91169870822972</v>
      </c>
      <c r="R21" s="47">
        <f>('Total Expenditures by County'!R21/'Total Expenditures by County'!R$4)</f>
        <v>47.571069814163735</v>
      </c>
      <c r="S21" s="47">
        <f>('Total Expenditures by County'!S21/'Total Expenditures by County'!S$4)</f>
        <v>34.265582126480084</v>
      </c>
      <c r="T21" s="47">
        <f>('Total Expenditures by County'!T21/'Total Expenditures by County'!T$4)</f>
        <v>0</v>
      </c>
      <c r="U21" s="47">
        <f>('Total Expenditures by County'!U21/'Total Expenditures by County'!U$4)</f>
        <v>62.771744584762061</v>
      </c>
      <c r="V21" s="47">
        <f>('Total Expenditures by County'!V21/'Total Expenditures by County'!V$4)</f>
        <v>97.733758034894393</v>
      </c>
      <c r="W21" s="47">
        <f>('Total Expenditures by County'!W21/'Total Expenditures by County'!W$4)</f>
        <v>0</v>
      </c>
      <c r="X21" s="47">
        <f>('Total Expenditures by County'!X21/'Total Expenditures by County'!X$4)</f>
        <v>86.445360324868176</v>
      </c>
      <c r="Y21" s="47">
        <f>('Total Expenditures by County'!Y21/'Total Expenditures by County'!Y$4)</f>
        <v>103.79112235825183</v>
      </c>
      <c r="Z21" s="47">
        <f>('Total Expenditures by County'!Z21/'Total Expenditures by County'!Z$4)</f>
        <v>83.848952227432591</v>
      </c>
      <c r="AA21" s="47">
        <f>('Total Expenditures by County'!AA21/'Total Expenditures by County'!AA$4)</f>
        <v>75.129591269640784</v>
      </c>
      <c r="AB21" s="47">
        <f>('Total Expenditures by County'!AB21/'Total Expenditures by County'!AB$4)</f>
        <v>71.978464903773627</v>
      </c>
      <c r="AC21" s="47">
        <f>('Total Expenditures by County'!AC21/'Total Expenditures by County'!AC$4)</f>
        <v>62.704208729578149</v>
      </c>
      <c r="AD21" s="47">
        <f>('Total Expenditures by County'!AD21/'Total Expenditures by County'!AD$4)</f>
        <v>22.703810303904422</v>
      </c>
      <c r="AE21" s="47">
        <f>('Total Expenditures by County'!AE21/'Total Expenditures by County'!AE$4)</f>
        <v>68.662345403069594</v>
      </c>
      <c r="AF21" s="47">
        <f>('Total Expenditures by County'!AF21/'Total Expenditures by County'!AF$4)</f>
        <v>0</v>
      </c>
      <c r="AG21" s="47">
        <f>('Total Expenditures by County'!AG21/'Total Expenditures by County'!AG$4)</f>
        <v>97.873004857737683</v>
      </c>
      <c r="AH21" s="47">
        <f>('Total Expenditures by County'!AH21/'Total Expenditures by County'!AH$4)</f>
        <v>0</v>
      </c>
      <c r="AI21" s="47">
        <f>('Total Expenditures by County'!AI21/'Total Expenditures by County'!AI$4)</f>
        <v>87.815198211975058</v>
      </c>
      <c r="AJ21" s="47">
        <f>('Total Expenditures by County'!AJ21/'Total Expenditures by County'!AJ$4)</f>
        <v>77.108915568490332</v>
      </c>
      <c r="AK21" s="47">
        <f>('Total Expenditures by County'!AK21/'Total Expenditures by County'!AK$4)</f>
        <v>57.620384001748135</v>
      </c>
      <c r="AL21" s="47">
        <f>('Total Expenditures by County'!AL21/'Total Expenditures by County'!AL$4)</f>
        <v>68.330247800446074</v>
      </c>
      <c r="AM21" s="47">
        <f>('Total Expenditures by County'!AM21/'Total Expenditures by County'!AM$4)</f>
        <v>127.01122911287572</v>
      </c>
      <c r="AN21" s="47">
        <f>('Total Expenditures by County'!AN21/'Total Expenditures by County'!AN$4)</f>
        <v>60.307908020190688</v>
      </c>
      <c r="AO21" s="47">
        <f>('Total Expenditures by County'!AO21/'Total Expenditures by County'!AO$4)</f>
        <v>95.464746058645304</v>
      </c>
      <c r="AP21" s="47">
        <f>('Total Expenditures by County'!AP21/'Total Expenditures by County'!AP$4)</f>
        <v>52.913245779803404</v>
      </c>
      <c r="AQ21" s="47">
        <f>('Total Expenditures by County'!AQ21/'Total Expenditures by County'!AQ$4)</f>
        <v>57.441754403811267</v>
      </c>
      <c r="AR21" s="47">
        <f>('Total Expenditures by County'!AR21/'Total Expenditures by County'!AR$4)</f>
        <v>226.25523284219187</v>
      </c>
      <c r="AS21" s="47">
        <f>('Total Expenditures by County'!AS21/'Total Expenditures by County'!AS$4)</f>
        <v>4.6056192841275676</v>
      </c>
      <c r="AT21" s="47">
        <f>('Total Expenditures by County'!AT21/'Total Expenditures by County'!AT$4)</f>
        <v>37.842358669191235</v>
      </c>
      <c r="AU21" s="47">
        <f>('Total Expenditures by County'!AU21/'Total Expenditures by County'!AU$4)</f>
        <v>92.91396770918935</v>
      </c>
      <c r="AV21" s="47">
        <f>('Total Expenditures by County'!AV21/'Total Expenditures by County'!AV$4)</f>
        <v>54.889251685574713</v>
      </c>
      <c r="AW21" s="47">
        <f>('Total Expenditures by County'!AW21/'Total Expenditures by County'!AW$4)</f>
        <v>69.116731517509734</v>
      </c>
      <c r="AX21" s="47">
        <f>('Total Expenditures by County'!AX21/'Total Expenditures by County'!AX$4)</f>
        <v>0</v>
      </c>
      <c r="AY21" s="47">
        <f>('Total Expenditures by County'!AY21/'Total Expenditures by County'!AY$4)</f>
        <v>0</v>
      </c>
      <c r="AZ21" s="47">
        <f>('Total Expenditures by County'!AZ21/'Total Expenditures by County'!AZ$4)</f>
        <v>0</v>
      </c>
      <c r="BA21" s="47">
        <f>('Total Expenditures by County'!BA21/'Total Expenditures by County'!BA$4)</f>
        <v>43.066326005626344</v>
      </c>
      <c r="BB21" s="47">
        <f>('Total Expenditures by County'!BB21/'Total Expenditures by County'!BB$4)</f>
        <v>119.82581511995483</v>
      </c>
      <c r="BC21" s="47">
        <f>('Total Expenditures by County'!BC21/'Total Expenditures by County'!BC$4)</f>
        <v>45.319381957362843</v>
      </c>
      <c r="BD21" s="47">
        <f>('Total Expenditures by County'!BD21/'Total Expenditures by County'!BD$4)</f>
        <v>74.514585988133902</v>
      </c>
      <c r="BE21" s="47">
        <f>('Total Expenditures by County'!BE21/'Total Expenditures by County'!BE$4)</f>
        <v>44.133323839123406</v>
      </c>
      <c r="BF21" s="47">
        <f>('Total Expenditures by County'!BF21/'Total Expenditures by County'!BF$4)</f>
        <v>0.15945071950058196</v>
      </c>
      <c r="BG21" s="47">
        <f>('Total Expenditures by County'!BG21/'Total Expenditures by County'!BG$4)</f>
        <v>0</v>
      </c>
      <c r="BH21" s="47">
        <f>('Total Expenditures by County'!BH21/'Total Expenditures by County'!BH$4)</f>
        <v>107.73765936345649</v>
      </c>
      <c r="BI21" s="47">
        <f>('Total Expenditures by County'!BI21/'Total Expenditures by County'!BI$4)</f>
        <v>0</v>
      </c>
      <c r="BJ21" s="47">
        <f>('Total Expenditures by County'!BJ21/'Total Expenditures by County'!BJ$4)</f>
        <v>8.930924080521871</v>
      </c>
      <c r="BK21" s="47">
        <f>('Total Expenditures by County'!BK21/'Total Expenditures by County'!BK$4)</f>
        <v>149.43606140956794</v>
      </c>
      <c r="BL21" s="47">
        <f>('Total Expenditures by County'!BL21/'Total Expenditures by County'!BL$4)</f>
        <v>3.8983978817932954</v>
      </c>
      <c r="BM21" s="47">
        <f>('Total Expenditures by County'!BM21/'Total Expenditures by County'!BM$4)</f>
        <v>83.896136635784956</v>
      </c>
      <c r="BN21" s="47">
        <f>('Total Expenditures by County'!BN21/'Total Expenditures by County'!BN$4)</f>
        <v>41.929889542087366</v>
      </c>
      <c r="BO21" s="47">
        <f>('Total Expenditures by County'!BO21/'Total Expenditures by County'!BO$4)</f>
        <v>77.441880850264539</v>
      </c>
      <c r="BP21" s="47">
        <f>('Total Expenditures by County'!BP21/'Total Expenditures by County'!BP$4)</f>
        <v>11.100730164360884</v>
      </c>
      <c r="BQ21" s="48">
        <f>('Total Expenditures by County'!BQ21/'Total Expenditures by County'!BQ$4)</f>
        <v>0</v>
      </c>
    </row>
    <row r="22" spans="1:69" x14ac:dyDescent="0.25">
      <c r="A22" s="10"/>
      <c r="B22" s="11">
        <v>527</v>
      </c>
      <c r="C22" s="12" t="s">
        <v>21</v>
      </c>
      <c r="D22" s="47">
        <f>('Total Expenditures by County'!D22/'Total Expenditures by County'!D$4)</f>
        <v>4.0018610586765213</v>
      </c>
      <c r="E22" s="47">
        <f>('Total Expenditures by County'!E22/'Total Expenditures by County'!E$4)</f>
        <v>3.8915087516273688</v>
      </c>
      <c r="F22" s="47">
        <f>('Total Expenditures by County'!F22/'Total Expenditures by County'!F$4)</f>
        <v>4.9572183069442985</v>
      </c>
      <c r="G22" s="47">
        <f>('Total Expenditures by County'!G22/'Total Expenditures by County'!G$4)</f>
        <v>2.7950244145845957</v>
      </c>
      <c r="H22" s="47">
        <f>('Total Expenditures by County'!H22/'Total Expenditures by County'!H$4)</f>
        <v>3.3263349458413232</v>
      </c>
      <c r="I22" s="47">
        <f>('Total Expenditures by County'!I22/'Total Expenditures by County'!I$4)</f>
        <v>3.9410403503521647</v>
      </c>
      <c r="J22" s="47">
        <f>('Total Expenditures by County'!J22/'Total Expenditures by County'!J$4)</f>
        <v>3.1959186377791027</v>
      </c>
      <c r="K22" s="47">
        <f>('Total Expenditures by County'!K22/'Total Expenditures by County'!K$4)</f>
        <v>4.0862759639748969</v>
      </c>
      <c r="L22" s="47">
        <f>('Total Expenditures by County'!L22/'Total Expenditures by County'!L$4)</f>
        <v>2.5237748848827555</v>
      </c>
      <c r="M22" s="47">
        <f>('Total Expenditures by County'!M22/'Total Expenditures by County'!M$4)</f>
        <v>3.4525123329277378</v>
      </c>
      <c r="N22" s="47">
        <f>('Total Expenditures by County'!N22/'Total Expenditures by County'!N$4)</f>
        <v>3.0191290523673802</v>
      </c>
      <c r="O22" s="47">
        <f>('Total Expenditures by County'!O22/'Total Expenditures by County'!O$4)</f>
        <v>4.8421565955737869</v>
      </c>
      <c r="P22" s="47">
        <f>('Total Expenditures by County'!P22/'Total Expenditures by County'!P$4)</f>
        <v>4.4157939189189186</v>
      </c>
      <c r="Q22" s="47">
        <f>('Total Expenditures by County'!Q22/'Total Expenditures by County'!Q$4)</f>
        <v>4.2624173691551945</v>
      </c>
      <c r="R22" s="47">
        <f>('Total Expenditures by County'!R22/'Total Expenditures by County'!R$4)</f>
        <v>2.7932477398292317</v>
      </c>
      <c r="S22" s="47">
        <f>('Total Expenditures by County'!S22/'Total Expenditures by County'!S$4)</f>
        <v>2.8415696998446669</v>
      </c>
      <c r="T22" s="47">
        <f>('Total Expenditures by County'!T22/'Total Expenditures by County'!T$4)</f>
        <v>3.679906736614206</v>
      </c>
      <c r="U22" s="47">
        <f>('Total Expenditures by County'!U22/'Total Expenditures by County'!U$4)</f>
        <v>1.9075227899974909</v>
      </c>
      <c r="V22" s="47">
        <f>('Total Expenditures by County'!V22/'Total Expenditures by County'!V$4)</f>
        <v>3.0167584940312211</v>
      </c>
      <c r="W22" s="47">
        <f>('Total Expenditures by County'!W22/'Total Expenditures by County'!W$4)</f>
        <v>5.6302876480541455</v>
      </c>
      <c r="X22" s="47">
        <f>('Total Expenditures by County'!X22/'Total Expenditures by County'!X$4)</f>
        <v>2.5416691920722467</v>
      </c>
      <c r="Y22" s="47">
        <f>('Total Expenditures by County'!Y22/'Total Expenditures by County'!Y$4)</f>
        <v>3.2819232610628548</v>
      </c>
      <c r="Z22" s="47">
        <f>('Total Expenditures by County'!Z22/'Total Expenditures by County'!Z$4)</f>
        <v>2.7821292497069168</v>
      </c>
      <c r="AA22" s="47">
        <f>('Total Expenditures by County'!AA22/'Total Expenditures by County'!AA$4)</f>
        <v>3.5076542211893091</v>
      </c>
      <c r="AB22" s="47">
        <f>('Total Expenditures by County'!AB22/'Total Expenditures by County'!AB$4)</f>
        <v>2.4760188358009527</v>
      </c>
      <c r="AC22" s="47">
        <f>('Total Expenditures by County'!AC22/'Total Expenditures by County'!AC$4)</f>
        <v>3.5893001706900756</v>
      </c>
      <c r="AD22" s="47">
        <f>('Total Expenditures by County'!AD22/'Total Expenditures by County'!AD$4)</f>
        <v>3.9124486110795647</v>
      </c>
      <c r="AE22" s="47">
        <f>('Total Expenditures by County'!AE22/'Total Expenditures by County'!AE$4)</f>
        <v>2.5462673223066608</v>
      </c>
      <c r="AF22" s="47">
        <f>('Total Expenditures by County'!AF22/'Total Expenditures by County'!AF$4)</f>
        <v>2.7840605960810145</v>
      </c>
      <c r="AG22" s="47">
        <f>('Total Expenditures by County'!AG22/'Total Expenditures by County'!AG$4)</f>
        <v>2.7589372459601469</v>
      </c>
      <c r="AH22" s="47">
        <f>('Total Expenditures by County'!AH22/'Total Expenditures by County'!AH$4)</f>
        <v>0</v>
      </c>
      <c r="AI22" s="47">
        <f>('Total Expenditures by County'!AI22/'Total Expenditures by County'!AI$4)</f>
        <v>2.0565815786378074</v>
      </c>
      <c r="AJ22" s="47">
        <f>('Total Expenditures by County'!AJ22/'Total Expenditures by County'!AJ$4)</f>
        <v>2.3993415316242706</v>
      </c>
      <c r="AK22" s="47">
        <f>('Total Expenditures by County'!AK22/'Total Expenditures by County'!AK$4)</f>
        <v>5.078419617230912</v>
      </c>
      <c r="AL22" s="47">
        <f>('Total Expenditures by County'!AL22/'Total Expenditures by County'!AL$4)</f>
        <v>1.6453792263590712</v>
      </c>
      <c r="AM22" s="47">
        <f>('Total Expenditures by County'!AM22/'Total Expenditures by County'!AM$4)</f>
        <v>3.3254494080966532</v>
      </c>
      <c r="AN22" s="47">
        <f>('Total Expenditures by County'!AN22/'Total Expenditures by County'!AN$4)</f>
        <v>1.1390914189568144</v>
      </c>
      <c r="AO22" s="47">
        <f>('Total Expenditures by County'!AO22/'Total Expenditures by County'!AO$4)</f>
        <v>2.1132337082113697</v>
      </c>
      <c r="AP22" s="47">
        <f>('Total Expenditures by County'!AP22/'Total Expenditures by County'!AP$4)</f>
        <v>9.5070217507529922</v>
      </c>
      <c r="AQ22" s="47">
        <f>('Total Expenditures by County'!AQ22/'Total Expenditures by County'!AQ$4)</f>
        <v>9.9193581201363106</v>
      </c>
      <c r="AR22" s="47">
        <f>('Total Expenditures by County'!AR22/'Total Expenditures by County'!AR$4)</f>
        <v>2.8961724395073158</v>
      </c>
      <c r="AS22" s="47">
        <f>('Total Expenditures by County'!AS22/'Total Expenditures by County'!AS$4)</f>
        <v>6.6043049348006457</v>
      </c>
      <c r="AT22" s="47">
        <f>('Total Expenditures by County'!AT22/'Total Expenditures by County'!AT$4)</f>
        <v>7.3798079523938327</v>
      </c>
      <c r="AU22" s="47">
        <f>('Total Expenditures by County'!AU22/'Total Expenditures by County'!AU$4)</f>
        <v>3.3254580171121959</v>
      </c>
      <c r="AV22" s="47">
        <f>('Total Expenditures by County'!AV22/'Total Expenditures by County'!AV$4)</f>
        <v>2.6450401711817193</v>
      </c>
      <c r="AW22" s="47">
        <f>('Total Expenditures by County'!AW22/'Total Expenditures by County'!AW$4)</f>
        <v>2.9129620622568093</v>
      </c>
      <c r="AX22" s="47">
        <f>('Total Expenditures by County'!AX22/'Total Expenditures by County'!AX$4)</f>
        <v>3.4442074189554361</v>
      </c>
      <c r="AY22" s="47">
        <f>('Total Expenditures by County'!AY22/'Total Expenditures by County'!AY$4)</f>
        <v>2.6819822068902908</v>
      </c>
      <c r="AZ22" s="47">
        <f>('Total Expenditures by County'!AZ22/'Total Expenditures by County'!AZ$4)</f>
        <v>2.713253714725024</v>
      </c>
      <c r="BA22" s="47">
        <f>('Total Expenditures by County'!BA22/'Total Expenditures by County'!BA$4)</f>
        <v>2.540255146317929</v>
      </c>
      <c r="BB22" s="47">
        <f>('Total Expenditures by County'!BB22/'Total Expenditures by County'!BB$4)</f>
        <v>6.6041150626666614</v>
      </c>
      <c r="BC22" s="47">
        <f>('Total Expenditures by County'!BC22/'Total Expenditures by County'!BC$4)</f>
        <v>2.3396500591357268</v>
      </c>
      <c r="BD22" s="47">
        <f>('Total Expenditures by County'!BD22/'Total Expenditures by County'!BD$4)</f>
        <v>4.1909675120921888</v>
      </c>
      <c r="BE22" s="47">
        <f>('Total Expenditures by County'!BE22/'Total Expenditures by County'!BE$4)</f>
        <v>2.7218252339345401</v>
      </c>
      <c r="BF22" s="47">
        <f>('Total Expenditures by County'!BF22/'Total Expenditures by County'!BF$4)</f>
        <v>2.5819787588614962</v>
      </c>
      <c r="BG22" s="47">
        <f>('Total Expenditures by County'!BG22/'Total Expenditures by County'!BG$4)</f>
        <v>0</v>
      </c>
      <c r="BH22" s="47">
        <f>('Total Expenditures by County'!BH22/'Total Expenditures by County'!BH$4)</f>
        <v>7.7350003114205084</v>
      </c>
      <c r="BI22" s="47">
        <f>('Total Expenditures by County'!BI22/'Total Expenditures by County'!BI$4)</f>
        <v>2.4989386487186125</v>
      </c>
      <c r="BJ22" s="47">
        <f>('Total Expenditures by County'!BJ22/'Total Expenditures by County'!BJ$4)</f>
        <v>2.406027134109737</v>
      </c>
      <c r="BK22" s="47">
        <f>('Total Expenditures by County'!BK22/'Total Expenditures by County'!BK$4)</f>
        <v>3.2932551973083179</v>
      </c>
      <c r="BL22" s="47">
        <f>('Total Expenditures by County'!BL22/'Total Expenditures by County'!BL$4)</f>
        <v>3.8713368935960148</v>
      </c>
      <c r="BM22" s="47">
        <f>('Total Expenditures by County'!BM22/'Total Expenditures by County'!BM$4)</f>
        <v>1.6504065040650406</v>
      </c>
      <c r="BN22" s="47">
        <f>('Total Expenditures by County'!BN22/'Total Expenditures by County'!BN$4)</f>
        <v>5.0313259092158731</v>
      </c>
      <c r="BO22" s="47">
        <f>('Total Expenditures by County'!BO22/'Total Expenditures by County'!BO$4)</f>
        <v>1.8794415051811038</v>
      </c>
      <c r="BP22" s="47">
        <f>('Total Expenditures by County'!BP22/'Total Expenditures by County'!BP$4)</f>
        <v>3.6267145559891216</v>
      </c>
      <c r="BQ22" s="48">
        <f>('Total Expenditures by County'!BQ22/'Total Expenditures by County'!BQ$4)</f>
        <v>0</v>
      </c>
    </row>
    <row r="23" spans="1:69" x14ac:dyDescent="0.25">
      <c r="A23" s="10"/>
      <c r="B23" s="11">
        <v>528</v>
      </c>
      <c r="C23" s="12" t="s">
        <v>22</v>
      </c>
      <c r="D23" s="47">
        <f>('Total Expenditures by County'!D23/'Total Expenditures by County'!D$4)</f>
        <v>0</v>
      </c>
      <c r="E23" s="47">
        <f>('Total Expenditures by County'!E23/'Total Expenditures by County'!E$4)</f>
        <v>0</v>
      </c>
      <c r="F23" s="47">
        <f>('Total Expenditures by County'!F23/'Total Expenditures by County'!F$4)</f>
        <v>0</v>
      </c>
      <c r="G23" s="47">
        <f>('Total Expenditures by County'!G23/'Total Expenditures by County'!G$4)</f>
        <v>0</v>
      </c>
      <c r="H23" s="47">
        <f>('Total Expenditures by County'!H23/'Total Expenditures by County'!H$4)</f>
        <v>0</v>
      </c>
      <c r="I23" s="47">
        <f>('Total Expenditures by County'!I23/'Total Expenditures by County'!I$4)</f>
        <v>2.2797970048093337</v>
      </c>
      <c r="J23" s="47">
        <f>('Total Expenditures by County'!J23/'Total Expenditures by County'!J$4)</f>
        <v>0</v>
      </c>
      <c r="K23" s="47">
        <f>('Total Expenditures by County'!K23/'Total Expenditures by County'!K$4)</f>
        <v>0</v>
      </c>
      <c r="L23" s="47">
        <f>('Total Expenditures by County'!L23/'Total Expenditures by County'!L$4)</f>
        <v>0</v>
      </c>
      <c r="M23" s="47">
        <f>('Total Expenditures by County'!M23/'Total Expenditures by County'!M$4)</f>
        <v>0</v>
      </c>
      <c r="N23" s="47">
        <f>('Total Expenditures by County'!N23/'Total Expenditures by County'!N$4)</f>
        <v>0</v>
      </c>
      <c r="O23" s="47">
        <f>('Total Expenditures by County'!O23/'Total Expenditures by County'!O$4)</f>
        <v>0</v>
      </c>
      <c r="P23" s="47">
        <f>('Total Expenditures by County'!P23/'Total Expenditures by County'!P$4)</f>
        <v>0</v>
      </c>
      <c r="Q23" s="47">
        <f>('Total Expenditures by County'!Q23/'Total Expenditures by County'!Q$4)</f>
        <v>0</v>
      </c>
      <c r="R23" s="47">
        <f>('Total Expenditures by County'!R23/'Total Expenditures by County'!R$4)</f>
        <v>0</v>
      </c>
      <c r="S23" s="47">
        <f>('Total Expenditures by County'!S23/'Total Expenditures by County'!S$4)</f>
        <v>0</v>
      </c>
      <c r="T23" s="47">
        <f>('Total Expenditures by County'!T23/'Total Expenditures by County'!T$4)</f>
        <v>0</v>
      </c>
      <c r="U23" s="47">
        <f>('Total Expenditures by County'!U23/'Total Expenditures by County'!U$4)</f>
        <v>0</v>
      </c>
      <c r="V23" s="47">
        <f>('Total Expenditures by County'!V23/'Total Expenditures by County'!V$4)</f>
        <v>0</v>
      </c>
      <c r="W23" s="47">
        <f>('Total Expenditures by County'!W23/'Total Expenditures by County'!W$4)</f>
        <v>0</v>
      </c>
      <c r="X23" s="47">
        <f>('Total Expenditures by County'!X23/'Total Expenditures by County'!X$4)</f>
        <v>0</v>
      </c>
      <c r="Y23" s="47">
        <f>('Total Expenditures by County'!Y23/'Total Expenditures by County'!Y$4)</f>
        <v>0</v>
      </c>
      <c r="Z23" s="47">
        <f>('Total Expenditures by County'!Z23/'Total Expenditures by County'!Z$4)</f>
        <v>0</v>
      </c>
      <c r="AA23" s="47">
        <f>('Total Expenditures by County'!AA23/'Total Expenditures by County'!AA$4)</f>
        <v>0</v>
      </c>
      <c r="AB23" s="47">
        <f>('Total Expenditures by County'!AB23/'Total Expenditures by County'!AB$4)</f>
        <v>0</v>
      </c>
      <c r="AC23" s="47">
        <f>('Total Expenditures by County'!AC23/'Total Expenditures by County'!AC$4)</f>
        <v>0</v>
      </c>
      <c r="AD23" s="47">
        <f>('Total Expenditures by County'!AD23/'Total Expenditures by County'!AD$4)</f>
        <v>0.41852442819179142</v>
      </c>
      <c r="AE23" s="47">
        <f>('Total Expenditures by County'!AE23/'Total Expenditures by County'!AE$4)</f>
        <v>0</v>
      </c>
      <c r="AF23" s="47">
        <f>('Total Expenditures by County'!AF23/'Total Expenditures by County'!AF$4)</f>
        <v>0</v>
      </c>
      <c r="AG23" s="47">
        <f>('Total Expenditures by County'!AG23/'Total Expenditures by County'!AG$4)</f>
        <v>0</v>
      </c>
      <c r="AH23" s="47">
        <f>('Total Expenditures by County'!AH23/'Total Expenditures by County'!AH$4)</f>
        <v>0</v>
      </c>
      <c r="AI23" s="47">
        <f>('Total Expenditures by County'!AI23/'Total Expenditures by County'!AI$4)</f>
        <v>0</v>
      </c>
      <c r="AJ23" s="47">
        <f>('Total Expenditures by County'!AJ23/'Total Expenditures by County'!AJ$4)</f>
        <v>0</v>
      </c>
      <c r="AK23" s="47">
        <f>('Total Expenditures by County'!AK23/'Total Expenditures by County'!AK$4)</f>
        <v>0</v>
      </c>
      <c r="AL23" s="47">
        <f>('Total Expenditures by County'!AL23/'Total Expenditures by County'!AL$4)</f>
        <v>0</v>
      </c>
      <c r="AM23" s="47">
        <f>('Total Expenditures by County'!AM23/'Total Expenditures by County'!AM$4)</f>
        <v>0</v>
      </c>
      <c r="AN23" s="47">
        <f>('Total Expenditures by County'!AN23/'Total Expenditures by County'!AN$4)</f>
        <v>0</v>
      </c>
      <c r="AO23" s="47">
        <f>('Total Expenditures by County'!AO23/'Total Expenditures by County'!AO$4)</f>
        <v>0</v>
      </c>
      <c r="AP23" s="47">
        <f>('Total Expenditures by County'!AP23/'Total Expenditures by County'!AP$4)</f>
        <v>0</v>
      </c>
      <c r="AQ23" s="47">
        <f>('Total Expenditures by County'!AQ23/'Total Expenditures by County'!AQ$4)</f>
        <v>0</v>
      </c>
      <c r="AR23" s="47">
        <f>('Total Expenditures by County'!AR23/'Total Expenditures by County'!AR$4)</f>
        <v>0</v>
      </c>
      <c r="AS23" s="47">
        <f>('Total Expenditures by County'!AS23/'Total Expenditures by County'!AS$4)</f>
        <v>24.630152605563516</v>
      </c>
      <c r="AT23" s="47">
        <f>('Total Expenditures by County'!AT23/'Total Expenditures by County'!AT$4)</f>
        <v>0</v>
      </c>
      <c r="AU23" s="47">
        <f>('Total Expenditures by County'!AU23/'Total Expenditures by County'!AU$4)</f>
        <v>0</v>
      </c>
      <c r="AV23" s="47">
        <f>('Total Expenditures by County'!AV23/'Total Expenditures by County'!AV$4)</f>
        <v>0</v>
      </c>
      <c r="AW23" s="47">
        <f>('Total Expenditures by County'!AW23/'Total Expenditures by County'!AW$4)</f>
        <v>0</v>
      </c>
      <c r="AX23" s="47">
        <f>('Total Expenditures by County'!AX23/'Total Expenditures by County'!AX$4)</f>
        <v>0.20434099957246496</v>
      </c>
      <c r="AY23" s="47">
        <f>('Total Expenditures by County'!AY23/'Total Expenditures by County'!AY$4)</f>
        <v>0</v>
      </c>
      <c r="AZ23" s="47">
        <f>('Total Expenditures by County'!AZ23/'Total Expenditures by County'!AZ$4)</f>
        <v>0.93303972256503165</v>
      </c>
      <c r="BA23" s="47">
        <f>('Total Expenditures by County'!BA23/'Total Expenditures by County'!BA$4)</f>
        <v>0.54874902199088682</v>
      </c>
      <c r="BB23" s="47">
        <f>('Total Expenditures by County'!BB23/'Total Expenditures by County'!BB$4)</f>
        <v>1.1760539580353868</v>
      </c>
      <c r="BC23" s="47">
        <f>('Total Expenditures by County'!BC23/'Total Expenditures by County'!BC$4)</f>
        <v>0</v>
      </c>
      <c r="BD23" s="47">
        <f>('Total Expenditures by County'!BD23/'Total Expenditures by County'!BD$4)</f>
        <v>0</v>
      </c>
      <c r="BE23" s="47">
        <f>('Total Expenditures by County'!BE23/'Total Expenditures by County'!BE$4)</f>
        <v>0</v>
      </c>
      <c r="BF23" s="47">
        <f>('Total Expenditures by County'!BF23/'Total Expenditures by County'!BF$4)</f>
        <v>0</v>
      </c>
      <c r="BG23" s="47">
        <f>('Total Expenditures by County'!BG23/'Total Expenditures by County'!BG$4)</f>
        <v>0</v>
      </c>
      <c r="BH23" s="47">
        <f>('Total Expenditures by County'!BH23/'Total Expenditures by County'!BH$4)</f>
        <v>0</v>
      </c>
      <c r="BI23" s="47">
        <f>('Total Expenditures by County'!BI23/'Total Expenditures by County'!BI$4)</f>
        <v>0</v>
      </c>
      <c r="BJ23" s="47">
        <f>('Total Expenditures by County'!BJ23/'Total Expenditures by County'!BJ$4)</f>
        <v>0</v>
      </c>
      <c r="BK23" s="47">
        <f>('Total Expenditures by County'!BK23/'Total Expenditures by County'!BK$4)</f>
        <v>0</v>
      </c>
      <c r="BL23" s="47">
        <f>('Total Expenditures by County'!BL23/'Total Expenditures by County'!BL$4)</f>
        <v>0</v>
      </c>
      <c r="BM23" s="47">
        <f>('Total Expenditures by County'!BM23/'Total Expenditures by County'!BM$4)</f>
        <v>0</v>
      </c>
      <c r="BN23" s="47">
        <f>('Total Expenditures by County'!BN23/'Total Expenditures by County'!BN$4)</f>
        <v>0</v>
      </c>
      <c r="BO23" s="47">
        <f>('Total Expenditures by County'!BO23/'Total Expenditures by County'!BO$4)</f>
        <v>0</v>
      </c>
      <c r="BP23" s="47">
        <f>('Total Expenditures by County'!BP23/'Total Expenditures by County'!BP$4)</f>
        <v>0</v>
      </c>
      <c r="BQ23" s="48">
        <f>('Total Expenditures by County'!BQ23/'Total Expenditures by County'!BQ$4)</f>
        <v>0</v>
      </c>
    </row>
    <row r="24" spans="1:69" x14ac:dyDescent="0.25">
      <c r="A24" s="10"/>
      <c r="B24" s="11">
        <v>529</v>
      </c>
      <c r="C24" s="12" t="s">
        <v>23</v>
      </c>
      <c r="D24" s="47">
        <f>('Total Expenditures by County'!D24/'Total Expenditures by County'!D$4)</f>
        <v>22.396280161494317</v>
      </c>
      <c r="E24" s="47">
        <f>('Total Expenditures by County'!E24/'Total Expenditures by County'!E$4)</f>
        <v>16.058440619123392</v>
      </c>
      <c r="F24" s="47">
        <f>('Total Expenditures by County'!F24/'Total Expenditures by County'!F$4)</f>
        <v>23.465079829358881</v>
      </c>
      <c r="G24" s="47">
        <f>('Total Expenditures by County'!G24/'Total Expenditures by County'!G$4)</f>
        <v>4.0473678582884842</v>
      </c>
      <c r="H24" s="47">
        <f>('Total Expenditures by County'!H24/'Total Expenditures by County'!H$4)</f>
        <v>3.9692698131992605</v>
      </c>
      <c r="I24" s="47">
        <f>('Total Expenditures by County'!I24/'Total Expenditures by County'!I$4)</f>
        <v>7.6528891830033681</v>
      </c>
      <c r="J24" s="47">
        <f>('Total Expenditures by County'!J24/'Total Expenditures by County'!J$4)</f>
        <v>30.224408666269131</v>
      </c>
      <c r="K24" s="47">
        <f>('Total Expenditures by County'!K24/'Total Expenditures by County'!K$4)</f>
        <v>5.1091484209520921</v>
      </c>
      <c r="L24" s="47">
        <f>('Total Expenditures by County'!L24/'Total Expenditures by County'!L$4)</f>
        <v>7.8625867239450731</v>
      </c>
      <c r="M24" s="47">
        <f>('Total Expenditures by County'!M24/'Total Expenditures by County'!M$4)</f>
        <v>21.011998075780298</v>
      </c>
      <c r="N24" s="47">
        <f>('Total Expenditures by County'!N24/'Total Expenditures by County'!N$4)</f>
        <v>0.44744342542609578</v>
      </c>
      <c r="O24" s="47">
        <f>('Total Expenditures by County'!O24/'Total Expenditures by County'!O$4)</f>
        <v>1.9060397871516472</v>
      </c>
      <c r="P24" s="47">
        <f>('Total Expenditures by County'!P24/'Total Expenditures by County'!P$4)</f>
        <v>146.90106981981981</v>
      </c>
      <c r="Q24" s="47">
        <f>('Total Expenditures by County'!Q24/'Total Expenditures by County'!Q$4)</f>
        <v>17.171932803687305</v>
      </c>
      <c r="R24" s="47">
        <f>('Total Expenditures by County'!R24/'Total Expenditures by County'!R$4)</f>
        <v>4.8296584630838773</v>
      </c>
      <c r="S24" s="47">
        <f>('Total Expenditures by County'!S24/'Total Expenditures by County'!S$4)</f>
        <v>54.069276632158569</v>
      </c>
      <c r="T24" s="47">
        <f>('Total Expenditures by County'!T24/'Total Expenditures by County'!T$4)</f>
        <v>0</v>
      </c>
      <c r="U24" s="47">
        <f>('Total Expenditures by County'!U24/'Total Expenditures by County'!U$4)</f>
        <v>0</v>
      </c>
      <c r="V24" s="47">
        <f>('Total Expenditures by County'!V24/'Total Expenditures by County'!V$4)</f>
        <v>47.529958677685947</v>
      </c>
      <c r="W24" s="47">
        <f>('Total Expenditures by County'!W24/'Total Expenditures by County'!W$4)</f>
        <v>0</v>
      </c>
      <c r="X24" s="47">
        <f>('Total Expenditures by County'!X24/'Total Expenditures by County'!X$4)</f>
        <v>4.6827080429116918</v>
      </c>
      <c r="Y24" s="47">
        <f>('Total Expenditures by County'!Y24/'Total Expenditures by County'!Y$4)</f>
        <v>0</v>
      </c>
      <c r="Z24" s="47">
        <f>('Total Expenditures by County'!Z24/'Total Expenditures by County'!Z$4)</f>
        <v>31.332686107854631</v>
      </c>
      <c r="AA24" s="47">
        <f>('Total Expenditures by County'!AA24/'Total Expenditures by County'!AA$4)</f>
        <v>1.1149143636639216</v>
      </c>
      <c r="AB24" s="47">
        <f>('Total Expenditures by County'!AB24/'Total Expenditures by County'!AB$4)</f>
        <v>7.5429408848947223E-5</v>
      </c>
      <c r="AC24" s="47">
        <f>('Total Expenditures by County'!AC24/'Total Expenditures by County'!AC$4)</f>
        <v>6.4853840526700806</v>
      </c>
      <c r="AD24" s="47">
        <f>('Total Expenditures by County'!AD24/'Total Expenditures by County'!AD$4)</f>
        <v>12.009526114656914</v>
      </c>
      <c r="AE24" s="47">
        <f>('Total Expenditures by County'!AE24/'Total Expenditures by County'!AE$4)</f>
        <v>19.554562161625192</v>
      </c>
      <c r="AF24" s="47">
        <f>('Total Expenditures by County'!AF24/'Total Expenditures by County'!AF$4)</f>
        <v>4.449860036225918E-2</v>
      </c>
      <c r="AG24" s="47">
        <f>('Total Expenditures by County'!AG24/'Total Expenditures by County'!AG$4)</f>
        <v>0.71154951918310694</v>
      </c>
      <c r="AH24" s="47">
        <f>('Total Expenditures by County'!AH24/'Total Expenditures by County'!AH$4)</f>
        <v>0</v>
      </c>
      <c r="AI24" s="47">
        <f>('Total Expenditures by County'!AI24/'Total Expenditures by County'!AI$4)</f>
        <v>41.139865898129635</v>
      </c>
      <c r="AJ24" s="47">
        <f>('Total Expenditures by County'!AJ24/'Total Expenditures by County'!AJ$4)</f>
        <v>0.11603390908003977</v>
      </c>
      <c r="AK24" s="47">
        <f>('Total Expenditures by County'!AK24/'Total Expenditures by County'!AK$4)</f>
        <v>12.676209513057096</v>
      </c>
      <c r="AL24" s="47">
        <f>('Total Expenditures by County'!AL24/'Total Expenditures by County'!AL$4)</f>
        <v>6.2881894558241997</v>
      </c>
      <c r="AM24" s="47">
        <f>('Total Expenditures by County'!AM24/'Total Expenditures by County'!AM$4)</f>
        <v>44.642349101183804</v>
      </c>
      <c r="AN24" s="47">
        <f>('Total Expenditures by County'!AN24/'Total Expenditures by County'!AN$4)</f>
        <v>16.694223219293328</v>
      </c>
      <c r="AO24" s="47">
        <f>('Total Expenditures by County'!AO24/'Total Expenditures by County'!AO$4)</f>
        <v>0</v>
      </c>
      <c r="AP24" s="47">
        <f>('Total Expenditures by County'!AP24/'Total Expenditures by County'!AP$4)</f>
        <v>6.4818196736063687</v>
      </c>
      <c r="AQ24" s="47">
        <f>('Total Expenditures by County'!AQ24/'Total Expenditures by County'!AQ$4)</f>
        <v>23.009932240363042</v>
      </c>
      <c r="AR24" s="47">
        <f>('Total Expenditures by County'!AR24/'Total Expenditures by County'!AR$4)</f>
        <v>45.395214585101186</v>
      </c>
      <c r="AS24" s="47">
        <f>('Total Expenditures by County'!AS24/'Total Expenditures by County'!AS$4)</f>
        <v>10.196459064476876</v>
      </c>
      <c r="AT24" s="47">
        <f>('Total Expenditures by County'!AT24/'Total Expenditures by County'!AT$4)</f>
        <v>609.14634839058692</v>
      </c>
      <c r="AU24" s="47">
        <f>('Total Expenditures by County'!AU24/'Total Expenditures by County'!AU$4)</f>
        <v>19.395296563058928</v>
      </c>
      <c r="AV24" s="47">
        <f>('Total Expenditures by County'!AV24/'Total Expenditures by County'!AV$4)</f>
        <v>6.6261203520529692</v>
      </c>
      <c r="AW24" s="47">
        <f>('Total Expenditures by County'!AW24/'Total Expenditures by County'!AW$4)</f>
        <v>20.749173151750973</v>
      </c>
      <c r="AX24" s="47">
        <f>('Total Expenditures by County'!AX24/'Total Expenditures by County'!AX$4)</f>
        <v>1.8756502867152194</v>
      </c>
      <c r="AY24" s="47">
        <f>('Total Expenditures by County'!AY24/'Total Expenditures by County'!AY$4)</f>
        <v>0</v>
      </c>
      <c r="AZ24" s="47">
        <f>('Total Expenditures by County'!AZ24/'Total Expenditures by County'!AZ$4)</f>
        <v>4.3588083579307346</v>
      </c>
      <c r="BA24" s="47">
        <f>('Total Expenditures by County'!BA24/'Total Expenditures by County'!BA$4)</f>
        <v>19.726908792277658</v>
      </c>
      <c r="BB24" s="47">
        <f>('Total Expenditures by County'!BB24/'Total Expenditures by County'!BB$4)</f>
        <v>6.1182949145417149</v>
      </c>
      <c r="BC24" s="47">
        <f>('Total Expenditures by County'!BC24/'Total Expenditures by County'!BC$4)</f>
        <v>19.261833088667931</v>
      </c>
      <c r="BD24" s="47">
        <f>('Total Expenditures by County'!BD24/'Total Expenditures by County'!BD$4)</f>
        <v>10.90309806662008</v>
      </c>
      <c r="BE24" s="47">
        <f>('Total Expenditures by County'!BE24/'Total Expenditures by County'!BE$4)</f>
        <v>13.190071290346902</v>
      </c>
      <c r="BF24" s="47">
        <f>('Total Expenditures by County'!BF24/'Total Expenditures by County'!BF$4)</f>
        <v>1.856218918632949</v>
      </c>
      <c r="BG24" s="47">
        <f>('Total Expenditures by County'!BG24/'Total Expenditures by County'!BG$4)</f>
        <v>1.1189625300908588</v>
      </c>
      <c r="BH24" s="47">
        <f>('Total Expenditures by County'!BH24/'Total Expenditures by County'!BH$4)</f>
        <v>6.7788171769970438</v>
      </c>
      <c r="BI24" s="47">
        <f>('Total Expenditures by County'!BI24/'Total Expenditures by County'!BI$4)</f>
        <v>2.980024160842178</v>
      </c>
      <c r="BJ24" s="47">
        <f>('Total Expenditures by County'!BJ24/'Total Expenditures by County'!BJ$4)</f>
        <v>0.42197142514107333</v>
      </c>
      <c r="BK24" s="47">
        <f>('Total Expenditures by County'!BK24/'Total Expenditures by County'!BK$4)</f>
        <v>4.4151162013413847</v>
      </c>
      <c r="BL24" s="47">
        <f>('Total Expenditures by County'!BL24/'Total Expenditures by County'!BL$4)</f>
        <v>0</v>
      </c>
      <c r="BM24" s="47">
        <f>('Total Expenditures by County'!BM24/'Total Expenditures by County'!BM$4)</f>
        <v>19.019159261360056</v>
      </c>
      <c r="BN24" s="47">
        <f>('Total Expenditures by County'!BN24/'Total Expenditures by County'!BN$4)</f>
        <v>1.4394515141358259</v>
      </c>
      <c r="BO24" s="47">
        <f>('Total Expenditures by County'!BO24/'Total Expenditures by County'!BO$4)</f>
        <v>0</v>
      </c>
      <c r="BP24" s="47">
        <f>('Total Expenditures by County'!BP24/'Total Expenditures by County'!BP$4)</f>
        <v>5.9295258365850776</v>
      </c>
      <c r="BQ24" s="48">
        <f>('Total Expenditures by County'!BQ24/'Total Expenditures by County'!BQ$4)</f>
        <v>1.3033944844601855</v>
      </c>
    </row>
    <row r="25" spans="1:69" ht="15.75" x14ac:dyDescent="0.25">
      <c r="A25" s="15" t="s">
        <v>24</v>
      </c>
      <c r="B25" s="16"/>
      <c r="C25" s="17"/>
      <c r="D25" s="66">
        <f>('Total Expenditures by County'!D25/'Total Expenditures by County'!D$4)</f>
        <v>117.97527070807585</v>
      </c>
      <c r="E25" s="66">
        <f>('Total Expenditures by County'!E25/'Total Expenditures by County'!E$4)</f>
        <v>48.110444090843338</v>
      </c>
      <c r="F25" s="66">
        <f>('Total Expenditures by County'!F25/'Total Expenditures by County'!F$4)</f>
        <v>283.17430007891875</v>
      </c>
      <c r="G25" s="66">
        <f>('Total Expenditures by County'!G25/'Total Expenditures by County'!G$4)</f>
        <v>75.91627757778808</v>
      </c>
      <c r="H25" s="66">
        <f>('Total Expenditures by County'!H25/'Total Expenditures by County'!H$4)</f>
        <v>177.55273552298553</v>
      </c>
      <c r="I25" s="66">
        <f>('Total Expenditures by County'!I25/'Total Expenditures by County'!I$4)</f>
        <v>83.051629736097823</v>
      </c>
      <c r="J25" s="66">
        <f>('Total Expenditures by County'!J25/'Total Expenditures by County'!J$4)</f>
        <v>18.250182203670576</v>
      </c>
      <c r="K25" s="66">
        <f>('Total Expenditures by County'!K25/'Total Expenditures by County'!K$4)</f>
        <v>521.42865490176246</v>
      </c>
      <c r="L25" s="66">
        <f>('Total Expenditures by County'!L25/'Total Expenditures by County'!L$4)</f>
        <v>192.99783147247138</v>
      </c>
      <c r="M25" s="66">
        <f>('Total Expenditures by County'!M25/'Total Expenditures by County'!M$4)</f>
        <v>99.943975966118643</v>
      </c>
      <c r="N25" s="66">
        <f>('Total Expenditures by County'!N25/'Total Expenditures by County'!N$4)</f>
        <v>657.24755068096374</v>
      </c>
      <c r="O25" s="66">
        <f>('Total Expenditures by County'!O25/'Total Expenditures by County'!O$4)</f>
        <v>123.37026147071902</v>
      </c>
      <c r="P25" s="66">
        <f>('Total Expenditures by County'!P25/'Total Expenditures by County'!P$4)</f>
        <v>201.52212837837837</v>
      </c>
      <c r="Q25" s="66">
        <f>('Total Expenditures by County'!Q25/'Total Expenditures by County'!Q$4)</f>
        <v>121.49730123112379</v>
      </c>
      <c r="R25" s="66">
        <f>('Total Expenditures by County'!R25/'Total Expenditures by County'!R$4)</f>
        <v>67.099243470617779</v>
      </c>
      <c r="S25" s="66">
        <f>('Total Expenditures by County'!S25/'Total Expenditures by County'!S$4)</f>
        <v>178.0979713703714</v>
      </c>
      <c r="T25" s="66">
        <f>('Total Expenditures by County'!T25/'Total Expenditures by County'!T$4)</f>
        <v>142.87367807477725</v>
      </c>
      <c r="U25" s="66">
        <f>('Total Expenditures by County'!U25/'Total Expenditures by County'!U$4)</f>
        <v>10.391486158735468</v>
      </c>
      <c r="V25" s="66">
        <f>('Total Expenditures by County'!V25/'Total Expenditures by County'!V$4)</f>
        <v>67.672692837465561</v>
      </c>
      <c r="W25" s="66">
        <f>('Total Expenditures by County'!W25/'Total Expenditures by County'!W$4)</f>
        <v>53.2689586217505</v>
      </c>
      <c r="X25" s="66">
        <f>('Total Expenditures by County'!X25/'Total Expenditures by County'!X$4)</f>
        <v>35.644039032668644</v>
      </c>
      <c r="Y25" s="66">
        <f>('Total Expenditures by County'!Y25/'Total Expenditures by County'!Y$4)</f>
        <v>83.543328089733947</v>
      </c>
      <c r="Z25" s="66">
        <f>('Total Expenditures by County'!Z25/'Total Expenditures by County'!Z$4)</f>
        <v>111.59679073856975</v>
      </c>
      <c r="AA25" s="66">
        <f>('Total Expenditures by County'!AA25/'Total Expenditures by County'!AA$4)</f>
        <v>137.92024958318598</v>
      </c>
      <c r="AB25" s="66">
        <f>('Total Expenditures by County'!AB25/'Total Expenditures by County'!AB$4)</f>
        <v>223.26425077045752</v>
      </c>
      <c r="AC25" s="66">
        <f>('Total Expenditures by County'!AC25/'Total Expenditures by County'!AC$4)</f>
        <v>130.09975128017555</v>
      </c>
      <c r="AD25" s="66">
        <f>('Total Expenditures by County'!AD25/'Total Expenditures by County'!AD$4)</f>
        <v>290.8545608376678</v>
      </c>
      <c r="AE25" s="66">
        <f>('Total Expenditures by County'!AE25/'Total Expenditures by County'!AE$4)</f>
        <v>16.697809566383551</v>
      </c>
      <c r="AF25" s="66">
        <f>('Total Expenditures by County'!AF25/'Total Expenditures by County'!AF$4)</f>
        <v>390.69628190350733</v>
      </c>
      <c r="AG25" s="66">
        <f>('Total Expenditures by County'!AG25/'Total Expenditures by County'!AG$4)</f>
        <v>34.276137602855158</v>
      </c>
      <c r="AH25" s="66">
        <f>('Total Expenditures by County'!AH25/'Total Expenditures by County'!AH$4)</f>
        <v>0</v>
      </c>
      <c r="AI25" s="66">
        <f>('Total Expenditures by County'!AI25/'Total Expenditures by County'!AI$4)</f>
        <v>89.772732619691794</v>
      </c>
      <c r="AJ25" s="66">
        <f>('Total Expenditures by County'!AJ25/'Total Expenditures by County'!AJ$4)</f>
        <v>53.686061058506866</v>
      </c>
      <c r="AK25" s="66">
        <f>('Total Expenditures by County'!AK25/'Total Expenditures by County'!AK$4)</f>
        <v>316.55328805173809</v>
      </c>
      <c r="AL25" s="66">
        <f>('Total Expenditures by County'!AL25/'Total Expenditures by County'!AL$4)</f>
        <v>98.80688053309251</v>
      </c>
      <c r="AM25" s="66">
        <f>('Total Expenditures by County'!AM25/'Total Expenditures by County'!AM$4)</f>
        <v>81.408486383787206</v>
      </c>
      <c r="AN25" s="66">
        <f>('Total Expenditures by County'!AN25/'Total Expenditures by County'!AN$4)</f>
        <v>120.5967470555244</v>
      </c>
      <c r="AO25" s="66">
        <f>('Total Expenditures by County'!AO25/'Total Expenditures by County'!AO$4)</f>
        <v>126.54074872900939</v>
      </c>
      <c r="AP25" s="66">
        <f>('Total Expenditures by County'!AP25/'Total Expenditures by County'!AP$4)</f>
        <v>476.84913161084734</v>
      </c>
      <c r="AQ25" s="66">
        <f>('Total Expenditures by County'!AQ25/'Total Expenditures by County'!AQ$4)</f>
        <v>195.31873308128331</v>
      </c>
      <c r="AR25" s="66">
        <f>('Total Expenditures by County'!AR25/'Total Expenditures by County'!AR$4)</f>
        <v>446.45354727557924</v>
      </c>
      <c r="AS25" s="66">
        <f>('Total Expenditures by County'!AS25/'Total Expenditures by County'!AS$4)</f>
        <v>357.68129637371993</v>
      </c>
      <c r="AT25" s="66">
        <f>('Total Expenditures by County'!AT25/'Total Expenditures by County'!AT$4)</f>
        <v>801.62404652420878</v>
      </c>
      <c r="AU25" s="66">
        <f>('Total Expenditures by County'!AU25/'Total Expenditures by County'!AU$4)</f>
        <v>69.689406390486781</v>
      </c>
      <c r="AV25" s="66">
        <f>('Total Expenditures by County'!AV25/'Total Expenditures by County'!AV$4)</f>
        <v>210.26046166579192</v>
      </c>
      <c r="AW25" s="66">
        <f>('Total Expenditures by County'!AW25/'Total Expenditures by County'!AW$4)</f>
        <v>76.345938715953309</v>
      </c>
      <c r="AX25" s="66">
        <f>('Total Expenditures by County'!AX25/'Total Expenditures by County'!AX$4)</f>
        <v>238.16990849861108</v>
      </c>
      <c r="AY25" s="66">
        <f>('Total Expenditures by County'!AY25/'Total Expenditures by County'!AY$4)</f>
        <v>55.029901048522539</v>
      </c>
      <c r="AZ25" s="66">
        <f>('Total Expenditures by County'!AZ25/'Total Expenditures by County'!AZ$4)</f>
        <v>336.53471669444411</v>
      </c>
      <c r="BA25" s="66">
        <f>('Total Expenditures by County'!BA25/'Total Expenditures by County'!BA$4)</f>
        <v>270.78475062951753</v>
      </c>
      <c r="BB25" s="66">
        <f>('Total Expenditures by County'!BB25/'Total Expenditures by County'!BB$4)</f>
        <v>302.93396714379332</v>
      </c>
      <c r="BC25" s="66">
        <f>('Total Expenditures by County'!BC25/'Total Expenditures by County'!BC$4)</f>
        <v>187.07110402538973</v>
      </c>
      <c r="BD25" s="66">
        <f>('Total Expenditures by County'!BD25/'Total Expenditures by County'!BD$4)</f>
        <v>200.22382537920828</v>
      </c>
      <c r="BE25" s="66">
        <f>('Total Expenditures by County'!BE25/'Total Expenditures by County'!BE$4)</f>
        <v>333.25576563822034</v>
      </c>
      <c r="BF25" s="66">
        <f>('Total Expenditures by County'!BF25/'Total Expenditures by County'!BF$4)</f>
        <v>130.30148595386731</v>
      </c>
      <c r="BG25" s="66">
        <f>('Total Expenditures by County'!BG25/'Total Expenditures by County'!BG$4)</f>
        <v>115.21584794753184</v>
      </c>
      <c r="BH25" s="66">
        <f>('Total Expenditures by County'!BH25/'Total Expenditures by County'!BH$4)</f>
        <v>404.37557313351317</v>
      </c>
      <c r="BI25" s="66">
        <f>('Total Expenditures by County'!BI25/'Total Expenditures by County'!BI$4)</f>
        <v>210.46420743808784</v>
      </c>
      <c r="BJ25" s="66">
        <f>('Total Expenditures by County'!BJ25/'Total Expenditures by County'!BJ$4)</f>
        <v>11.688790170888863</v>
      </c>
      <c r="BK25" s="66">
        <f>('Total Expenditures by County'!BK25/'Total Expenditures by County'!BK$4)</f>
        <v>100.05062501392634</v>
      </c>
      <c r="BL25" s="66">
        <f>('Total Expenditures by County'!BL25/'Total Expenditures by County'!BL$4)</f>
        <v>71.347933402145131</v>
      </c>
      <c r="BM25" s="66">
        <f>('Total Expenditures by County'!BM25/'Total Expenditures by County'!BM$4)</f>
        <v>72.894876158063909</v>
      </c>
      <c r="BN25" s="66">
        <f>('Total Expenditures by County'!BN25/'Total Expenditures by County'!BN$4)</f>
        <v>88.33947825301</v>
      </c>
      <c r="BO25" s="66">
        <f>('Total Expenditures by County'!BO25/'Total Expenditures by County'!BO$4)</f>
        <v>137.32063362865102</v>
      </c>
      <c r="BP25" s="66">
        <f>('Total Expenditures by County'!BP25/'Total Expenditures by County'!BP$4)</f>
        <v>185.75289700839542</v>
      </c>
      <c r="BQ25" s="19">
        <f>('Total Expenditures by County'!BQ25/'Total Expenditures by County'!BQ$4)</f>
        <v>14.117911576266465</v>
      </c>
    </row>
    <row r="26" spans="1:69" x14ac:dyDescent="0.25">
      <c r="A26" s="10"/>
      <c r="B26" s="11">
        <v>531</v>
      </c>
      <c r="C26" s="12" t="s">
        <v>25</v>
      </c>
      <c r="D26" s="47">
        <f>('Total Expenditures by County'!D26/'Total Expenditures by County'!D$4)</f>
        <v>0</v>
      </c>
      <c r="E26" s="47">
        <f>('Total Expenditures by County'!E26/'Total Expenditures by County'!E$4)</f>
        <v>0</v>
      </c>
      <c r="F26" s="47">
        <f>('Total Expenditures by County'!F26/'Total Expenditures by County'!F$4)</f>
        <v>0</v>
      </c>
      <c r="G26" s="47">
        <f>('Total Expenditures by County'!G26/'Total Expenditures by County'!G$4)</f>
        <v>0</v>
      </c>
      <c r="H26" s="47">
        <f>('Total Expenditures by County'!H26/'Total Expenditures by County'!H$4)</f>
        <v>0</v>
      </c>
      <c r="I26" s="47">
        <f>('Total Expenditures by County'!I26/'Total Expenditures by County'!I$4)</f>
        <v>0</v>
      </c>
      <c r="J26" s="47">
        <f>('Total Expenditures by County'!J26/'Total Expenditures by County'!J$4)</f>
        <v>0</v>
      </c>
      <c r="K26" s="47">
        <f>('Total Expenditures by County'!K26/'Total Expenditures by County'!K$4)</f>
        <v>0</v>
      </c>
      <c r="L26" s="47">
        <f>('Total Expenditures by County'!L26/'Total Expenditures by County'!L$4)</f>
        <v>0</v>
      </c>
      <c r="M26" s="47">
        <f>('Total Expenditures by County'!M26/'Total Expenditures by County'!M$4)</f>
        <v>0</v>
      </c>
      <c r="N26" s="47">
        <f>('Total Expenditures by County'!N26/'Total Expenditures by County'!N$4)</f>
        <v>0</v>
      </c>
      <c r="O26" s="47">
        <f>('Total Expenditures by County'!O26/'Total Expenditures by County'!O$4)</f>
        <v>0</v>
      </c>
      <c r="P26" s="47">
        <f>('Total Expenditures by County'!P26/'Total Expenditures by County'!P$4)</f>
        <v>7.7141328828828826</v>
      </c>
      <c r="Q26" s="47">
        <f>('Total Expenditures by County'!Q26/'Total Expenditures by County'!Q$4)</f>
        <v>0</v>
      </c>
      <c r="R26" s="47">
        <f>('Total Expenditures by County'!R26/'Total Expenditures by County'!R$4)</f>
        <v>0</v>
      </c>
      <c r="S26" s="47">
        <f>('Total Expenditures by County'!S26/'Total Expenditures by County'!S$4)</f>
        <v>0</v>
      </c>
      <c r="T26" s="47">
        <f>('Total Expenditures by County'!T26/'Total Expenditures by County'!T$4)</f>
        <v>0</v>
      </c>
      <c r="U26" s="47">
        <f>('Total Expenditures by County'!U26/'Total Expenditures by County'!U$4)</f>
        <v>0</v>
      </c>
      <c r="V26" s="47">
        <f>('Total Expenditures by County'!V26/'Total Expenditures by County'!V$4)</f>
        <v>0</v>
      </c>
      <c r="W26" s="47">
        <f>('Total Expenditures by County'!W26/'Total Expenditures by County'!W$4)</f>
        <v>0</v>
      </c>
      <c r="X26" s="47">
        <f>('Total Expenditures by County'!X26/'Total Expenditures by County'!X$4)</f>
        <v>0</v>
      </c>
      <c r="Y26" s="47">
        <f>('Total Expenditures by County'!Y26/'Total Expenditures by County'!Y$4)</f>
        <v>0</v>
      </c>
      <c r="Z26" s="47">
        <f>('Total Expenditures by County'!Z26/'Total Expenditures by County'!Z$4)</f>
        <v>0</v>
      </c>
      <c r="AA26" s="47">
        <f>('Total Expenditures by County'!AA26/'Total Expenditures by County'!AA$4)</f>
        <v>1.8024301520739656</v>
      </c>
      <c r="AB26" s="47">
        <f>('Total Expenditures by County'!AB26/'Total Expenditures by County'!AB$4)</f>
        <v>0</v>
      </c>
      <c r="AC26" s="47">
        <f>('Total Expenditures by County'!AC26/'Total Expenditures by County'!AC$4)</f>
        <v>0</v>
      </c>
      <c r="AD26" s="47">
        <f>('Total Expenditures by County'!AD26/'Total Expenditures by County'!AD$4)</f>
        <v>0</v>
      </c>
      <c r="AE26" s="47">
        <f>('Total Expenditures by County'!AE26/'Total Expenditures by County'!AE$4)</f>
        <v>0</v>
      </c>
      <c r="AF26" s="47">
        <f>('Total Expenditures by County'!AF26/'Total Expenditures by County'!AF$4)</f>
        <v>0</v>
      </c>
      <c r="AG26" s="47">
        <f>('Total Expenditures by County'!AG26/'Total Expenditures by County'!AG$4)</f>
        <v>0</v>
      </c>
      <c r="AH26" s="47">
        <f>('Total Expenditures by County'!AH26/'Total Expenditures by County'!AH$4)</f>
        <v>0</v>
      </c>
      <c r="AI26" s="47">
        <f>('Total Expenditures by County'!AI26/'Total Expenditures by County'!AI$4)</f>
        <v>0</v>
      </c>
      <c r="AJ26" s="47">
        <f>('Total Expenditures by County'!AJ26/'Total Expenditures by County'!AJ$4)</f>
        <v>0</v>
      </c>
      <c r="AK26" s="47">
        <f>('Total Expenditures by County'!AK26/'Total Expenditures by County'!AK$4)</f>
        <v>0</v>
      </c>
      <c r="AL26" s="47">
        <f>('Total Expenditures by County'!AL26/'Total Expenditures by County'!AL$4)</f>
        <v>0</v>
      </c>
      <c r="AM26" s="47">
        <f>('Total Expenditures by County'!AM26/'Total Expenditures by County'!AM$4)</f>
        <v>0</v>
      </c>
      <c r="AN26" s="47">
        <f>('Total Expenditures by County'!AN26/'Total Expenditures by County'!AN$4)</f>
        <v>0</v>
      </c>
      <c r="AO26" s="47">
        <f>('Total Expenditures by County'!AO26/'Total Expenditures by County'!AO$4)</f>
        <v>0</v>
      </c>
      <c r="AP26" s="47">
        <f>('Total Expenditures by County'!AP26/'Total Expenditures by County'!AP$4)</f>
        <v>0</v>
      </c>
      <c r="AQ26" s="47">
        <f>('Total Expenditures by County'!AQ26/'Total Expenditures by County'!AQ$4)</f>
        <v>0</v>
      </c>
      <c r="AR26" s="47">
        <f>('Total Expenditures by County'!AR26/'Total Expenditures by County'!AR$4)</f>
        <v>0</v>
      </c>
      <c r="AS26" s="47">
        <f>('Total Expenditures by County'!AS26/'Total Expenditures by County'!AS$4)</f>
        <v>0</v>
      </c>
      <c r="AT26" s="47">
        <f>('Total Expenditures by County'!AT26/'Total Expenditures by County'!AT$4)</f>
        <v>0</v>
      </c>
      <c r="AU26" s="47">
        <f>('Total Expenditures by County'!AU26/'Total Expenditures by County'!AU$4)</f>
        <v>0</v>
      </c>
      <c r="AV26" s="47">
        <f>('Total Expenditures by County'!AV26/'Total Expenditures by County'!AV$4)</f>
        <v>0</v>
      </c>
      <c r="AW26" s="47">
        <f>('Total Expenditures by County'!AW26/'Total Expenditures by County'!AW$4)</f>
        <v>0</v>
      </c>
      <c r="AX26" s="47">
        <f>('Total Expenditures by County'!AX26/'Total Expenditures by County'!AX$4)</f>
        <v>0</v>
      </c>
      <c r="AY26" s="47">
        <f>('Total Expenditures by County'!AY26/'Total Expenditures by County'!AY$4)</f>
        <v>0</v>
      </c>
      <c r="AZ26" s="47">
        <f>('Total Expenditures by County'!AZ26/'Total Expenditures by County'!AZ$4)</f>
        <v>0</v>
      </c>
      <c r="BA26" s="47">
        <f>('Total Expenditures by County'!BA26/'Total Expenditures by County'!BA$4)</f>
        <v>0</v>
      </c>
      <c r="BB26" s="47">
        <f>('Total Expenditures by County'!BB26/'Total Expenditures by County'!BB$4)</f>
        <v>0</v>
      </c>
      <c r="BC26" s="47">
        <f>('Total Expenditures by County'!BC26/'Total Expenditures by County'!BC$4)</f>
        <v>0</v>
      </c>
      <c r="BD26" s="47">
        <f>('Total Expenditures by County'!BD26/'Total Expenditures by County'!BD$4)</f>
        <v>0</v>
      </c>
      <c r="BE26" s="47">
        <f>('Total Expenditures by County'!BE26/'Total Expenditures by County'!BE$4)</f>
        <v>0</v>
      </c>
      <c r="BF26" s="47">
        <f>('Total Expenditures by County'!BF26/'Total Expenditures by County'!BF$4)</f>
        <v>0</v>
      </c>
      <c r="BG26" s="47">
        <f>('Total Expenditures by County'!BG26/'Total Expenditures by County'!BG$4)</f>
        <v>2.3454687884176639</v>
      </c>
      <c r="BH26" s="47">
        <f>('Total Expenditures by County'!BH26/'Total Expenditures by County'!BH$4)</f>
        <v>0</v>
      </c>
      <c r="BI26" s="47">
        <f>('Total Expenditures by County'!BI26/'Total Expenditures by County'!BI$4)</f>
        <v>0</v>
      </c>
      <c r="BJ26" s="47">
        <f>('Total Expenditures by County'!BJ26/'Total Expenditures by County'!BJ$4)</f>
        <v>0</v>
      </c>
      <c r="BK26" s="47">
        <f>('Total Expenditures by County'!BK26/'Total Expenditures by County'!BK$4)</f>
        <v>0</v>
      </c>
      <c r="BL26" s="47">
        <f>('Total Expenditures by County'!BL26/'Total Expenditures by County'!BL$4)</f>
        <v>0</v>
      </c>
      <c r="BM26" s="47">
        <f>('Total Expenditures by County'!BM26/'Total Expenditures by County'!BM$4)</f>
        <v>0</v>
      </c>
      <c r="BN26" s="47">
        <f>('Total Expenditures by County'!BN26/'Total Expenditures by County'!BN$4)</f>
        <v>0</v>
      </c>
      <c r="BO26" s="47">
        <f>('Total Expenditures by County'!BO26/'Total Expenditures by County'!BO$4)</f>
        <v>0</v>
      </c>
      <c r="BP26" s="47">
        <f>('Total Expenditures by County'!BP26/'Total Expenditures by County'!BP$4)</f>
        <v>0</v>
      </c>
      <c r="BQ26" s="48">
        <f>('Total Expenditures by County'!BQ26/'Total Expenditures by County'!BQ$4)</f>
        <v>0</v>
      </c>
    </row>
    <row r="27" spans="1:69" x14ac:dyDescent="0.25">
      <c r="A27" s="10"/>
      <c r="B27" s="11">
        <v>533</v>
      </c>
      <c r="C27" s="12" t="s">
        <v>26</v>
      </c>
      <c r="D27" s="47">
        <f>('Total Expenditures by County'!D27/'Total Expenditures by County'!D$4)</f>
        <v>5.6709116528859703E-2</v>
      </c>
      <c r="E27" s="47">
        <f>('Total Expenditures by County'!E27/'Total Expenditures by County'!E$4)</f>
        <v>0</v>
      </c>
      <c r="F27" s="47">
        <f>('Total Expenditures by County'!F27/'Total Expenditures by County'!F$4)</f>
        <v>97.572133400294703</v>
      </c>
      <c r="G27" s="47">
        <f>('Total Expenditures by County'!G27/'Total Expenditures by County'!G$4)</f>
        <v>0</v>
      </c>
      <c r="H27" s="47">
        <f>('Total Expenditures by County'!H27/'Total Expenditures by County'!H$4)</f>
        <v>0</v>
      </c>
      <c r="I27" s="47">
        <f>('Total Expenditures by County'!I27/'Total Expenditures by County'!I$4)</f>
        <v>0</v>
      </c>
      <c r="J27" s="47">
        <f>('Total Expenditures by County'!J27/'Total Expenditures by County'!J$4)</f>
        <v>0</v>
      </c>
      <c r="K27" s="47">
        <f>('Total Expenditures by County'!K27/'Total Expenditures by County'!K$4)</f>
        <v>92.455241113115008</v>
      </c>
      <c r="L27" s="47">
        <f>('Total Expenditures by County'!L27/'Total Expenditures by County'!L$4)</f>
        <v>3.7468038237453762</v>
      </c>
      <c r="M27" s="47">
        <f>('Total Expenditures by County'!M27/'Total Expenditures by County'!M$4)</f>
        <v>0</v>
      </c>
      <c r="N27" s="47">
        <f>('Total Expenditures by County'!N27/'Total Expenditures by County'!N$4)</f>
        <v>101.95698617383563</v>
      </c>
      <c r="O27" s="47">
        <f>('Total Expenditures by County'!O27/'Total Expenditures by County'!O$4)</f>
        <v>0.35686521994807879</v>
      </c>
      <c r="P27" s="47">
        <f>('Total Expenditures by County'!P27/'Total Expenditures by County'!P$4)</f>
        <v>35.893102477477477</v>
      </c>
      <c r="Q27" s="47">
        <f>('Total Expenditures by County'!Q27/'Total Expenditures by County'!Q$4)</f>
        <v>0</v>
      </c>
      <c r="R27" s="47">
        <f>('Total Expenditures by County'!R27/'Total Expenditures by County'!R$4)</f>
        <v>0</v>
      </c>
      <c r="S27" s="47">
        <f>('Total Expenditures by County'!S27/'Total Expenditures by County'!S$4)</f>
        <v>16.014733376119654</v>
      </c>
      <c r="T27" s="47">
        <f>('Total Expenditures by County'!T27/'Total Expenditures by County'!T$4)</f>
        <v>0</v>
      </c>
      <c r="U27" s="47">
        <f>('Total Expenditures by County'!U27/'Total Expenditures by County'!U$4)</f>
        <v>0</v>
      </c>
      <c r="V27" s="47">
        <f>('Total Expenditures by County'!V27/'Total Expenditures by County'!V$4)</f>
        <v>0</v>
      </c>
      <c r="W27" s="47">
        <f>('Total Expenditures by County'!W27/'Total Expenditures by County'!W$4)</f>
        <v>0</v>
      </c>
      <c r="X27" s="47">
        <f>('Total Expenditures by County'!X27/'Total Expenditures by County'!X$4)</f>
        <v>0.86671919510273354</v>
      </c>
      <c r="Y27" s="47">
        <f>('Total Expenditures by County'!Y27/'Total Expenditures by County'!Y$4)</f>
        <v>0</v>
      </c>
      <c r="Z27" s="47">
        <f>('Total Expenditures by County'!Z27/'Total Expenditures by County'!Z$4)</f>
        <v>22.549164712778428</v>
      </c>
      <c r="AA27" s="47">
        <f>('Total Expenditures by County'!AA27/'Total Expenditures by County'!AA$4)</f>
        <v>0</v>
      </c>
      <c r="AB27" s="47">
        <f>('Total Expenditures by County'!AB27/'Total Expenditures by County'!AB$4)</f>
        <v>40.808360811189416</v>
      </c>
      <c r="AC27" s="47">
        <f>('Total Expenditures by County'!AC27/'Total Expenditures by County'!AC$4)</f>
        <v>0</v>
      </c>
      <c r="AD27" s="47">
        <f>('Total Expenditures by County'!AD27/'Total Expenditures by County'!AD$4)</f>
        <v>0</v>
      </c>
      <c r="AE27" s="47">
        <f>('Total Expenditures by County'!AE27/'Total Expenditures by County'!AE$4)</f>
        <v>0</v>
      </c>
      <c r="AF27" s="47">
        <f>('Total Expenditures by County'!AF27/'Total Expenditures by County'!AF$4)</f>
        <v>0</v>
      </c>
      <c r="AG27" s="47">
        <f>('Total Expenditures by County'!AG27/'Total Expenditures by County'!AG$4)</f>
        <v>0</v>
      </c>
      <c r="AH27" s="47">
        <f>('Total Expenditures by County'!AH27/'Total Expenditures by County'!AH$4)</f>
        <v>0</v>
      </c>
      <c r="AI27" s="47">
        <f>('Total Expenditures by County'!AI27/'Total Expenditures by County'!AI$4)</f>
        <v>0</v>
      </c>
      <c r="AJ27" s="47">
        <f>('Total Expenditures by County'!AJ27/'Total Expenditures by County'!AJ$4)</f>
        <v>0</v>
      </c>
      <c r="AK27" s="47">
        <f>('Total Expenditures by County'!AK27/'Total Expenditures by County'!AK$4)</f>
        <v>0</v>
      </c>
      <c r="AL27" s="47">
        <f>('Total Expenditures by County'!AL27/'Total Expenditures by County'!AL$4)</f>
        <v>0</v>
      </c>
      <c r="AM27" s="47">
        <f>('Total Expenditures by County'!AM27/'Total Expenditures by County'!AM$4)</f>
        <v>3.824986603010669</v>
      </c>
      <c r="AN27" s="47">
        <f>('Total Expenditures by County'!AN27/'Total Expenditures by County'!AN$4)</f>
        <v>48.0739203589456</v>
      </c>
      <c r="AO27" s="47">
        <f>('Total Expenditures by County'!AO27/'Total Expenditures by County'!AO$4)</f>
        <v>0</v>
      </c>
      <c r="AP27" s="47">
        <f>('Total Expenditures by County'!AP27/'Total Expenditures by County'!AP$4)</f>
        <v>49.880103539724637</v>
      </c>
      <c r="AQ27" s="47">
        <f>('Total Expenditures by County'!AQ27/'Total Expenditures by County'!AQ$4)</f>
        <v>13.210783898185353</v>
      </c>
      <c r="AR27" s="47">
        <f>('Total Expenditures by County'!AR27/'Total Expenditures by County'!AR$4)</f>
        <v>0</v>
      </c>
      <c r="AS27" s="47">
        <f>('Total Expenditures by County'!AS27/'Total Expenditures by County'!AS$4)</f>
        <v>0</v>
      </c>
      <c r="AT27" s="47">
        <f>('Total Expenditures by County'!AT27/'Total Expenditures by County'!AT$4)</f>
        <v>0</v>
      </c>
      <c r="AU27" s="47">
        <f>('Total Expenditures by County'!AU27/'Total Expenditures by County'!AU$4)</f>
        <v>0.95043988978585581</v>
      </c>
      <c r="AV27" s="47">
        <f>('Total Expenditures by County'!AV27/'Total Expenditures by County'!AV$4)</f>
        <v>0</v>
      </c>
      <c r="AW27" s="47">
        <f>('Total Expenditures by County'!AW27/'Total Expenditures by County'!AW$4)</f>
        <v>0</v>
      </c>
      <c r="AX27" s="47">
        <f>('Total Expenditures by County'!AX27/'Total Expenditures by County'!AX$4)</f>
        <v>0</v>
      </c>
      <c r="AY27" s="47">
        <f>('Total Expenditures by County'!AY27/'Total Expenditures by County'!AY$4)</f>
        <v>0</v>
      </c>
      <c r="AZ27" s="47">
        <f>('Total Expenditures by County'!AZ27/'Total Expenditures by County'!AZ$4)</f>
        <v>0</v>
      </c>
      <c r="BA27" s="47">
        <f>('Total Expenditures by County'!BA27/'Total Expenditures by County'!BA$4)</f>
        <v>72.899189829870096</v>
      </c>
      <c r="BB27" s="47">
        <f>('Total Expenditures by County'!BB27/'Total Expenditures by County'!BB$4)</f>
        <v>87.75187422980386</v>
      </c>
      <c r="BC27" s="47">
        <f>('Total Expenditures by County'!BC27/'Total Expenditures by County'!BC$4)</f>
        <v>0</v>
      </c>
      <c r="BD27" s="47">
        <f>('Total Expenditures by County'!BD27/'Total Expenditures by County'!BD$4)</f>
        <v>21.14468149244324</v>
      </c>
      <c r="BE27" s="47">
        <f>('Total Expenditures by County'!BE27/'Total Expenditures by County'!BE$4)</f>
        <v>0</v>
      </c>
      <c r="BF27" s="47">
        <f>('Total Expenditures by County'!BF27/'Total Expenditures by County'!BF$4)</f>
        <v>0</v>
      </c>
      <c r="BG27" s="47">
        <f>('Total Expenditures by County'!BG27/'Total Expenditures by County'!BG$4)</f>
        <v>0</v>
      </c>
      <c r="BH27" s="47">
        <f>('Total Expenditures by County'!BH27/'Total Expenditures by County'!BH$4)</f>
        <v>173.35523737429392</v>
      </c>
      <c r="BI27" s="47">
        <f>('Total Expenditures by County'!BI27/'Total Expenditures by County'!BI$4)</f>
        <v>0</v>
      </c>
      <c r="BJ27" s="47">
        <f>('Total Expenditures by County'!BJ27/'Total Expenditures by County'!BJ$4)</f>
        <v>0</v>
      </c>
      <c r="BK27" s="47">
        <f>('Total Expenditures by County'!BK27/'Total Expenditures by County'!BK$4)</f>
        <v>0.80643508099556582</v>
      </c>
      <c r="BL27" s="47">
        <f>('Total Expenditures by County'!BL27/'Total Expenditures by County'!BL$4)</f>
        <v>0</v>
      </c>
      <c r="BM27" s="47">
        <f>('Total Expenditures by County'!BM27/'Total Expenditures by County'!BM$4)</f>
        <v>0</v>
      </c>
      <c r="BN27" s="47">
        <f>('Total Expenditures by County'!BN27/'Total Expenditures by County'!BN$4)</f>
        <v>0</v>
      </c>
      <c r="BO27" s="47">
        <f>('Total Expenditures by County'!BO27/'Total Expenditures by County'!BO$4)</f>
        <v>2.3256425507936012</v>
      </c>
      <c r="BP27" s="47">
        <f>('Total Expenditures by County'!BP27/'Total Expenditures by County'!BP$4)</f>
        <v>0</v>
      </c>
      <c r="BQ27" s="48">
        <f>('Total Expenditures by County'!BQ27/'Total Expenditures by County'!BQ$4)</f>
        <v>0</v>
      </c>
    </row>
    <row r="28" spans="1:69" x14ac:dyDescent="0.25">
      <c r="A28" s="10"/>
      <c r="B28" s="11">
        <v>534</v>
      </c>
      <c r="C28" s="12" t="s">
        <v>27</v>
      </c>
      <c r="D28" s="47">
        <f>('Total Expenditures by County'!D28/'Total Expenditures by County'!D$4)</f>
        <v>83.629360669373426</v>
      </c>
      <c r="E28" s="47">
        <f>('Total Expenditures by County'!E28/'Total Expenditures by County'!E$4)</f>
        <v>38.738463763923043</v>
      </c>
      <c r="F28" s="47">
        <f>('Total Expenditures by County'!F28/'Total Expenditures by County'!F$4)</f>
        <v>102.19817990165508</v>
      </c>
      <c r="G28" s="47">
        <f>('Total Expenditures by County'!G28/'Total Expenditures by County'!G$4)</f>
        <v>42.523327511850873</v>
      </c>
      <c r="H28" s="47">
        <f>('Total Expenditures by County'!H28/'Total Expenditures by County'!H$4)</f>
        <v>81.54005308767006</v>
      </c>
      <c r="I28" s="47">
        <f>('Total Expenditures by County'!I28/'Total Expenditures by County'!I$4)</f>
        <v>13.593954823454037</v>
      </c>
      <c r="J28" s="47">
        <f>('Total Expenditures by County'!J28/'Total Expenditures by County'!J$4)</f>
        <v>0</v>
      </c>
      <c r="K28" s="47">
        <f>('Total Expenditures by County'!K28/'Total Expenditures by County'!K$4)</f>
        <v>117.39337704439089</v>
      </c>
      <c r="L28" s="47">
        <f>('Total Expenditures by County'!L28/'Total Expenditures by County'!L$4)</f>
        <v>50.830607805326615</v>
      </c>
      <c r="M28" s="47">
        <f>('Total Expenditures by County'!M28/'Total Expenditures by County'!M$4)</f>
        <v>93.435194355622215</v>
      </c>
      <c r="N28" s="47">
        <f>('Total Expenditures by County'!N28/'Total Expenditures by County'!N$4)</f>
        <v>286.14575864237355</v>
      </c>
      <c r="O28" s="47">
        <f>('Total Expenditures by County'!O28/'Total Expenditures by County'!O$4)</f>
        <v>96.52464824084565</v>
      </c>
      <c r="P28" s="47">
        <f>('Total Expenditures by County'!P28/'Total Expenditures by County'!P$4)</f>
        <v>14.531221846846847</v>
      </c>
      <c r="Q28" s="47">
        <f>('Total Expenditures by County'!Q28/'Total Expenditures by County'!Q$4)</f>
        <v>80.673479289223124</v>
      </c>
      <c r="R28" s="47">
        <f>('Total Expenditures by County'!R28/'Total Expenditures by County'!R$4)</f>
        <v>33.583525866398794</v>
      </c>
      <c r="S28" s="47">
        <f>('Total Expenditures by County'!S28/'Total Expenditures by County'!S$4)</f>
        <v>17.251099887453378</v>
      </c>
      <c r="T28" s="47">
        <f>('Total Expenditures by County'!T28/'Total Expenditures by County'!T$4)</f>
        <v>120.99275543342493</v>
      </c>
      <c r="U28" s="47">
        <f>('Total Expenditures by County'!U28/'Total Expenditures by County'!U$4)</f>
        <v>3.3062850213264197</v>
      </c>
      <c r="V28" s="47">
        <f>('Total Expenditures by County'!V28/'Total Expenditures by County'!V$4)</f>
        <v>45.921200642791554</v>
      </c>
      <c r="W28" s="47">
        <f>('Total Expenditures by County'!W28/'Total Expenditures by County'!W$4)</f>
        <v>40.623134902322718</v>
      </c>
      <c r="X28" s="47">
        <f>('Total Expenditures by County'!X28/'Total Expenditures by County'!X$4)</f>
        <v>7.3923874174192372</v>
      </c>
      <c r="Y28" s="47">
        <f>('Total Expenditures by County'!Y28/'Total Expenditures by County'!Y$4)</f>
        <v>43.358867382531976</v>
      </c>
      <c r="Z28" s="47">
        <f>('Total Expenditures by County'!Z28/'Total Expenditures by County'!Z$4)</f>
        <v>-31.583528722157091</v>
      </c>
      <c r="AA28" s="47">
        <f>('Total Expenditures by County'!AA28/'Total Expenditures by County'!AA$4)</f>
        <v>52.189688273632093</v>
      </c>
      <c r="AB28" s="47">
        <f>('Total Expenditures by County'!AB28/'Total Expenditures by County'!AB$4)</f>
        <v>43.428374388483007</v>
      </c>
      <c r="AC28" s="47">
        <f>('Total Expenditures by County'!AC28/'Total Expenditures by County'!AC$4)</f>
        <v>80.37914654962205</v>
      </c>
      <c r="AD28" s="47">
        <f>('Total Expenditures by County'!AD28/'Total Expenditures by County'!AD$4)</f>
        <v>73.093904734594688</v>
      </c>
      <c r="AE28" s="47">
        <f>('Total Expenditures by County'!AE28/'Total Expenditures by County'!AE$4)</f>
        <v>8.3278199970198177</v>
      </c>
      <c r="AF28" s="47">
        <f>('Total Expenditures by County'!AF28/'Total Expenditures by County'!AF$4)</f>
        <v>104.37707228717274</v>
      </c>
      <c r="AG28" s="47">
        <f>('Total Expenditures by County'!AG28/'Total Expenditures by County'!AG$4)</f>
        <v>6.1351045900664225</v>
      </c>
      <c r="AH28" s="47">
        <f>('Total Expenditures by County'!AH28/'Total Expenditures by County'!AH$4)</f>
        <v>0</v>
      </c>
      <c r="AI28" s="47">
        <f>('Total Expenditures by County'!AI28/'Total Expenditures by County'!AI$4)</f>
        <v>47.133278437830846</v>
      </c>
      <c r="AJ28" s="47">
        <f>('Total Expenditures by County'!AJ28/'Total Expenditures by County'!AJ$4)</f>
        <v>44.923465444991059</v>
      </c>
      <c r="AK28" s="47">
        <f>('Total Expenditures by County'!AK28/'Total Expenditures by County'!AK$4)</f>
        <v>119.76317931147508</v>
      </c>
      <c r="AL28" s="47">
        <f>('Total Expenditures by County'!AL28/'Total Expenditures by County'!AL$4)</f>
        <v>61.127888838717624</v>
      </c>
      <c r="AM28" s="47">
        <f>('Total Expenditures by County'!AM28/'Total Expenditures by County'!AM$4)</f>
        <v>64.048497101378672</v>
      </c>
      <c r="AN28" s="47">
        <f>('Total Expenditures by County'!AN28/'Total Expenditures by County'!AN$4)</f>
        <v>63.417610768367922</v>
      </c>
      <c r="AO28" s="47">
        <f>('Total Expenditures by County'!AO28/'Total Expenditures by County'!AO$4)</f>
        <v>113.09161402968212</v>
      </c>
      <c r="AP28" s="47">
        <f>('Total Expenditures by County'!AP28/'Total Expenditures by County'!AP$4)</f>
        <v>124.12592039721989</v>
      </c>
      <c r="AQ28" s="47">
        <f>('Total Expenditures by County'!AQ28/'Total Expenditures by County'!AQ$4)</f>
        <v>109.26800377509905</v>
      </c>
      <c r="AR28" s="47">
        <f>('Total Expenditures by County'!AR28/'Total Expenditures by County'!AR$4)</f>
        <v>141.97475507212837</v>
      </c>
      <c r="AS28" s="47">
        <f>('Total Expenditures by County'!AS28/'Total Expenditures by County'!AS$4)</f>
        <v>91.465826917500024</v>
      </c>
      <c r="AT28" s="47">
        <f>('Total Expenditures by County'!AT28/'Total Expenditures by County'!AT$4)</f>
        <v>583.20818230998111</v>
      </c>
      <c r="AU28" s="47">
        <f>('Total Expenditures by County'!AU28/'Total Expenditures by County'!AU$4)</f>
        <v>21.879610383332526</v>
      </c>
      <c r="AV28" s="47">
        <f>('Total Expenditures by County'!AV28/'Total Expenditures by County'!AV$4)</f>
        <v>49.995755783438973</v>
      </c>
      <c r="AW28" s="47">
        <f>('Total Expenditures by County'!AW28/'Total Expenditures by County'!AW$4)</f>
        <v>69.687037937743185</v>
      </c>
      <c r="AX28" s="47">
        <f>('Total Expenditures by County'!AX28/'Total Expenditures by County'!AX$4)</f>
        <v>54.932490217450095</v>
      </c>
      <c r="AY28" s="47">
        <f>('Total Expenditures by County'!AY28/'Total Expenditures by County'!AY$4)</f>
        <v>44.587677590667695</v>
      </c>
      <c r="AZ28" s="47">
        <f>('Total Expenditures by County'!AZ28/'Total Expenditures by County'!AZ$4)</f>
        <v>197.91213233832164</v>
      </c>
      <c r="BA28" s="47">
        <f>('Total Expenditures by County'!BA28/'Total Expenditures by County'!BA$4)</f>
        <v>58.006946534207508</v>
      </c>
      <c r="BB28" s="47">
        <f>('Total Expenditures by County'!BB28/'Total Expenditures by County'!BB$4)</f>
        <v>95.240100274900783</v>
      </c>
      <c r="BC28" s="47">
        <f>('Total Expenditures by County'!BC28/'Total Expenditures by County'!BC$4)</f>
        <v>36.632948406307015</v>
      </c>
      <c r="BD28" s="47">
        <f>('Total Expenditures by County'!BD28/'Total Expenditures by County'!BD$4)</f>
        <v>168.00505611049451</v>
      </c>
      <c r="BE28" s="47">
        <f>('Total Expenditures by County'!BE28/'Total Expenditures by County'!BE$4)</f>
        <v>93.716924546162801</v>
      </c>
      <c r="BF28" s="47">
        <f>('Total Expenditures by County'!BF28/'Total Expenditures by County'!BF$4)</f>
        <v>63.969989948153632</v>
      </c>
      <c r="BG28" s="47">
        <f>('Total Expenditures by County'!BG28/'Total Expenditures by County'!BG$4)</f>
        <v>66.23496314763247</v>
      </c>
      <c r="BH28" s="47">
        <f>('Total Expenditures by County'!BH28/'Total Expenditures by County'!BH$4)</f>
        <v>90.914927103645539</v>
      </c>
      <c r="BI28" s="47">
        <f>('Total Expenditures by County'!BI28/'Total Expenditures by County'!BI$4)</f>
        <v>90.608001121753389</v>
      </c>
      <c r="BJ28" s="47">
        <f>('Total Expenditures by County'!BJ28/'Total Expenditures by County'!BJ$4)</f>
        <v>3.5688237883699525</v>
      </c>
      <c r="BK28" s="47">
        <f>('Total Expenditures by County'!BK28/'Total Expenditures by County'!BK$4)</f>
        <v>79.598943826734114</v>
      </c>
      <c r="BL28" s="47">
        <f>('Total Expenditures by County'!BL28/'Total Expenditures by County'!BL$4)</f>
        <v>67.212852847462187</v>
      </c>
      <c r="BM28" s="47">
        <f>('Total Expenditures by County'!BM28/'Total Expenditures by County'!BM$4)</f>
        <v>54.316316884099074</v>
      </c>
      <c r="BN28" s="47">
        <f>('Total Expenditures by County'!BN28/'Total Expenditures by County'!BN$4)</f>
        <v>45.82876199012545</v>
      </c>
      <c r="BO28" s="47">
        <f>('Total Expenditures by County'!BO28/'Total Expenditures by County'!BO$4)</f>
        <v>74.908806311241904</v>
      </c>
      <c r="BP28" s="47">
        <f>('Total Expenditures by County'!BP28/'Total Expenditures by County'!BP$4)</f>
        <v>178.54363249379213</v>
      </c>
      <c r="BQ28" s="48">
        <f>('Total Expenditures by County'!BQ28/'Total Expenditures by County'!BQ$4)</f>
        <v>7.3076525130327514</v>
      </c>
    </row>
    <row r="29" spans="1:69" x14ac:dyDescent="0.25">
      <c r="A29" s="10"/>
      <c r="B29" s="11">
        <v>535</v>
      </c>
      <c r="C29" s="12" t="s">
        <v>28</v>
      </c>
      <c r="D29" s="47">
        <f>('Total Expenditures by County'!D29/'Total Expenditures by County'!D$4)</f>
        <v>0</v>
      </c>
      <c r="E29" s="47">
        <f>('Total Expenditures by County'!E29/'Total Expenditures by County'!E$4)</f>
        <v>0</v>
      </c>
      <c r="F29" s="47">
        <f>('Total Expenditures by County'!F29/'Total Expenditures by County'!F$4)</f>
        <v>0</v>
      </c>
      <c r="G29" s="47">
        <f>('Total Expenditures by County'!G29/'Total Expenditures by County'!G$4)</f>
        <v>0</v>
      </c>
      <c r="H29" s="47">
        <f>('Total Expenditures by County'!H29/'Total Expenditures by County'!H$4)</f>
        <v>0</v>
      </c>
      <c r="I29" s="47">
        <f>('Total Expenditures by County'!I29/'Total Expenditures by County'!I$4)</f>
        <v>0</v>
      </c>
      <c r="J29" s="47">
        <f>('Total Expenditures by County'!J29/'Total Expenditures by County'!J$4)</f>
        <v>0</v>
      </c>
      <c r="K29" s="47">
        <f>('Total Expenditures by County'!K29/'Total Expenditures by County'!K$4)</f>
        <v>72.786765325557482</v>
      </c>
      <c r="L29" s="47">
        <f>('Total Expenditures by County'!L29/'Total Expenditures by County'!L$4)</f>
        <v>2.7257567543456332E-2</v>
      </c>
      <c r="M29" s="47">
        <f>('Total Expenditures by County'!M29/'Total Expenditures by County'!M$4)</f>
        <v>0</v>
      </c>
      <c r="N29" s="47">
        <f>('Total Expenditures by County'!N29/'Total Expenditures by County'!N$4)</f>
        <v>158.22174674081998</v>
      </c>
      <c r="O29" s="47">
        <f>('Total Expenditures by County'!O29/'Total Expenditures by County'!O$4)</f>
        <v>5.188551512456792</v>
      </c>
      <c r="P29" s="47">
        <f>('Total Expenditures by County'!P29/'Total Expenditures by County'!P$4)</f>
        <v>19.494425675675675</v>
      </c>
      <c r="Q29" s="47">
        <f>('Total Expenditures by County'!Q29/'Total Expenditures by County'!Q$4)</f>
        <v>11.622233003820728</v>
      </c>
      <c r="R29" s="47">
        <f>('Total Expenditures by County'!R29/'Total Expenditures by County'!R$4)</f>
        <v>0</v>
      </c>
      <c r="S29" s="47">
        <f>('Total Expenditures by County'!S29/'Total Expenditures by County'!S$4)</f>
        <v>7.7708885602403477</v>
      </c>
      <c r="T29" s="47">
        <f>('Total Expenditures by County'!T29/'Total Expenditures by County'!T$4)</f>
        <v>0</v>
      </c>
      <c r="U29" s="47">
        <f>('Total Expenditures by County'!U29/'Total Expenditures by County'!U$4)</f>
        <v>0</v>
      </c>
      <c r="V29" s="47">
        <f>('Total Expenditures by County'!V29/'Total Expenditures by County'!V$4)</f>
        <v>0</v>
      </c>
      <c r="W29" s="47">
        <f>('Total Expenditures by County'!W29/'Total Expenditures by County'!W$4)</f>
        <v>0</v>
      </c>
      <c r="X29" s="47">
        <f>('Total Expenditures by County'!X29/'Total Expenditures by County'!X$4)</f>
        <v>0</v>
      </c>
      <c r="Y29" s="47">
        <f>('Total Expenditures by County'!Y29/'Total Expenditures by County'!Y$4)</f>
        <v>0</v>
      </c>
      <c r="Z29" s="47">
        <f>('Total Expenditures by County'!Z29/'Total Expenditures by County'!Z$4)</f>
        <v>37.57283118405627</v>
      </c>
      <c r="AA29" s="47">
        <f>('Total Expenditures by County'!AA29/'Total Expenditures by County'!AA$4)</f>
        <v>0</v>
      </c>
      <c r="AB29" s="47">
        <f>('Total Expenditures by County'!AB29/'Total Expenditures by County'!AB$4)</f>
        <v>41.114108532143703</v>
      </c>
      <c r="AC29" s="47">
        <f>('Total Expenditures by County'!AC29/'Total Expenditures by County'!AC$4)</f>
        <v>3.8751524018532067E-2</v>
      </c>
      <c r="AD29" s="47">
        <f>('Total Expenditures by County'!AD29/'Total Expenditures by County'!AD$4)</f>
        <v>7.1937390692075314E-3</v>
      </c>
      <c r="AE29" s="47">
        <f>('Total Expenditures by County'!AE29/'Total Expenditures by County'!AE$4)</f>
        <v>0</v>
      </c>
      <c r="AF29" s="47">
        <f>('Total Expenditures by County'!AF29/'Total Expenditures by County'!AF$4)</f>
        <v>0</v>
      </c>
      <c r="AG29" s="47">
        <f>('Total Expenditures by County'!AG29/'Total Expenditures by County'!AG$4)</f>
        <v>0</v>
      </c>
      <c r="AH29" s="47">
        <f>('Total Expenditures by County'!AH29/'Total Expenditures by County'!AH$4)</f>
        <v>0</v>
      </c>
      <c r="AI29" s="47">
        <f>('Total Expenditures by County'!AI29/'Total Expenditures by County'!AI$4)</f>
        <v>0</v>
      </c>
      <c r="AJ29" s="47">
        <f>('Total Expenditures by County'!AJ29/'Total Expenditures by County'!AJ$4)</f>
        <v>0</v>
      </c>
      <c r="AK29" s="47">
        <f>('Total Expenditures by County'!AK29/'Total Expenditures by County'!AK$4)</f>
        <v>0</v>
      </c>
      <c r="AL29" s="47">
        <f>('Total Expenditures by County'!AL29/'Total Expenditures by County'!AL$4)</f>
        <v>0.82755907666625617</v>
      </c>
      <c r="AM29" s="47">
        <f>('Total Expenditures by County'!AM29/'Total Expenditures by County'!AM$4)</f>
        <v>0</v>
      </c>
      <c r="AN29" s="47">
        <f>('Total Expenditures by County'!AN29/'Total Expenditures by County'!AN$4)</f>
        <v>0</v>
      </c>
      <c r="AO29" s="47">
        <f>('Total Expenditures by County'!AO29/'Total Expenditures by County'!AO$4)</f>
        <v>0</v>
      </c>
      <c r="AP29" s="47">
        <f>('Total Expenditures by County'!AP29/'Total Expenditures by County'!AP$4)</f>
        <v>89.168029727970023</v>
      </c>
      <c r="AQ29" s="47">
        <f>('Total Expenditures by County'!AQ29/'Total Expenditures by County'!AQ$4)</f>
        <v>10.036431401138181</v>
      </c>
      <c r="AR29" s="47">
        <f>('Total Expenditures by County'!AR29/'Total Expenditures by County'!AR$4)</f>
        <v>0</v>
      </c>
      <c r="AS29" s="47">
        <f>('Total Expenditures by County'!AS29/'Total Expenditures by County'!AS$4)</f>
        <v>0</v>
      </c>
      <c r="AT29" s="47">
        <f>('Total Expenditures by County'!AT29/'Total Expenditures by County'!AT$4)</f>
        <v>99.665309710576139</v>
      </c>
      <c r="AU29" s="47">
        <f>('Total Expenditures by County'!AU29/'Total Expenditures by County'!AU$4)</f>
        <v>0</v>
      </c>
      <c r="AV29" s="47">
        <f>('Total Expenditures by County'!AV29/'Total Expenditures by County'!AV$4)</f>
        <v>0</v>
      </c>
      <c r="AW29" s="47">
        <f>('Total Expenditures by County'!AW29/'Total Expenditures by County'!AW$4)</f>
        <v>0</v>
      </c>
      <c r="AX29" s="47">
        <f>('Total Expenditures by County'!AX29/'Total Expenditures by County'!AX$4)</f>
        <v>0</v>
      </c>
      <c r="AY29" s="47">
        <f>('Total Expenditures by County'!AY29/'Total Expenditures by County'!AY$4)</f>
        <v>0</v>
      </c>
      <c r="AZ29" s="47">
        <f>('Total Expenditures by County'!AZ29/'Total Expenditures by County'!AZ$4)</f>
        <v>0</v>
      </c>
      <c r="BA29" s="47">
        <f>('Total Expenditures by County'!BA29/'Total Expenditures by County'!BA$4)</f>
        <v>48.770438206326432</v>
      </c>
      <c r="BB29" s="47">
        <f>('Total Expenditures by County'!BB29/'Total Expenditures by County'!BB$4)</f>
        <v>66.685502384259351</v>
      </c>
      <c r="BC29" s="47">
        <f>('Total Expenditures by County'!BC29/'Total Expenditures by County'!BC$4)</f>
        <v>0</v>
      </c>
      <c r="BD29" s="47">
        <f>('Total Expenditures by County'!BD29/'Total Expenditures by County'!BD$4)</f>
        <v>6.8990833230566864</v>
      </c>
      <c r="BE29" s="47">
        <f>('Total Expenditures by County'!BE29/'Total Expenditures by County'!BE$4)</f>
        <v>0</v>
      </c>
      <c r="BF29" s="47">
        <f>('Total Expenditures by County'!BF29/'Total Expenditures by County'!BF$4)</f>
        <v>7.3059332345783519</v>
      </c>
      <c r="BG29" s="47">
        <f>('Total Expenditures by County'!BG29/'Total Expenditures by County'!BG$4)</f>
        <v>2.0098692298455574E-2</v>
      </c>
      <c r="BH29" s="47">
        <f>('Total Expenditures by County'!BH29/'Total Expenditures by County'!BH$4)</f>
        <v>65.475100732556854</v>
      </c>
      <c r="BI29" s="47">
        <f>('Total Expenditures by County'!BI29/'Total Expenditures by County'!BI$4)</f>
        <v>1.4237639140564327E-2</v>
      </c>
      <c r="BJ29" s="47">
        <f>('Total Expenditures by County'!BJ29/'Total Expenditures by County'!BJ$4)</f>
        <v>0.44823308120222516</v>
      </c>
      <c r="BK29" s="47">
        <f>('Total Expenditures by County'!BK29/'Total Expenditures by County'!BK$4)</f>
        <v>1.2963746964058913</v>
      </c>
      <c r="BL29" s="47">
        <f>('Total Expenditures by County'!BL29/'Total Expenditures by County'!BL$4)</f>
        <v>0</v>
      </c>
      <c r="BM29" s="47">
        <f>('Total Expenditures by County'!BM29/'Total Expenditures by County'!BM$4)</f>
        <v>0</v>
      </c>
      <c r="BN29" s="47">
        <f>('Total Expenditures by County'!BN29/'Total Expenditures by County'!BN$4)</f>
        <v>0</v>
      </c>
      <c r="BO29" s="47">
        <f>('Total Expenditures by County'!BO29/'Total Expenditures by County'!BO$4)</f>
        <v>53.990733494036249</v>
      </c>
      <c r="BP29" s="47">
        <f>('Total Expenditures by County'!BP29/'Total Expenditures by County'!BP$4)</f>
        <v>0</v>
      </c>
      <c r="BQ29" s="48">
        <f>('Total Expenditures by County'!BQ29/'Total Expenditures by County'!BQ$4)</f>
        <v>0</v>
      </c>
    </row>
    <row r="30" spans="1:69" x14ac:dyDescent="0.25">
      <c r="A30" s="10"/>
      <c r="B30" s="11">
        <v>536</v>
      </c>
      <c r="C30" s="12" t="s">
        <v>29</v>
      </c>
      <c r="D30" s="47">
        <f>('Total Expenditures by County'!D30/'Total Expenditures by County'!D$4)</f>
        <v>0</v>
      </c>
      <c r="E30" s="47">
        <f>('Total Expenditures by County'!E30/'Total Expenditures by County'!E$4)</f>
        <v>0</v>
      </c>
      <c r="F30" s="47">
        <f>('Total Expenditures by County'!F30/'Total Expenditures by County'!F$4)</f>
        <v>68.225967030723126</v>
      </c>
      <c r="G30" s="47">
        <f>('Total Expenditures by County'!G30/'Total Expenditures by County'!G$4)</f>
        <v>0</v>
      </c>
      <c r="H30" s="47">
        <f>('Total Expenditures by County'!H30/'Total Expenditures by County'!H$4)</f>
        <v>52.070485962955154</v>
      </c>
      <c r="I30" s="47">
        <f>('Total Expenditures by County'!I30/'Total Expenditures by County'!I$4)</f>
        <v>58.705168031629483</v>
      </c>
      <c r="J30" s="47">
        <f>('Total Expenditures by County'!J30/'Total Expenditures by County'!J$4)</f>
        <v>0</v>
      </c>
      <c r="K30" s="47">
        <f>('Total Expenditures by County'!K30/'Total Expenditures by County'!K$4)</f>
        <v>165.00592178080421</v>
      </c>
      <c r="L30" s="47">
        <f>('Total Expenditures by County'!L30/'Total Expenditures by County'!L$4)</f>
        <v>114.79103904035794</v>
      </c>
      <c r="M30" s="47">
        <f>('Total Expenditures by County'!M30/'Total Expenditures by County'!M$4)</f>
        <v>0</v>
      </c>
      <c r="N30" s="47">
        <f>('Total Expenditures by County'!N30/'Total Expenditures by County'!N$4)</f>
        <v>0</v>
      </c>
      <c r="O30" s="47">
        <f>('Total Expenditures by County'!O30/'Total Expenditures by County'!O$4)</f>
        <v>0</v>
      </c>
      <c r="P30" s="47">
        <f>('Total Expenditures by County'!P30/'Total Expenditures by County'!P$4)</f>
        <v>65.304307432432438</v>
      </c>
      <c r="Q30" s="47">
        <f>('Total Expenditures by County'!Q30/'Total Expenditures by County'!Q$4)</f>
        <v>0</v>
      </c>
      <c r="R30" s="47">
        <f>('Total Expenditures by County'!R30/'Total Expenditures by County'!R$4)</f>
        <v>1.8274642139628328</v>
      </c>
      <c r="S30" s="47">
        <f>('Total Expenditures by County'!S30/'Total Expenditures by County'!S$4)</f>
        <v>0</v>
      </c>
      <c r="T30" s="47">
        <f>('Total Expenditures by County'!T30/'Total Expenditures by County'!T$4)</f>
        <v>0</v>
      </c>
      <c r="U30" s="47">
        <f>('Total Expenditures by County'!U30/'Total Expenditures by County'!U$4)</f>
        <v>0</v>
      </c>
      <c r="V30" s="47">
        <f>('Total Expenditures by County'!V30/'Total Expenditures by County'!V$4)</f>
        <v>0</v>
      </c>
      <c r="W30" s="47">
        <f>('Total Expenditures by County'!W30/'Total Expenditures by County'!W$4)</f>
        <v>0</v>
      </c>
      <c r="X30" s="47">
        <f>('Total Expenditures by County'!X30/'Total Expenditures by County'!X$4)</f>
        <v>0.40826716770713378</v>
      </c>
      <c r="Y30" s="47">
        <f>('Total Expenditures by County'!Y30/'Total Expenditures by County'!Y$4)</f>
        <v>27.732576431160659</v>
      </c>
      <c r="Z30" s="47">
        <f>('Total Expenditures by County'!Z30/'Total Expenditures by County'!Z$4)</f>
        <v>0</v>
      </c>
      <c r="AA30" s="47">
        <f>('Total Expenditures by County'!AA30/'Total Expenditures by County'!AA$4)</f>
        <v>53.327034810286463</v>
      </c>
      <c r="AB30" s="47">
        <f>('Total Expenditures by County'!AB30/'Total Expenditures by County'!AB$4)</f>
        <v>86.218664468438178</v>
      </c>
      <c r="AC30" s="47">
        <f>('Total Expenditures by County'!AC30/'Total Expenditures by County'!AC$4)</f>
        <v>0</v>
      </c>
      <c r="AD30" s="47">
        <f>('Total Expenditures by County'!AD30/'Total Expenditures by County'!AD$4)</f>
        <v>179.4226050207827</v>
      </c>
      <c r="AE30" s="47">
        <f>('Total Expenditures by County'!AE30/'Total Expenditures by County'!AE$4)</f>
        <v>0</v>
      </c>
      <c r="AF30" s="47">
        <f>('Total Expenditures by County'!AF30/'Total Expenditures by County'!AF$4)</f>
        <v>251.98536472912892</v>
      </c>
      <c r="AG30" s="47">
        <f>('Total Expenditures by County'!AG30/'Total Expenditures by County'!AG$4)</f>
        <v>20.271061762664814</v>
      </c>
      <c r="AH30" s="47">
        <f>('Total Expenditures by County'!AH30/'Total Expenditures by County'!AH$4)</f>
        <v>0</v>
      </c>
      <c r="AI30" s="47">
        <f>('Total Expenditures by County'!AI30/'Total Expenditures by County'!AI$4)</f>
        <v>0</v>
      </c>
      <c r="AJ30" s="47">
        <f>('Total Expenditures by County'!AJ30/'Total Expenditures by County'!AJ$4)</f>
        <v>0</v>
      </c>
      <c r="AK30" s="47">
        <f>('Total Expenditures by County'!AK30/'Total Expenditures by County'!AK$4)</f>
        <v>172.54902416714876</v>
      </c>
      <c r="AL30" s="47">
        <f>('Total Expenditures by County'!AL30/'Total Expenditures by County'!AL$4)</f>
        <v>0</v>
      </c>
      <c r="AM30" s="47">
        <f>('Total Expenditures by County'!AM30/'Total Expenditures by County'!AM$4)</f>
        <v>0</v>
      </c>
      <c r="AN30" s="47">
        <f>('Total Expenditures by County'!AN30/'Total Expenditures by County'!AN$4)</f>
        <v>0</v>
      </c>
      <c r="AO30" s="47">
        <f>('Total Expenditures by County'!AO30/'Total Expenditures by County'!AO$4)</f>
        <v>0</v>
      </c>
      <c r="AP30" s="47">
        <f>('Total Expenditures by County'!AP30/'Total Expenditures by County'!AP$4)</f>
        <v>176.912123570109</v>
      </c>
      <c r="AQ30" s="47">
        <f>('Total Expenditures by County'!AQ30/'Total Expenditures by County'!AQ$4)</f>
        <v>47.712160000904213</v>
      </c>
      <c r="AR30" s="47">
        <f>('Total Expenditures by County'!AR30/'Total Expenditures by County'!AR$4)</f>
        <v>218.48506647123867</v>
      </c>
      <c r="AS30" s="47">
        <f>('Total Expenditures by County'!AS30/'Total Expenditures by County'!AS$4)</f>
        <v>225.24543072015405</v>
      </c>
      <c r="AT30" s="47">
        <f>('Total Expenditures by County'!AT30/'Total Expenditures by County'!AT$4)</f>
        <v>0</v>
      </c>
      <c r="AU30" s="47">
        <f>('Total Expenditures by County'!AU30/'Total Expenditures by County'!AU$4)</f>
        <v>28.169587180354814</v>
      </c>
      <c r="AV30" s="47">
        <f>('Total Expenditures by County'!AV30/'Total Expenditures by County'!AV$4)</f>
        <v>147.41429306794782</v>
      </c>
      <c r="AW30" s="47">
        <f>('Total Expenditures by County'!AW30/'Total Expenditures by County'!AW$4)</f>
        <v>0</v>
      </c>
      <c r="AX30" s="47">
        <f>('Total Expenditures by County'!AX30/'Total Expenditures by County'!AX$4)</f>
        <v>154.33621073550106</v>
      </c>
      <c r="AY30" s="47">
        <f>('Total Expenditures by County'!AY30/'Total Expenditures by County'!AY$4)</f>
        <v>0</v>
      </c>
      <c r="AZ30" s="47">
        <f>('Total Expenditures by County'!AZ30/'Total Expenditures by County'!AZ$4)</f>
        <v>121.35432396853113</v>
      </c>
      <c r="BA30" s="47">
        <f>('Total Expenditures by County'!BA30/'Total Expenditures by County'!BA$4)</f>
        <v>44.079638578309648</v>
      </c>
      <c r="BB30" s="47">
        <f>('Total Expenditures by County'!BB30/'Total Expenditures by County'!BB$4)</f>
        <v>0</v>
      </c>
      <c r="BC30" s="47">
        <f>('Total Expenditures by County'!BC30/'Total Expenditures by County'!BC$4)</f>
        <v>91.182461948091316</v>
      </c>
      <c r="BD30" s="47">
        <f>('Total Expenditures by County'!BD30/'Total Expenditures by County'!BD$4)</f>
        <v>0</v>
      </c>
      <c r="BE30" s="47">
        <f>('Total Expenditures by County'!BE30/'Total Expenditures by County'!BE$4)</f>
        <v>216.29208517981755</v>
      </c>
      <c r="BF30" s="47">
        <f>('Total Expenditures by County'!BF30/'Total Expenditures by County'!BF$4)</f>
        <v>23.080887604486296</v>
      </c>
      <c r="BG30" s="47">
        <f>('Total Expenditures by County'!BG30/'Total Expenditures by County'!BG$4)</f>
        <v>12.935038053142886</v>
      </c>
      <c r="BH30" s="47">
        <f>('Total Expenditures by County'!BH30/'Total Expenditures by County'!BH$4)</f>
        <v>0.24768949937955453</v>
      </c>
      <c r="BI30" s="47">
        <f>('Total Expenditures by County'!BI30/'Total Expenditures by County'!BI$4)</f>
        <v>112.28716023815687</v>
      </c>
      <c r="BJ30" s="47">
        <f>('Total Expenditures by County'!BJ30/'Total Expenditures by County'!BJ$4)</f>
        <v>0</v>
      </c>
      <c r="BK30" s="47">
        <f>('Total Expenditures by County'!BK30/'Total Expenditures by County'!BK$4)</f>
        <v>0</v>
      </c>
      <c r="BL30" s="47">
        <f>('Total Expenditures by County'!BL30/'Total Expenditures by County'!BL$4)</f>
        <v>0</v>
      </c>
      <c r="BM30" s="47">
        <f>('Total Expenditures by County'!BM30/'Total Expenditures by County'!BM$4)</f>
        <v>0</v>
      </c>
      <c r="BN30" s="47">
        <f>('Total Expenditures by County'!BN30/'Total Expenditures by County'!BN$4)</f>
        <v>25.981030463486373</v>
      </c>
      <c r="BO30" s="47">
        <f>('Total Expenditures by County'!BO30/'Total Expenditures by County'!BO$4)</f>
        <v>0</v>
      </c>
      <c r="BP30" s="47">
        <f>('Total Expenditures by County'!BP30/'Total Expenditures by County'!BP$4)</f>
        <v>0</v>
      </c>
      <c r="BQ30" s="48">
        <f>('Total Expenditures by County'!BQ30/'Total Expenditures by County'!BQ$4)</f>
        <v>0</v>
      </c>
    </row>
    <row r="31" spans="1:69" x14ac:dyDescent="0.25">
      <c r="A31" s="10"/>
      <c r="B31" s="11">
        <v>537</v>
      </c>
      <c r="C31" s="12" t="s">
        <v>30</v>
      </c>
      <c r="D31" s="47">
        <f>('Total Expenditures by County'!D31/'Total Expenditures by County'!D$4)</f>
        <v>33.803468405680405</v>
      </c>
      <c r="E31" s="47">
        <f>('Total Expenditures by County'!E31/'Total Expenditures by County'!E$4)</f>
        <v>8.9404021408939673</v>
      </c>
      <c r="F31" s="47">
        <f>('Total Expenditures by County'!F31/'Total Expenditures by County'!F$4)</f>
        <v>1.3471818277142811</v>
      </c>
      <c r="G31" s="47">
        <f>('Total Expenditures by County'!G31/'Total Expenditures by County'!G$4)</f>
        <v>8.0862886267241691</v>
      </c>
      <c r="H31" s="47">
        <f>('Total Expenditures by County'!H31/'Total Expenditures by County'!H$4)</f>
        <v>37.425537602623884</v>
      </c>
      <c r="I31" s="47">
        <f>('Total Expenditures by County'!I31/'Total Expenditures by County'!I$4)</f>
        <v>9.9511268846392156</v>
      </c>
      <c r="J31" s="47">
        <f>('Total Expenditures by County'!J31/'Total Expenditures by County'!J$4)</f>
        <v>6.5079175776850198</v>
      </c>
      <c r="K31" s="47">
        <f>('Total Expenditures by County'!K31/'Total Expenditures by County'!K$4)</f>
        <v>35.780540151808843</v>
      </c>
      <c r="L31" s="47">
        <f>('Total Expenditures by County'!L31/'Total Expenditures by County'!L$4)</f>
        <v>21.82638054913156</v>
      </c>
      <c r="M31" s="47">
        <f>('Total Expenditures by County'!M31/'Total Expenditures by County'!M$4)</f>
        <v>6.3119735514115662</v>
      </c>
      <c r="N31" s="47">
        <f>('Total Expenditures by County'!N31/'Total Expenditures by County'!N$4)</f>
        <v>41.205900687905441</v>
      </c>
      <c r="O31" s="47">
        <f>('Total Expenditures by County'!O31/'Total Expenditures by County'!O$4)</f>
        <v>19.558095839130246</v>
      </c>
      <c r="P31" s="47">
        <f>('Total Expenditures by County'!P31/'Total Expenditures by County'!P$4)</f>
        <v>3.4891610360360361</v>
      </c>
      <c r="Q31" s="47">
        <f>('Total Expenditures by County'!Q31/'Total Expenditures by County'!Q$4)</f>
        <v>6.0904239189762874</v>
      </c>
      <c r="R31" s="47">
        <f>('Total Expenditures by County'!R31/'Total Expenditures by County'!R$4)</f>
        <v>26.08929244098443</v>
      </c>
      <c r="S31" s="47">
        <f>('Total Expenditures by County'!S31/'Total Expenditures by County'!S$4)</f>
        <v>128.83875138357936</v>
      </c>
      <c r="T31" s="47">
        <f>('Total Expenditures by County'!T31/'Total Expenditures by County'!T$4)</f>
        <v>6.8049795986343575</v>
      </c>
      <c r="U31" s="47">
        <f>('Total Expenditures by County'!U31/'Total Expenditures by County'!U$4)</f>
        <v>7.0852011374090491</v>
      </c>
      <c r="V31" s="47">
        <f>('Total Expenditures by County'!V31/'Total Expenditures by County'!V$4)</f>
        <v>21.751492194674015</v>
      </c>
      <c r="W31" s="47">
        <f>('Total Expenditures by County'!W31/'Total Expenditures by County'!W$4)</f>
        <v>9.5942931856637443</v>
      </c>
      <c r="X31" s="47">
        <f>('Total Expenditures by County'!X31/'Total Expenditures by County'!X$4)</f>
        <v>24.567004060852174</v>
      </c>
      <c r="Y31" s="47">
        <f>('Total Expenditures by County'!Y31/'Total Expenditures by County'!Y$4)</f>
        <v>12.45188427604131</v>
      </c>
      <c r="Z31" s="47">
        <f>('Total Expenditures by County'!Z31/'Total Expenditures by County'!Z$4)</f>
        <v>2.5412881008206329</v>
      </c>
      <c r="AA31" s="47">
        <f>('Total Expenditures by County'!AA31/'Total Expenditures by County'!AA$4)</f>
        <v>9.0895013388571719</v>
      </c>
      <c r="AB31" s="47">
        <f>('Total Expenditures by County'!AB31/'Total Expenditures by County'!AB$4)</f>
        <v>5.6683207258464261</v>
      </c>
      <c r="AC31" s="47">
        <f>('Total Expenditures by County'!AC31/'Total Expenditures by County'!AC$4)</f>
        <v>36.761463057790785</v>
      </c>
      <c r="AD31" s="47">
        <f>('Total Expenditures by County'!AD31/'Total Expenditures by County'!AD$4)</f>
        <v>16.513938889772184</v>
      </c>
      <c r="AE31" s="47">
        <f>('Total Expenditures by County'!AE31/'Total Expenditures by County'!AE$4)</f>
        <v>8.3699895693637316</v>
      </c>
      <c r="AF31" s="47">
        <f>('Total Expenditures by County'!AF31/'Total Expenditures by County'!AF$4)</f>
        <v>2.9487172731763542</v>
      </c>
      <c r="AG31" s="47">
        <f>('Total Expenditures by County'!AG31/'Total Expenditures by County'!AG$4)</f>
        <v>7.7996431049866164</v>
      </c>
      <c r="AH31" s="47">
        <f>('Total Expenditures by County'!AH31/'Total Expenditures by County'!AH$4)</f>
        <v>0</v>
      </c>
      <c r="AI31" s="47">
        <f>('Total Expenditures by County'!AI31/'Total Expenditures by County'!AI$4)</f>
        <v>41.359722385601692</v>
      </c>
      <c r="AJ31" s="47">
        <f>('Total Expenditures by County'!AJ31/'Total Expenditures by County'!AJ$4)</f>
        <v>6.1981266603872074</v>
      </c>
      <c r="AK31" s="47">
        <f>('Total Expenditures by County'!AK31/'Total Expenditures by County'!AK$4)</f>
        <v>22.771391911786335</v>
      </c>
      <c r="AL31" s="47">
        <f>('Total Expenditures by County'!AL31/'Total Expenditures by County'!AL$4)</f>
        <v>13.189004282801745</v>
      </c>
      <c r="AM31" s="47">
        <f>('Total Expenditures by County'!AM31/'Total Expenditures by County'!AM$4)</f>
        <v>12.952111852681833</v>
      </c>
      <c r="AN31" s="47">
        <f>('Total Expenditures by County'!AN31/'Total Expenditures by County'!AN$4)</f>
        <v>9.10521592821088</v>
      </c>
      <c r="AO31" s="47">
        <f>('Total Expenditures by County'!AO31/'Total Expenditures by County'!AO$4)</f>
        <v>13.109741693627074</v>
      </c>
      <c r="AP31" s="47">
        <f>('Total Expenditures by County'!AP31/'Total Expenditures by County'!AP$4)</f>
        <v>13.508863868553249</v>
      </c>
      <c r="AQ31" s="47">
        <f>('Total Expenditures by County'!AQ31/'Total Expenditures by County'!AQ$4)</f>
        <v>2.7170794974823256</v>
      </c>
      <c r="AR31" s="47">
        <f>('Total Expenditures by County'!AR31/'Total Expenditures by County'!AR$4)</f>
        <v>60.857234693615162</v>
      </c>
      <c r="AS31" s="47">
        <f>('Total Expenditures by County'!AS31/'Total Expenditures by County'!AS$4)</f>
        <v>3.9532896871970933</v>
      </c>
      <c r="AT31" s="47">
        <f>('Total Expenditures by County'!AT31/'Total Expenditures by County'!AT$4)</f>
        <v>41.402813091695968</v>
      </c>
      <c r="AU31" s="47">
        <f>('Total Expenditures by County'!AU31/'Total Expenditures by County'!AU$4)</f>
        <v>4.3019650021752796</v>
      </c>
      <c r="AV31" s="47">
        <f>('Total Expenditures by County'!AV31/'Total Expenditures by County'!AV$4)</f>
        <v>3.3489442448221567</v>
      </c>
      <c r="AW31" s="47">
        <f>('Total Expenditures by County'!AW31/'Total Expenditures by County'!AW$4)</f>
        <v>6.6589007782101168</v>
      </c>
      <c r="AX31" s="47">
        <f>('Total Expenditures by County'!AX31/'Total Expenditures by County'!AX$4)</f>
        <v>12.027087345333459</v>
      </c>
      <c r="AY31" s="47">
        <f>('Total Expenditures by County'!AY31/'Total Expenditures by County'!AY$4)</f>
        <v>6.3329938495755984</v>
      </c>
      <c r="AZ31" s="47">
        <f>('Total Expenditures by County'!AZ31/'Total Expenditures by County'!AZ$4)</f>
        <v>17.268260387591329</v>
      </c>
      <c r="BA31" s="47">
        <f>('Total Expenditures by County'!BA31/'Total Expenditures by County'!BA$4)</f>
        <v>16.599758871003754</v>
      </c>
      <c r="BB31" s="47">
        <f>('Total Expenditures by County'!BB31/'Total Expenditures by County'!BB$4)</f>
        <v>22.214357692482061</v>
      </c>
      <c r="BC31" s="47">
        <f>('Total Expenditures by County'!BC31/'Total Expenditures by County'!BC$4)</f>
        <v>53.930499176854454</v>
      </c>
      <c r="BD31" s="47">
        <f>('Total Expenditures by County'!BD31/'Total Expenditures by County'!BD$4)</f>
        <v>4.1750044532138499</v>
      </c>
      <c r="BE31" s="47">
        <f>('Total Expenditures by County'!BE31/'Total Expenditures by County'!BE$4)</f>
        <v>23.24675591223999</v>
      </c>
      <c r="BF31" s="47">
        <f>('Total Expenditures by County'!BF31/'Total Expenditures by County'!BF$4)</f>
        <v>29.991912231509893</v>
      </c>
      <c r="BG31" s="47">
        <f>('Total Expenditures by County'!BG31/'Total Expenditures by County'!BG$4)</f>
        <v>7.1279340374070115</v>
      </c>
      <c r="BH31" s="47">
        <f>('Total Expenditures by County'!BH31/'Total Expenditures by County'!BH$4)</f>
        <v>38.208153468026694</v>
      </c>
      <c r="BI31" s="47">
        <f>('Total Expenditures by County'!BI31/'Total Expenditures by County'!BI$4)</f>
        <v>0.39310553110708429</v>
      </c>
      <c r="BJ31" s="47">
        <f>('Total Expenditures by County'!BJ31/'Total Expenditures by County'!BJ$4)</f>
        <v>3.4839636611037741</v>
      </c>
      <c r="BK31" s="47">
        <f>('Total Expenditures by County'!BK31/'Total Expenditures by County'!BK$4)</f>
        <v>18.348871409790771</v>
      </c>
      <c r="BL31" s="47">
        <f>('Total Expenditures by County'!BL31/'Total Expenditures by County'!BL$4)</f>
        <v>0</v>
      </c>
      <c r="BM31" s="47">
        <f>('Total Expenditures by County'!BM31/'Total Expenditures by County'!BM$4)</f>
        <v>18.066238104241506</v>
      </c>
      <c r="BN31" s="47">
        <f>('Total Expenditures by County'!BN31/'Total Expenditures by County'!BN$4)</f>
        <v>16.529685799398187</v>
      </c>
      <c r="BO31" s="47">
        <f>('Total Expenditures by County'!BO31/'Total Expenditures by County'!BO$4)</f>
        <v>6.0954512725792815</v>
      </c>
      <c r="BP31" s="47">
        <f>('Total Expenditures by County'!BP31/'Total Expenditures by County'!BP$4)</f>
        <v>6.7180590043750739</v>
      </c>
      <c r="BQ31" s="48">
        <f>('Total Expenditures by County'!BQ31/'Total Expenditures by County'!BQ$4)</f>
        <v>5.9927971666202398</v>
      </c>
    </row>
    <row r="32" spans="1:69" x14ac:dyDescent="0.25">
      <c r="A32" s="10"/>
      <c r="B32" s="11">
        <v>538</v>
      </c>
      <c r="C32" s="12" t="s">
        <v>31</v>
      </c>
      <c r="D32" s="47">
        <f>('Total Expenditures by County'!D32/'Total Expenditures by County'!D$4)</f>
        <v>0.48573251649315774</v>
      </c>
      <c r="E32" s="47">
        <f>('Total Expenditures by County'!E32/'Total Expenditures by County'!E$4)</f>
        <v>0</v>
      </c>
      <c r="F32" s="47">
        <f>('Total Expenditures by County'!F32/'Total Expenditures by County'!F$4)</f>
        <v>13.396227352248081</v>
      </c>
      <c r="G32" s="47">
        <f>('Total Expenditures by County'!G32/'Total Expenditures by County'!G$4)</f>
        <v>23.223616209858502</v>
      </c>
      <c r="H32" s="47">
        <f>('Total Expenditures by County'!H32/'Total Expenditures by County'!H$4)</f>
        <v>6.5166588697364292</v>
      </c>
      <c r="I32" s="47">
        <f>('Total Expenditures by County'!I32/'Total Expenditures by County'!I$4)</f>
        <v>0.56902721636100773</v>
      </c>
      <c r="J32" s="47">
        <f>('Total Expenditures by County'!J32/'Total Expenditures by County'!J$4)</f>
        <v>7.008812032067846</v>
      </c>
      <c r="K32" s="47">
        <f>('Total Expenditures by County'!K32/'Total Expenditures by County'!K$4)</f>
        <v>7.4385151724564151</v>
      </c>
      <c r="L32" s="47">
        <f>('Total Expenditures by County'!L32/'Total Expenditures by County'!L$4)</f>
        <v>1.1095929893426479</v>
      </c>
      <c r="M32" s="47">
        <f>('Total Expenditures by County'!M32/'Total Expenditures by County'!M$4)</f>
        <v>0</v>
      </c>
      <c r="N32" s="47">
        <f>('Total Expenditures by County'!N32/'Total Expenditures by County'!N$4)</f>
        <v>39.023577162737141</v>
      </c>
      <c r="O32" s="47">
        <f>('Total Expenditures by County'!O32/'Total Expenditures by County'!O$4)</f>
        <v>1.7421006583382339</v>
      </c>
      <c r="P32" s="47">
        <f>('Total Expenditures by County'!P32/'Total Expenditures by County'!P$4)</f>
        <v>0</v>
      </c>
      <c r="Q32" s="47">
        <f>('Total Expenditures by County'!Q32/'Total Expenditures by County'!Q$4)</f>
        <v>23.111165019103645</v>
      </c>
      <c r="R32" s="47">
        <f>('Total Expenditures by County'!R32/'Total Expenditures by County'!R$4)</f>
        <v>0</v>
      </c>
      <c r="S32" s="47">
        <f>('Total Expenditures by County'!S32/'Total Expenditures by County'!S$4)</f>
        <v>8.2224981629786722</v>
      </c>
      <c r="T32" s="47">
        <f>('Total Expenditures by County'!T32/'Total Expenditures by County'!T$4)</f>
        <v>0</v>
      </c>
      <c r="U32" s="47">
        <f>('Total Expenditures by County'!U32/'Total Expenditures by County'!U$4)</f>
        <v>0</v>
      </c>
      <c r="V32" s="47">
        <f>('Total Expenditures by County'!V32/'Total Expenditures by County'!V$4)</f>
        <v>0</v>
      </c>
      <c r="W32" s="47">
        <f>('Total Expenditures by County'!W32/'Total Expenditures by County'!W$4)</f>
        <v>0</v>
      </c>
      <c r="X32" s="47">
        <f>('Total Expenditures by County'!X32/'Total Expenditures by County'!X$4)</f>
        <v>2.4096611915873689</v>
      </c>
      <c r="Y32" s="47">
        <f>('Total Expenditures by County'!Y32/'Total Expenditures by County'!Y$4)</f>
        <v>0</v>
      </c>
      <c r="Z32" s="47">
        <f>('Total Expenditures by County'!Z32/'Total Expenditures by County'!Z$4)</f>
        <v>0</v>
      </c>
      <c r="AA32" s="47">
        <f>('Total Expenditures by County'!AA32/'Total Expenditures by County'!AA$4)</f>
        <v>8.5447380387005509</v>
      </c>
      <c r="AB32" s="47">
        <f>('Total Expenditures by County'!AB32/'Total Expenditures by County'!AB$4)</f>
        <v>5.9484278356069913</v>
      </c>
      <c r="AC32" s="47">
        <f>('Total Expenditures by County'!AC32/'Total Expenditures by County'!AC$4)</f>
        <v>0</v>
      </c>
      <c r="AD32" s="47">
        <f>('Total Expenditures by County'!AD32/'Total Expenditures by County'!AD$4)</f>
        <v>21.407658936561656</v>
      </c>
      <c r="AE32" s="47">
        <f>('Total Expenditures by County'!AE32/'Total Expenditures by County'!AE$4)</f>
        <v>0</v>
      </c>
      <c r="AF32" s="47">
        <f>('Total Expenditures by County'!AF32/'Total Expenditures by County'!AF$4)</f>
        <v>31.228223283385475</v>
      </c>
      <c r="AG32" s="47">
        <f>('Total Expenditures by County'!AG32/'Total Expenditures by County'!AG$4)</f>
        <v>0</v>
      </c>
      <c r="AH32" s="47">
        <f>('Total Expenditures by County'!AH32/'Total Expenditures by County'!AH$4)</f>
        <v>0</v>
      </c>
      <c r="AI32" s="47">
        <f>('Total Expenditures by County'!AI32/'Total Expenditures by County'!AI$4)</f>
        <v>0</v>
      </c>
      <c r="AJ32" s="47">
        <f>('Total Expenditures by County'!AJ32/'Total Expenditures by County'!AJ$4)</f>
        <v>2.5644689531285998</v>
      </c>
      <c r="AK32" s="47">
        <f>('Total Expenditures by County'!AK32/'Total Expenditures by County'!AK$4)</f>
        <v>0.51662340682137486</v>
      </c>
      <c r="AL32" s="47">
        <f>('Total Expenditures by County'!AL32/'Total Expenditures by County'!AL$4)</f>
        <v>14.608667542383317</v>
      </c>
      <c r="AM32" s="47">
        <f>('Total Expenditures by County'!AM32/'Total Expenditures by County'!AM$4)</f>
        <v>0</v>
      </c>
      <c r="AN32" s="47">
        <f>('Total Expenditures by County'!AN32/'Total Expenditures by County'!AN$4)</f>
        <v>0</v>
      </c>
      <c r="AO32" s="47">
        <f>('Total Expenditures by County'!AO32/'Total Expenditures by County'!AO$4)</f>
        <v>0</v>
      </c>
      <c r="AP32" s="47">
        <f>('Total Expenditures by County'!AP32/'Total Expenditures by County'!AP$4)</f>
        <v>16.729923298026076</v>
      </c>
      <c r="AQ32" s="47">
        <f>('Total Expenditures by County'!AQ32/'Total Expenditures by County'!AQ$4)</f>
        <v>12.374274508474192</v>
      </c>
      <c r="AR32" s="47">
        <f>('Total Expenditures by County'!AR32/'Total Expenditures by County'!AR$4)</f>
        <v>25.136491038597033</v>
      </c>
      <c r="AS32" s="47">
        <f>('Total Expenditures by County'!AS32/'Total Expenditures by County'!AS$4)</f>
        <v>4.8244294831617207</v>
      </c>
      <c r="AT32" s="47">
        <f>('Total Expenditures by County'!AT32/'Total Expenditures by County'!AT$4)</f>
        <v>0</v>
      </c>
      <c r="AU32" s="47">
        <f>('Total Expenditures by County'!AU32/'Total Expenditures by County'!AU$4)</f>
        <v>0</v>
      </c>
      <c r="AV32" s="47">
        <f>('Total Expenditures by County'!AV32/'Total Expenditures by County'!AV$4)</f>
        <v>9.5014685695829471</v>
      </c>
      <c r="AW32" s="47">
        <f>('Total Expenditures by County'!AW32/'Total Expenditures by County'!AW$4)</f>
        <v>0</v>
      </c>
      <c r="AX32" s="47">
        <f>('Total Expenditures by County'!AX32/'Total Expenditures by County'!AX$4)</f>
        <v>14.773602786609633</v>
      </c>
      <c r="AY32" s="47">
        <f>('Total Expenditures by County'!AY32/'Total Expenditures by County'!AY$4)</f>
        <v>4.109229608279243</v>
      </c>
      <c r="AZ32" s="47">
        <f>('Total Expenditures by County'!AZ32/'Total Expenditures by County'!AZ$4)</f>
        <v>0</v>
      </c>
      <c r="BA32" s="47">
        <f>('Total Expenditures by County'!BA32/'Total Expenditures by County'!BA$4)</f>
        <v>30.428778609800087</v>
      </c>
      <c r="BB32" s="47">
        <f>('Total Expenditures by County'!BB32/'Total Expenditures by County'!BB$4)</f>
        <v>31.042132562347248</v>
      </c>
      <c r="BC32" s="47">
        <f>('Total Expenditures by County'!BC32/'Total Expenditures by County'!BC$4)</f>
        <v>5.2208942272832628</v>
      </c>
      <c r="BD32" s="47">
        <f>('Total Expenditures by County'!BD32/'Total Expenditures by County'!BD$4)</f>
        <v>0</v>
      </c>
      <c r="BE32" s="47">
        <f>('Total Expenditures by County'!BE32/'Total Expenditures by County'!BE$4)</f>
        <v>0</v>
      </c>
      <c r="BF32" s="47">
        <f>('Total Expenditures by County'!BF32/'Total Expenditures by County'!BF$4)</f>
        <v>0</v>
      </c>
      <c r="BG32" s="47">
        <f>('Total Expenditures by County'!BG32/'Total Expenditures by County'!BG$4)</f>
        <v>21.98238291010767</v>
      </c>
      <c r="BH32" s="47">
        <f>('Total Expenditures by County'!BH32/'Total Expenditures by County'!BH$4)</f>
        <v>35.902309781957733</v>
      </c>
      <c r="BI32" s="47">
        <f>('Total Expenditures by County'!BI32/'Total Expenditures by County'!BI$4)</f>
        <v>5.2367891966519977</v>
      </c>
      <c r="BJ32" s="47">
        <f>('Total Expenditures by County'!BJ32/'Total Expenditures by County'!BJ$4)</f>
        <v>3.6493536639052309</v>
      </c>
      <c r="BK32" s="47">
        <f>('Total Expenditures by County'!BK32/'Total Expenditures by County'!BK$4)</f>
        <v>0</v>
      </c>
      <c r="BL32" s="47">
        <f>('Total Expenditures by County'!BL32/'Total Expenditures by County'!BL$4)</f>
        <v>1.7669523852264057</v>
      </c>
      <c r="BM32" s="47">
        <f>('Total Expenditures by County'!BM32/'Total Expenditures by County'!BM$4)</f>
        <v>0</v>
      </c>
      <c r="BN32" s="47">
        <f>('Total Expenditures by County'!BN32/'Total Expenditures by County'!BN$4)</f>
        <v>0</v>
      </c>
      <c r="BO32" s="47">
        <f>('Total Expenditures by County'!BO32/'Total Expenditures by County'!BO$4)</f>
        <v>0</v>
      </c>
      <c r="BP32" s="47">
        <f>('Total Expenditures by County'!BP32/'Total Expenditures by County'!BP$4)</f>
        <v>0</v>
      </c>
      <c r="BQ32" s="48">
        <f>('Total Expenditures by County'!BQ32/'Total Expenditures by County'!BQ$4)</f>
        <v>0</v>
      </c>
    </row>
    <row r="33" spans="1:69" x14ac:dyDescent="0.25">
      <c r="A33" s="10"/>
      <c r="B33" s="11">
        <v>539</v>
      </c>
      <c r="C33" s="12" t="s">
        <v>32</v>
      </c>
      <c r="D33" s="47">
        <f>('Total Expenditures by County'!D33/'Total Expenditures by County'!D$4)</f>
        <v>0</v>
      </c>
      <c r="E33" s="47">
        <f>('Total Expenditures by County'!E33/'Total Expenditures by County'!E$4)</f>
        <v>0.43157818602632719</v>
      </c>
      <c r="F33" s="47">
        <f>('Total Expenditures by County'!F33/'Total Expenditures by County'!F$4)</f>
        <v>0.43461056628347838</v>
      </c>
      <c r="G33" s="47">
        <f>('Total Expenditures by County'!G33/'Total Expenditures by County'!G$4)</f>
        <v>2.0830452293545281</v>
      </c>
      <c r="H33" s="47">
        <f>('Total Expenditures by County'!H33/'Total Expenditures by County'!H$4)</f>
        <v>0</v>
      </c>
      <c r="I33" s="47">
        <f>('Total Expenditures by County'!I33/'Total Expenditures by County'!I$4)</f>
        <v>0.23235278001407816</v>
      </c>
      <c r="J33" s="47">
        <f>('Total Expenditures by County'!J33/'Total Expenditures by County'!J$4)</f>
        <v>4.7334525939177103</v>
      </c>
      <c r="K33" s="47">
        <f>('Total Expenditures by County'!K33/'Total Expenditures by County'!K$4)</f>
        <v>30.568294313629647</v>
      </c>
      <c r="L33" s="47">
        <f>('Total Expenditures by County'!L33/'Total Expenditures by County'!L$4)</f>
        <v>0.66614969702376459</v>
      </c>
      <c r="M33" s="47">
        <f>('Total Expenditures by County'!M33/'Total Expenditures by County'!M$4)</f>
        <v>0.19680805908486373</v>
      </c>
      <c r="N33" s="47">
        <f>('Total Expenditures by County'!N33/'Total Expenditures by County'!N$4)</f>
        <v>30.693581273292011</v>
      </c>
      <c r="O33" s="47">
        <f>('Total Expenditures by County'!O33/'Total Expenditures by County'!O$4)</f>
        <v>0</v>
      </c>
      <c r="P33" s="47">
        <f>('Total Expenditures by County'!P33/'Total Expenditures by County'!P$4)</f>
        <v>55.095777027027026</v>
      </c>
      <c r="Q33" s="47">
        <f>('Total Expenditures by County'!Q33/'Total Expenditures by County'!Q$4)</f>
        <v>0</v>
      </c>
      <c r="R33" s="47">
        <f>('Total Expenditures by County'!R33/'Total Expenditures by County'!R$4)</f>
        <v>5.5989609492717225</v>
      </c>
      <c r="S33" s="47">
        <f>('Total Expenditures by County'!S33/'Total Expenditures by County'!S$4)</f>
        <v>0</v>
      </c>
      <c r="T33" s="47">
        <f>('Total Expenditures by County'!T33/'Total Expenditures by County'!T$4)</f>
        <v>15.075943042717961</v>
      </c>
      <c r="U33" s="47">
        <f>('Total Expenditures by County'!U33/'Total Expenditures by County'!U$4)</f>
        <v>0</v>
      </c>
      <c r="V33" s="47">
        <f>('Total Expenditures by County'!V33/'Total Expenditures by County'!V$4)</f>
        <v>0</v>
      </c>
      <c r="W33" s="47">
        <f>('Total Expenditures by County'!W33/'Total Expenditures by County'!W$4)</f>
        <v>3.0515305337640362</v>
      </c>
      <c r="X33" s="47">
        <f>('Total Expenditures by County'!X33/'Total Expenditures by County'!X$4)</f>
        <v>0</v>
      </c>
      <c r="Y33" s="47">
        <f>('Total Expenditures by County'!Y33/'Total Expenditures by County'!Y$4)</f>
        <v>0</v>
      </c>
      <c r="Z33" s="47">
        <f>('Total Expenditures by County'!Z33/'Total Expenditures by County'!Z$4)</f>
        <v>80.517035463071508</v>
      </c>
      <c r="AA33" s="47">
        <f>('Total Expenditures by County'!AA33/'Total Expenditures by County'!AA$4)</f>
        <v>12.96685696963573</v>
      </c>
      <c r="AB33" s="47">
        <f>('Total Expenditures by County'!AB33/'Total Expenditures by County'!AB$4)</f>
        <v>7.7994008749811425E-2</v>
      </c>
      <c r="AC33" s="47">
        <f>('Total Expenditures by County'!AC33/'Total Expenditures by County'!AC$4)</f>
        <v>12.920390148744209</v>
      </c>
      <c r="AD33" s="47">
        <f>('Total Expenditures by County'!AD33/'Total Expenditures by County'!AD$4)</f>
        <v>0.40925951688736456</v>
      </c>
      <c r="AE33" s="47">
        <f>('Total Expenditures by County'!AE33/'Total Expenditures by County'!AE$4)</f>
        <v>0</v>
      </c>
      <c r="AF33" s="47">
        <f>('Total Expenditures by County'!AF33/'Total Expenditures by County'!AF$4)</f>
        <v>0.15690433064383336</v>
      </c>
      <c r="AG33" s="47">
        <f>('Total Expenditures by County'!AG33/'Total Expenditures by County'!AG$4)</f>
        <v>7.0328145137305439E-2</v>
      </c>
      <c r="AH33" s="47">
        <f>('Total Expenditures by County'!AH33/'Total Expenditures by County'!AH$4)</f>
        <v>0</v>
      </c>
      <c r="AI33" s="47">
        <f>('Total Expenditures by County'!AI33/'Total Expenditures by County'!AI$4)</f>
        <v>1.2797317962592636</v>
      </c>
      <c r="AJ33" s="47">
        <f>('Total Expenditures by County'!AJ33/'Total Expenditures by County'!AJ$4)</f>
        <v>0</v>
      </c>
      <c r="AK33" s="47">
        <f>('Total Expenditures by County'!AK33/'Total Expenditures by County'!AK$4)</f>
        <v>0.95306925450656466</v>
      </c>
      <c r="AL33" s="47">
        <f>('Total Expenditures by County'!AL33/'Total Expenditures by County'!AL$4)</f>
        <v>9.053760792523569</v>
      </c>
      <c r="AM33" s="47">
        <f>('Total Expenditures by County'!AM33/'Total Expenditures by County'!AM$4)</f>
        <v>0.58289082671603254</v>
      </c>
      <c r="AN33" s="47">
        <f>('Total Expenditures by County'!AN33/'Total Expenditures by County'!AN$4)</f>
        <v>0</v>
      </c>
      <c r="AO33" s="47">
        <f>('Total Expenditures by County'!AO33/'Total Expenditures by County'!AO$4)</f>
        <v>0.33939300570020026</v>
      </c>
      <c r="AP33" s="47">
        <f>('Total Expenditures by County'!AP33/'Total Expenditures by County'!AP$4)</f>
        <v>6.5241672092444674</v>
      </c>
      <c r="AQ33" s="47">
        <f>('Total Expenditures by County'!AQ33/'Total Expenditures by County'!AQ$4)</f>
        <v>0</v>
      </c>
      <c r="AR33" s="47">
        <f>('Total Expenditures by County'!AR33/'Total Expenditures by County'!AR$4)</f>
        <v>0</v>
      </c>
      <c r="AS33" s="47">
        <f>('Total Expenditures by County'!AS33/'Total Expenditures by County'!AS$4)</f>
        <v>32.192319565707031</v>
      </c>
      <c r="AT33" s="47">
        <f>('Total Expenditures by County'!AT33/'Total Expenditures by County'!AT$4)</f>
        <v>77.347741411955639</v>
      </c>
      <c r="AU33" s="47">
        <f>('Total Expenditures by County'!AU33/'Total Expenditures by County'!AU$4)</f>
        <v>14.387803934838304</v>
      </c>
      <c r="AV33" s="47">
        <f>('Total Expenditures by County'!AV33/'Total Expenditures by County'!AV$4)</f>
        <v>0</v>
      </c>
      <c r="AW33" s="47">
        <f>('Total Expenditures by County'!AW33/'Total Expenditures by County'!AW$4)</f>
        <v>0</v>
      </c>
      <c r="AX33" s="47">
        <f>('Total Expenditures by County'!AX33/'Total Expenditures by County'!AX$4)</f>
        <v>2.1005174137168354</v>
      </c>
      <c r="AY33" s="47">
        <f>('Total Expenditures by County'!AY33/'Total Expenditures by County'!AY$4)</f>
        <v>0</v>
      </c>
      <c r="AZ33" s="47">
        <f>('Total Expenditures by County'!AZ33/'Total Expenditures by County'!AZ$4)</f>
        <v>0</v>
      </c>
      <c r="BA33" s="47">
        <f>('Total Expenditures by County'!BA33/'Total Expenditures by County'!BA$4)</f>
        <v>0</v>
      </c>
      <c r="BB33" s="47">
        <f>('Total Expenditures by County'!BB33/'Total Expenditures by County'!BB$4)</f>
        <v>0</v>
      </c>
      <c r="BC33" s="47">
        <f>('Total Expenditures by County'!BC33/'Total Expenditures by County'!BC$4)</f>
        <v>0.10430026685368217</v>
      </c>
      <c r="BD33" s="47">
        <f>('Total Expenditures by County'!BD33/'Total Expenditures by County'!BD$4)</f>
        <v>0</v>
      </c>
      <c r="BE33" s="47">
        <f>('Total Expenditures by County'!BE33/'Total Expenditures by County'!BE$4)</f>
        <v>0</v>
      </c>
      <c r="BF33" s="47">
        <f>('Total Expenditures by County'!BF33/'Total Expenditures by County'!BF$4)</f>
        <v>5.9527629351391385</v>
      </c>
      <c r="BG33" s="47">
        <f>('Total Expenditures by County'!BG33/'Total Expenditures by County'!BG$4)</f>
        <v>4.5699623185256764</v>
      </c>
      <c r="BH33" s="47">
        <f>('Total Expenditures by County'!BH33/'Total Expenditures by County'!BH$4)</f>
        <v>0.27215517365286673</v>
      </c>
      <c r="BI33" s="47">
        <f>('Total Expenditures by County'!BI33/'Total Expenditures by County'!BI$4)</f>
        <v>1.924913711277936</v>
      </c>
      <c r="BJ33" s="47">
        <f>('Total Expenditures by County'!BJ33/'Total Expenditures by County'!BJ$4)</f>
        <v>0.53841597630768001</v>
      </c>
      <c r="BK33" s="47">
        <f>('Total Expenditures by County'!BK33/'Total Expenditures by County'!BK$4)</f>
        <v>0</v>
      </c>
      <c r="BL33" s="47">
        <f>('Total Expenditures by County'!BL33/'Total Expenditures by County'!BL$4)</f>
        <v>2.3681281694565364</v>
      </c>
      <c r="BM33" s="47">
        <f>('Total Expenditures by County'!BM33/'Total Expenditures by County'!BM$4)</f>
        <v>0.51232116972332509</v>
      </c>
      <c r="BN33" s="47">
        <f>('Total Expenditures by County'!BN33/'Total Expenditures by County'!BN$4)</f>
        <v>0</v>
      </c>
      <c r="BO33" s="47">
        <f>('Total Expenditures by County'!BO33/'Total Expenditures by County'!BO$4)</f>
        <v>0</v>
      </c>
      <c r="BP33" s="47">
        <f>('Total Expenditures by County'!BP33/'Total Expenditures by County'!BP$4)</f>
        <v>0.49120551022821329</v>
      </c>
      <c r="BQ33" s="48">
        <f>('Total Expenditures by County'!BQ33/'Total Expenditures by County'!BQ$4)</f>
        <v>0.81746189661347446</v>
      </c>
    </row>
    <row r="34" spans="1:69" ht="15.75" x14ac:dyDescent="0.25">
      <c r="A34" s="15" t="s">
        <v>33</v>
      </c>
      <c r="B34" s="16"/>
      <c r="C34" s="17"/>
      <c r="D34" s="66">
        <f>('Total Expenditures by County'!D34/'Total Expenditures by County'!D$4)</f>
        <v>80.798667633910767</v>
      </c>
      <c r="E34" s="66">
        <f>('Total Expenditures by County'!E34/'Total Expenditures by County'!E$4)</f>
        <v>169.01739476348908</v>
      </c>
      <c r="F34" s="66">
        <f>('Total Expenditures by County'!F34/'Total Expenditures by County'!F$4)</f>
        <v>233.51711654037825</v>
      </c>
      <c r="G34" s="66">
        <f>('Total Expenditures by County'!G34/'Total Expenditures by County'!G$4)</f>
        <v>149.89314609544854</v>
      </c>
      <c r="H34" s="66">
        <f>('Total Expenditures by County'!H34/'Total Expenditures by County'!H$4)</f>
        <v>135.88088346930837</v>
      </c>
      <c r="I34" s="66">
        <f>('Total Expenditures by County'!I34/'Total Expenditures by County'!I$4)</f>
        <v>366.72644964952138</v>
      </c>
      <c r="J34" s="66">
        <f>('Total Expenditures by County'!J34/'Total Expenditures by County'!J$4)</f>
        <v>424.21957198701386</v>
      </c>
      <c r="K34" s="66">
        <f>('Total Expenditures by County'!K34/'Total Expenditures by County'!K$4)</f>
        <v>576.05834695792385</v>
      </c>
      <c r="L34" s="66">
        <f>('Total Expenditures by County'!L34/'Total Expenditures by County'!L$4)</f>
        <v>204.58627102476652</v>
      </c>
      <c r="M34" s="66">
        <f>('Total Expenditures by County'!M34/'Total Expenditures by County'!M$4)</f>
        <v>214.52525538357057</v>
      </c>
      <c r="N34" s="66">
        <f>('Total Expenditures by County'!N34/'Total Expenditures by County'!N$4)</f>
        <v>229.9804762254762</v>
      </c>
      <c r="O34" s="66">
        <f>('Total Expenditures by County'!O34/'Total Expenditures by County'!O$4)</f>
        <v>240.42530944765565</v>
      </c>
      <c r="P34" s="66">
        <f>('Total Expenditures by County'!P34/'Total Expenditures by County'!P$4)</f>
        <v>227.57103040540539</v>
      </c>
      <c r="Q34" s="66">
        <f>('Total Expenditures by County'!Q34/'Total Expenditures by County'!Q$4)</f>
        <v>252.54363515070654</v>
      </c>
      <c r="R34" s="66">
        <f>('Total Expenditures by County'!R34/'Total Expenditures by County'!R$4)</f>
        <v>199.06932759919638</v>
      </c>
      <c r="S34" s="66">
        <f>('Total Expenditures by County'!S34/'Total Expenditures by County'!S$4)</f>
        <v>155.44205709183245</v>
      </c>
      <c r="T34" s="66">
        <f>('Total Expenditures by County'!T34/'Total Expenditures by County'!T$4)</f>
        <v>442.39079024065285</v>
      </c>
      <c r="U34" s="66">
        <f>('Total Expenditures by County'!U34/'Total Expenditures by County'!U$4)</f>
        <v>128.57460065233755</v>
      </c>
      <c r="V34" s="66">
        <f>('Total Expenditures by County'!V34/'Total Expenditures by County'!V$4)</f>
        <v>155.33195592286501</v>
      </c>
      <c r="W34" s="66">
        <f>('Total Expenditures by County'!W34/'Total Expenditures by County'!W$4)</f>
        <v>328.0109983079526</v>
      </c>
      <c r="X34" s="66">
        <f>('Total Expenditures by County'!X34/'Total Expenditures by County'!X$4)</f>
        <v>338.21934662706832</v>
      </c>
      <c r="Y34" s="66">
        <f>('Total Expenditures by County'!Y34/'Total Expenditures by County'!Y$4)</f>
        <v>763.71575131659938</v>
      </c>
      <c r="Z34" s="66">
        <f>('Total Expenditures by County'!Z34/'Total Expenditures by County'!Z$4)</f>
        <v>184.21801729191091</v>
      </c>
      <c r="AA34" s="66">
        <f>('Total Expenditures by County'!AA34/'Total Expenditures by County'!AA$4)</f>
        <v>312.73715454958824</v>
      </c>
      <c r="AB34" s="66">
        <f>('Total Expenditures by County'!AB34/'Total Expenditures by County'!AB$4)</f>
        <v>145.78522553393245</v>
      </c>
      <c r="AC34" s="66">
        <f>('Total Expenditures by County'!AC34/'Total Expenditures by County'!AC$4)</f>
        <v>165.96532553035846</v>
      </c>
      <c r="AD34" s="66">
        <f>('Total Expenditures by County'!AD34/'Total Expenditures by County'!AD$4)</f>
        <v>97.816429406954825</v>
      </c>
      <c r="AE34" s="66">
        <f>('Total Expenditures by County'!AE34/'Total Expenditures by County'!AE$4)</f>
        <v>605.20771867083897</v>
      </c>
      <c r="AF34" s="66">
        <f>('Total Expenditures by County'!AF34/'Total Expenditures by County'!AF$4)</f>
        <v>206.54950765684177</v>
      </c>
      <c r="AG34" s="66">
        <f>('Total Expenditures by County'!AG34/'Total Expenditures by County'!AG$4)</f>
        <v>275.39425002478436</v>
      </c>
      <c r="AH34" s="66">
        <f>('Total Expenditures by County'!AH34/'Total Expenditures by County'!AH$4)</f>
        <v>0</v>
      </c>
      <c r="AI34" s="66">
        <f>('Total Expenditures by County'!AI34/'Total Expenditures by County'!AI$4)</f>
        <v>183.35525232325608</v>
      </c>
      <c r="AJ34" s="66">
        <f>('Total Expenditures by County'!AJ34/'Total Expenditures by County'!AJ$4)</f>
        <v>99.308920234342423</v>
      </c>
      <c r="AK34" s="66">
        <f>('Total Expenditures by County'!AK34/'Total Expenditures by County'!AK$4)</f>
        <v>318.39236422875376</v>
      </c>
      <c r="AL34" s="66">
        <f>('Total Expenditures by County'!AL34/'Total Expenditures by County'!AL$4)</f>
        <v>73.735564358332311</v>
      </c>
      <c r="AM34" s="66">
        <f>('Total Expenditures by County'!AM34/'Total Expenditures by County'!AM$4)</f>
        <v>204.00796511911142</v>
      </c>
      <c r="AN34" s="66">
        <f>('Total Expenditures by County'!AN34/'Total Expenditures by County'!AN$4)</f>
        <v>410.35816040381377</v>
      </c>
      <c r="AO34" s="66">
        <f>('Total Expenditures by County'!AO34/'Total Expenditures by County'!AO$4)</f>
        <v>182.85924100035948</v>
      </c>
      <c r="AP34" s="66">
        <f>('Total Expenditures by County'!AP34/'Total Expenditures by County'!AP$4)</f>
        <v>239.0783058868368</v>
      </c>
      <c r="AQ34" s="66">
        <f>('Total Expenditures by County'!AQ34/'Total Expenditures by County'!AQ$4)</f>
        <v>91.275887402584928</v>
      </c>
      <c r="AR34" s="66">
        <f>('Total Expenditures by County'!AR34/'Total Expenditures by County'!AR$4)</f>
        <v>245.43493018591374</v>
      </c>
      <c r="AS34" s="66">
        <f>('Total Expenditures by County'!AS34/'Total Expenditures by County'!AS$4)</f>
        <v>608.37095341957502</v>
      </c>
      <c r="AT34" s="66">
        <f>('Total Expenditures by County'!AT34/'Total Expenditures by County'!AT$4)</f>
        <v>379.98107925344874</v>
      </c>
      <c r="AU34" s="66">
        <f>('Total Expenditures by County'!AU34/'Total Expenditures by County'!AU$4)</f>
        <v>146.73514767728525</v>
      </c>
      <c r="AV34" s="66">
        <f>('Total Expenditures by County'!AV34/'Total Expenditures by County'!AV$4)</f>
        <v>191.09964572651299</v>
      </c>
      <c r="AW34" s="66">
        <f>('Total Expenditures by County'!AW34/'Total Expenditures by County'!AW$4)</f>
        <v>210.0856274319066</v>
      </c>
      <c r="AX34" s="66">
        <f>('Total Expenditures by County'!AX34/'Total Expenditures by County'!AX$4)</f>
        <v>159.84042643841087</v>
      </c>
      <c r="AY34" s="66">
        <f>('Total Expenditures by County'!AY34/'Total Expenditures by County'!AY$4)</f>
        <v>237.40791384866779</v>
      </c>
      <c r="AZ34" s="66">
        <f>('Total Expenditures by County'!AZ34/'Total Expenditures by County'!AZ$4)</f>
        <v>198.11666319012542</v>
      </c>
      <c r="BA34" s="66">
        <f>('Total Expenditures by County'!BA34/'Total Expenditures by County'!BA$4)</f>
        <v>164.49290300285199</v>
      </c>
      <c r="BB34" s="66">
        <f>('Total Expenditures by County'!BB34/'Total Expenditures by County'!BB$4)</f>
        <v>109.07264984565167</v>
      </c>
      <c r="BC34" s="66">
        <f>('Total Expenditures by County'!BC34/'Total Expenditures by County'!BC$4)</f>
        <v>90.862258331005549</v>
      </c>
      <c r="BD34" s="66">
        <f>('Total Expenditures by County'!BD34/'Total Expenditures by County'!BD$4)</f>
        <v>219.42505583645058</v>
      </c>
      <c r="BE34" s="66">
        <f>('Total Expenditures by County'!BE34/'Total Expenditures by County'!BE$4)</f>
        <v>180.73467592631377</v>
      </c>
      <c r="BF34" s="66">
        <f>('Total Expenditures by County'!BF34/'Total Expenditures by County'!BF$4)</f>
        <v>214.59871640567135</v>
      </c>
      <c r="BG34" s="66">
        <f>('Total Expenditures by County'!BG34/'Total Expenditures by County'!BG$4)</f>
        <v>104.79142532034972</v>
      </c>
      <c r="BH34" s="66">
        <f>('Total Expenditures by County'!BH34/'Total Expenditures by County'!BH$4)</f>
        <v>176.47081510724843</v>
      </c>
      <c r="BI34" s="66">
        <f>('Total Expenditures by County'!BI34/'Total Expenditures by County'!BI$4)</f>
        <v>138.42434852014841</v>
      </c>
      <c r="BJ34" s="66">
        <f>('Total Expenditures by County'!BJ34/'Total Expenditures by County'!BJ$4)</f>
        <v>196.96152399247609</v>
      </c>
      <c r="BK34" s="66">
        <f>('Total Expenditures by County'!BK34/'Total Expenditures by County'!BK$4)</f>
        <v>244.76621582477327</v>
      </c>
      <c r="BL34" s="66">
        <f>('Total Expenditures by County'!BL34/'Total Expenditures by County'!BL$4)</f>
        <v>252.89005071130458</v>
      </c>
      <c r="BM34" s="66">
        <f>('Total Expenditures by County'!BM34/'Total Expenditures by County'!BM$4)</f>
        <v>111.74317766433478</v>
      </c>
      <c r="BN34" s="66">
        <f>('Total Expenditures by County'!BN34/'Total Expenditures by County'!BN$4)</f>
        <v>190.49059996761207</v>
      </c>
      <c r="BO34" s="66">
        <f>('Total Expenditures by County'!BO34/'Total Expenditures by County'!BO$4)</f>
        <v>200.02930219453401</v>
      </c>
      <c r="BP34" s="66">
        <f>('Total Expenditures by County'!BP34/'Total Expenditures by County'!BP$4)</f>
        <v>378.00901619959797</v>
      </c>
      <c r="BQ34" s="19">
        <f>('Total Expenditures by County'!BQ34/'Total Expenditures by County'!BQ$4)</f>
        <v>288.78713836603129</v>
      </c>
    </row>
    <row r="35" spans="1:69" x14ac:dyDescent="0.25">
      <c r="A35" s="10"/>
      <c r="B35" s="11">
        <v>541</v>
      </c>
      <c r="C35" s="12" t="s">
        <v>34</v>
      </c>
      <c r="D35" s="47">
        <f>('Total Expenditures by County'!D35/'Total Expenditures by County'!D$4)</f>
        <v>75.580897182205234</v>
      </c>
      <c r="E35" s="47">
        <f>('Total Expenditures by County'!E35/'Total Expenditures by County'!E$4)</f>
        <v>169.01739476348908</v>
      </c>
      <c r="F35" s="47">
        <f>('Total Expenditures by County'!F35/'Total Expenditures by County'!F$4)</f>
        <v>206.43134344008521</v>
      </c>
      <c r="G35" s="47">
        <f>('Total Expenditures by County'!G35/'Total Expenditures by County'!G$4)</f>
        <v>149.89314609544854</v>
      </c>
      <c r="H35" s="47">
        <f>('Total Expenditures by County'!H35/'Total Expenditures by County'!H$4)</f>
        <v>90.423760587974215</v>
      </c>
      <c r="I35" s="47">
        <f>('Total Expenditures by County'!I35/'Total Expenditures by County'!I$4)</f>
        <v>37.114800187146727</v>
      </c>
      <c r="J35" s="47">
        <f>('Total Expenditures by County'!J35/'Total Expenditures by County'!J$4)</f>
        <v>398.13966739548135</v>
      </c>
      <c r="K35" s="47">
        <f>('Total Expenditures by County'!K35/'Total Expenditures by County'!K$4)</f>
        <v>576.05834695792385</v>
      </c>
      <c r="L35" s="47">
        <f>('Total Expenditures by County'!L35/'Total Expenditures by County'!L$4)</f>
        <v>188.55547930634569</v>
      </c>
      <c r="M35" s="47">
        <f>('Total Expenditures by County'!M35/'Total Expenditures by County'!M$4)</f>
        <v>202.33901638416481</v>
      </c>
      <c r="N35" s="47">
        <f>('Total Expenditures by County'!N35/'Total Expenditures by County'!N$4)</f>
        <v>190.53987646557616</v>
      </c>
      <c r="O35" s="47">
        <f>('Total Expenditures by County'!O35/'Total Expenditures by County'!O$4)</f>
        <v>240.42530944765565</v>
      </c>
      <c r="P35" s="47">
        <f>('Total Expenditures by County'!P35/'Total Expenditures by County'!P$4)</f>
        <v>224.94113175675676</v>
      </c>
      <c r="Q35" s="47">
        <f>('Total Expenditures by County'!Q35/'Total Expenditures by County'!Q$4)</f>
        <v>181.76808781611985</v>
      </c>
      <c r="R35" s="47">
        <f>('Total Expenditures by County'!R35/'Total Expenditures by County'!R$4)</f>
        <v>157.71402247614265</v>
      </c>
      <c r="S35" s="47">
        <f>('Total Expenditures by County'!S35/'Total Expenditures by County'!S$4)</f>
        <v>112.97651403112239</v>
      </c>
      <c r="T35" s="47">
        <f>('Total Expenditures by County'!T35/'Total Expenditures by County'!T$4)</f>
        <v>442.39079024065285</v>
      </c>
      <c r="U35" s="47">
        <f>('Total Expenditures by County'!U35/'Total Expenditures by County'!U$4)</f>
        <v>126.63264196704858</v>
      </c>
      <c r="V35" s="47">
        <f>('Total Expenditures by County'!V35/'Total Expenditures by County'!V$4)</f>
        <v>155.33195592286501</v>
      </c>
      <c r="W35" s="47">
        <f>('Total Expenditures by County'!W35/'Total Expenditures by County'!W$4)</f>
        <v>328.0109983079526</v>
      </c>
      <c r="X35" s="47">
        <f>('Total Expenditures by County'!X35/'Total Expenditures by County'!X$4)</f>
        <v>332.8651433420207</v>
      </c>
      <c r="Y35" s="47">
        <f>('Total Expenditures by County'!Y35/'Total Expenditures by County'!Y$4)</f>
        <v>763.71575131659938</v>
      </c>
      <c r="Z35" s="47">
        <f>('Total Expenditures by County'!Z35/'Total Expenditures by County'!Z$4)</f>
        <v>184.21801729191091</v>
      </c>
      <c r="AA35" s="47">
        <f>('Total Expenditures by County'!AA35/'Total Expenditures by County'!AA$4)</f>
        <v>194.64565755570152</v>
      </c>
      <c r="AB35" s="47">
        <f>('Total Expenditures by County'!AB35/'Total Expenditures by County'!AB$4)</f>
        <v>114.78876532833344</v>
      </c>
      <c r="AC35" s="47">
        <f>('Total Expenditures by County'!AC35/'Total Expenditures by County'!AC$4)</f>
        <v>165.96532553035846</v>
      </c>
      <c r="AD35" s="47">
        <f>('Total Expenditures by County'!AD35/'Total Expenditures by County'!AD$4)</f>
        <v>97.619896597542422</v>
      </c>
      <c r="AE35" s="47">
        <f>('Total Expenditures by County'!AE35/'Total Expenditures by County'!AE$4)</f>
        <v>605.18288382257981</v>
      </c>
      <c r="AF35" s="47">
        <f>('Total Expenditures by County'!AF35/'Total Expenditures by County'!AF$4)</f>
        <v>206.54950765684177</v>
      </c>
      <c r="AG35" s="47">
        <f>('Total Expenditures by County'!AG35/'Total Expenditures by County'!AG$4)</f>
        <v>272.33028650738572</v>
      </c>
      <c r="AH35" s="47">
        <f>('Total Expenditures by County'!AH35/'Total Expenditures by County'!AH$4)</f>
        <v>0</v>
      </c>
      <c r="AI35" s="47">
        <f>('Total Expenditures by County'!AI35/'Total Expenditures by County'!AI$4)</f>
        <v>183.35525232325608</v>
      </c>
      <c r="AJ35" s="47">
        <f>('Total Expenditures by County'!AJ35/'Total Expenditures by County'!AJ$4)</f>
        <v>72.137053572730423</v>
      </c>
      <c r="AK35" s="47">
        <f>('Total Expenditures by County'!AK35/'Total Expenditures by County'!AK$4)</f>
        <v>130.60504578353081</v>
      </c>
      <c r="AL35" s="47">
        <f>('Total Expenditures by County'!AL35/'Total Expenditures by County'!AL$4)</f>
        <v>73.735564358332311</v>
      </c>
      <c r="AM35" s="47">
        <f>('Total Expenditures by County'!AM35/'Total Expenditures by County'!AM$4)</f>
        <v>182.93625468894626</v>
      </c>
      <c r="AN35" s="47">
        <f>('Total Expenditures by County'!AN35/'Total Expenditures by County'!AN$4)</f>
        <v>336.19730790802021</v>
      </c>
      <c r="AO35" s="47">
        <f>('Total Expenditures by County'!AO35/'Total Expenditures by County'!AO$4)</f>
        <v>181.73250141221178</v>
      </c>
      <c r="AP35" s="47">
        <f>('Total Expenditures by County'!AP35/'Total Expenditures by County'!AP$4)</f>
        <v>150.99013831763827</v>
      </c>
      <c r="AQ35" s="47">
        <f>('Total Expenditures by County'!AQ35/'Total Expenditures by County'!AQ$4)</f>
        <v>85.881720156655305</v>
      </c>
      <c r="AR35" s="47">
        <f>('Total Expenditures by County'!AR35/'Total Expenditures by County'!AR$4)</f>
        <v>194.08186119468229</v>
      </c>
      <c r="AS35" s="47">
        <f>('Total Expenditures by County'!AS35/'Total Expenditures by County'!AS$4)</f>
        <v>43.018397292577113</v>
      </c>
      <c r="AT35" s="47">
        <f>('Total Expenditures by County'!AT35/'Total Expenditures by County'!AT$4)</f>
        <v>171.08916689207464</v>
      </c>
      <c r="AU35" s="47">
        <f>('Total Expenditures by County'!AU35/'Total Expenditures by County'!AU$4)</f>
        <v>137.21851887658917</v>
      </c>
      <c r="AV35" s="47">
        <f>('Total Expenditures by County'!AV35/'Total Expenditures by County'!AV$4)</f>
        <v>91.031046873107513</v>
      </c>
      <c r="AW35" s="47">
        <f>('Total Expenditures by County'!AW35/'Total Expenditures by County'!AW$4)</f>
        <v>196.50359922178987</v>
      </c>
      <c r="AX35" s="47">
        <f>('Total Expenditures by County'!AX35/'Total Expenditures by County'!AX$4)</f>
        <v>121.40052845404962</v>
      </c>
      <c r="AY35" s="47">
        <f>('Total Expenditures by County'!AY35/'Total Expenditures by County'!AY$4)</f>
        <v>208.70958252008535</v>
      </c>
      <c r="AZ35" s="47">
        <f>('Total Expenditures by County'!AZ35/'Total Expenditures by County'!AZ$4)</f>
        <v>70.484537995572822</v>
      </c>
      <c r="BA35" s="47">
        <f>('Total Expenditures by County'!BA35/'Total Expenditures by County'!BA$4)</f>
        <v>122.22609240948441</v>
      </c>
      <c r="BB35" s="47">
        <f>('Total Expenditures by County'!BB35/'Total Expenditures by County'!BB$4)</f>
        <v>89.741031722807691</v>
      </c>
      <c r="BC35" s="47">
        <f>('Total Expenditures by County'!BC35/'Total Expenditures by County'!BC$4)</f>
        <v>78.394401124470306</v>
      </c>
      <c r="BD35" s="47">
        <f>('Total Expenditures by County'!BD35/'Total Expenditures by County'!BD$4)</f>
        <v>216.88969731848016</v>
      </c>
      <c r="BE35" s="47">
        <f>('Total Expenditures by County'!BE35/'Total Expenditures by County'!BE$4)</f>
        <v>180.73467592631377</v>
      </c>
      <c r="BF35" s="47">
        <f>('Total Expenditures by County'!BF35/'Total Expenditures by County'!BF$4)</f>
        <v>83.150053565760231</v>
      </c>
      <c r="BG35" s="47">
        <f>('Total Expenditures by County'!BG35/'Total Expenditures by County'!BG$4)</f>
        <v>100.52824966978677</v>
      </c>
      <c r="BH35" s="47">
        <f>('Total Expenditures by County'!BH35/'Total Expenditures by County'!BH$4)</f>
        <v>100.71048193521496</v>
      </c>
      <c r="BI35" s="47">
        <f>('Total Expenditures by County'!BI35/'Total Expenditures by County'!BI$4)</f>
        <v>120.01592889809302</v>
      </c>
      <c r="BJ35" s="47">
        <f>('Total Expenditures by County'!BJ35/'Total Expenditures by County'!BJ$4)</f>
        <v>185.74212990755191</v>
      </c>
      <c r="BK35" s="47">
        <f>('Total Expenditures by County'!BK35/'Total Expenditures by County'!BK$4)</f>
        <v>222.83676106865127</v>
      </c>
      <c r="BL35" s="47">
        <f>('Total Expenditures by County'!BL35/'Total Expenditures by County'!BL$4)</f>
        <v>239.69344343221289</v>
      </c>
      <c r="BM35" s="47">
        <f>('Total Expenditures by County'!BM35/'Total Expenditures by County'!BM$4)</f>
        <v>82.263124724270497</v>
      </c>
      <c r="BN35" s="47">
        <f>('Total Expenditures by County'!BN35/'Total Expenditures by County'!BN$4)</f>
        <v>94.626787456078574</v>
      </c>
      <c r="BO35" s="47">
        <f>('Total Expenditures by County'!BO35/'Total Expenditures by County'!BO$4)</f>
        <v>199.92605578687036</v>
      </c>
      <c r="BP35" s="47">
        <f>('Total Expenditures by County'!BP35/'Total Expenditures by County'!BP$4)</f>
        <v>378.00901619959797</v>
      </c>
      <c r="BQ35" s="48">
        <f>('Total Expenditures by County'!BQ35/'Total Expenditures by County'!BQ$4)</f>
        <v>274.42472840144853</v>
      </c>
    </row>
    <row r="36" spans="1:69" x14ac:dyDescent="0.25">
      <c r="A36" s="10"/>
      <c r="B36" s="11">
        <v>542</v>
      </c>
      <c r="C36" s="12" t="s">
        <v>35</v>
      </c>
      <c r="D36" s="47">
        <f>('Total Expenditures by County'!D36/'Total Expenditures by County'!D$4)</f>
        <v>0</v>
      </c>
      <c r="E36" s="47">
        <f>('Total Expenditures by County'!E36/'Total Expenditures by County'!E$4)</f>
        <v>0</v>
      </c>
      <c r="F36" s="47">
        <f>('Total Expenditures by County'!F36/'Total Expenditures by County'!F$4)</f>
        <v>0</v>
      </c>
      <c r="G36" s="47">
        <f>('Total Expenditures by County'!G36/'Total Expenditures by County'!G$4)</f>
        <v>0</v>
      </c>
      <c r="H36" s="47">
        <f>('Total Expenditures by County'!H36/'Total Expenditures by County'!H$4)</f>
        <v>18.616905115643043</v>
      </c>
      <c r="I36" s="47">
        <f>('Total Expenditures by County'!I36/'Total Expenditures by County'!I$4)</f>
        <v>152.87811858527189</v>
      </c>
      <c r="J36" s="47">
        <f>('Total Expenditures by County'!J36/'Total Expenditures by County'!J$4)</f>
        <v>26.079904591532497</v>
      </c>
      <c r="K36" s="47">
        <f>('Total Expenditures by County'!K36/'Total Expenditures by County'!K$4)</f>
        <v>0</v>
      </c>
      <c r="L36" s="47">
        <f>('Total Expenditures by County'!L36/'Total Expenditures by County'!L$4)</f>
        <v>4.3280858627102479</v>
      </c>
      <c r="M36" s="47">
        <f>('Total Expenditures by County'!M36/'Total Expenditures by County'!M$4)</f>
        <v>0</v>
      </c>
      <c r="N36" s="47">
        <f>('Total Expenditures by County'!N36/'Total Expenditures by County'!N$4)</f>
        <v>10.685942719009546</v>
      </c>
      <c r="O36" s="47">
        <f>('Total Expenditures by County'!O36/'Total Expenditures by County'!O$4)</f>
        <v>0</v>
      </c>
      <c r="P36" s="47">
        <f>('Total Expenditures by County'!P36/'Total Expenditures by County'!P$4)</f>
        <v>0</v>
      </c>
      <c r="Q36" s="47">
        <f>('Total Expenditures by County'!Q36/'Total Expenditures by County'!Q$4)</f>
        <v>63.027654800169813</v>
      </c>
      <c r="R36" s="47">
        <f>('Total Expenditures by County'!R36/'Total Expenditures by County'!R$4)</f>
        <v>0</v>
      </c>
      <c r="S36" s="47">
        <f>('Total Expenditures by County'!S36/'Total Expenditures by County'!S$4)</f>
        <v>25.775343918296734</v>
      </c>
      <c r="T36" s="47">
        <f>('Total Expenditures by County'!T36/'Total Expenditures by County'!T$4)</f>
        <v>0</v>
      </c>
      <c r="U36" s="47">
        <f>('Total Expenditures by County'!U36/'Total Expenditures by County'!U$4)</f>
        <v>0</v>
      </c>
      <c r="V36" s="47">
        <f>('Total Expenditures by County'!V36/'Total Expenditures by County'!V$4)</f>
        <v>0</v>
      </c>
      <c r="W36" s="47">
        <f>('Total Expenditures by County'!W36/'Total Expenditures by County'!W$4)</f>
        <v>0</v>
      </c>
      <c r="X36" s="47">
        <f>('Total Expenditures by County'!X36/'Total Expenditures by County'!X$4)</f>
        <v>0</v>
      </c>
      <c r="Y36" s="47">
        <f>('Total Expenditures by County'!Y36/'Total Expenditures by County'!Y$4)</f>
        <v>0</v>
      </c>
      <c r="Z36" s="47">
        <f>('Total Expenditures by County'!Z36/'Total Expenditures by County'!Z$4)</f>
        <v>0</v>
      </c>
      <c r="AA36" s="47">
        <f>('Total Expenditures by County'!AA36/'Total Expenditures by County'!AA$4)</f>
        <v>118.09149699388672</v>
      </c>
      <c r="AB36" s="47">
        <f>('Total Expenditures by County'!AB36/'Total Expenditures by County'!AB$4)</f>
        <v>12.46390164005086</v>
      </c>
      <c r="AC36" s="47">
        <f>('Total Expenditures by County'!AC36/'Total Expenditures by County'!AC$4)</f>
        <v>0</v>
      </c>
      <c r="AD36" s="47">
        <f>('Total Expenditures by County'!AD36/'Total Expenditures by County'!AD$4)</f>
        <v>0</v>
      </c>
      <c r="AE36" s="47">
        <f>('Total Expenditures by County'!AE36/'Total Expenditures by County'!AE$4)</f>
        <v>0</v>
      </c>
      <c r="AF36" s="47">
        <f>('Total Expenditures by County'!AF36/'Total Expenditures by County'!AF$4)</f>
        <v>0</v>
      </c>
      <c r="AG36" s="47">
        <f>('Total Expenditures by County'!AG36/'Total Expenditures by County'!AG$4)</f>
        <v>8.2105680578963017E-2</v>
      </c>
      <c r="AH36" s="47">
        <f>('Total Expenditures by County'!AH36/'Total Expenditures by County'!AH$4)</f>
        <v>0</v>
      </c>
      <c r="AI36" s="47">
        <f>('Total Expenditures by County'!AI36/'Total Expenditures by County'!AI$4)</f>
        <v>0</v>
      </c>
      <c r="AJ36" s="47">
        <f>('Total Expenditures by County'!AJ36/'Total Expenditures by County'!AJ$4)</f>
        <v>0</v>
      </c>
      <c r="AK36" s="47">
        <f>('Total Expenditures by County'!AK36/'Total Expenditures by County'!AK$4)</f>
        <v>149.02587046139323</v>
      </c>
      <c r="AL36" s="47">
        <f>('Total Expenditures by County'!AL36/'Total Expenditures by County'!AL$4)</f>
        <v>0</v>
      </c>
      <c r="AM36" s="47">
        <f>('Total Expenditures by County'!AM36/'Total Expenditures by County'!AM$4)</f>
        <v>0</v>
      </c>
      <c r="AN36" s="47">
        <f>('Total Expenditures by County'!AN36/'Total Expenditures by County'!AN$4)</f>
        <v>0</v>
      </c>
      <c r="AO36" s="47">
        <f>('Total Expenditures by County'!AO36/'Total Expenditures by County'!AO$4)</f>
        <v>0.12838288912853696</v>
      </c>
      <c r="AP36" s="47">
        <f>('Total Expenditures by County'!AP36/'Total Expenditures by County'!AP$4)</f>
        <v>0</v>
      </c>
      <c r="AQ36" s="47">
        <f>('Total Expenditures by County'!AQ36/'Total Expenditures by County'!AQ$4)</f>
        <v>2.3355062758195864</v>
      </c>
      <c r="AR36" s="47">
        <f>('Total Expenditures by County'!AR36/'Total Expenditures by County'!AR$4)</f>
        <v>18.369217516521381</v>
      </c>
      <c r="AS36" s="47">
        <f>('Total Expenditures by County'!AS36/'Total Expenditures by County'!AS$4)</f>
        <v>265.23339145302344</v>
      </c>
      <c r="AT36" s="47">
        <f>('Total Expenditures by County'!AT36/'Total Expenditures by County'!AT$4)</f>
        <v>198.93133621855557</v>
      </c>
      <c r="AU36" s="47">
        <f>('Total Expenditures by County'!AU36/'Total Expenditures by County'!AU$4)</f>
        <v>0</v>
      </c>
      <c r="AV36" s="47">
        <f>('Total Expenditures by County'!AV36/'Total Expenditures by County'!AV$4)</f>
        <v>73.772563486616335</v>
      </c>
      <c r="AW36" s="47">
        <f>('Total Expenditures by County'!AW36/'Total Expenditures by County'!AW$4)</f>
        <v>12.423443579766538</v>
      </c>
      <c r="AX36" s="47">
        <f>('Total Expenditures by County'!AX36/'Total Expenditures by County'!AX$4)</f>
        <v>0</v>
      </c>
      <c r="AY36" s="47">
        <f>('Total Expenditures by County'!AY36/'Total Expenditures by County'!AY$4)</f>
        <v>0</v>
      </c>
      <c r="AZ36" s="47">
        <f>('Total Expenditures by County'!AZ36/'Total Expenditures by County'!AZ$4)</f>
        <v>53.705477191912749</v>
      </c>
      <c r="BA36" s="47">
        <f>('Total Expenditures by County'!BA36/'Total Expenditures by County'!BA$4)</f>
        <v>0</v>
      </c>
      <c r="BB36" s="47">
        <f>('Total Expenditures by County'!BB36/'Total Expenditures by County'!BB$4)</f>
        <v>19.331618122843967</v>
      </c>
      <c r="BC36" s="47">
        <f>('Total Expenditures by County'!BC36/'Total Expenditures by County'!BC$4)</f>
        <v>0</v>
      </c>
      <c r="BD36" s="47">
        <f>('Total Expenditures by County'!BD36/'Total Expenditures by County'!BD$4)</f>
        <v>0</v>
      </c>
      <c r="BE36" s="47">
        <f>('Total Expenditures by County'!BE36/'Total Expenditures by County'!BE$4)</f>
        <v>0</v>
      </c>
      <c r="BF36" s="47">
        <f>('Total Expenditures by County'!BF36/'Total Expenditures by County'!BF$4)</f>
        <v>14.54906557507142</v>
      </c>
      <c r="BG36" s="47">
        <f>('Total Expenditures by County'!BG36/'Total Expenditures by County'!BG$4)</f>
        <v>3.1493135567537895</v>
      </c>
      <c r="BH36" s="47">
        <f>('Total Expenditures by County'!BH36/'Total Expenditures by County'!BH$4)</f>
        <v>0</v>
      </c>
      <c r="BI36" s="47">
        <f>('Total Expenditures by County'!BI36/'Total Expenditures by County'!BI$4)</f>
        <v>0</v>
      </c>
      <c r="BJ36" s="47">
        <f>('Total Expenditures by County'!BJ36/'Total Expenditures by County'!BJ$4)</f>
        <v>0</v>
      </c>
      <c r="BK36" s="47">
        <f>('Total Expenditures by County'!BK36/'Total Expenditures by County'!BK$4)</f>
        <v>21.929454756122016</v>
      </c>
      <c r="BL36" s="47">
        <f>('Total Expenditures by County'!BL36/'Total Expenditures by County'!BL$4)</f>
        <v>13.196607279091685</v>
      </c>
      <c r="BM36" s="47">
        <f>('Total Expenditures by County'!BM36/'Total Expenditures by County'!BM$4)</f>
        <v>0</v>
      </c>
      <c r="BN36" s="47">
        <f>('Total Expenditures by County'!BN36/'Total Expenditures by County'!BN$4)</f>
        <v>35.293517517728624</v>
      </c>
      <c r="BO36" s="47">
        <f>('Total Expenditures by County'!BO36/'Total Expenditures by County'!BO$4)</f>
        <v>0.10324640766365088</v>
      </c>
      <c r="BP36" s="47">
        <f>('Total Expenditures by County'!BP36/'Total Expenditures by County'!BP$4)</f>
        <v>0</v>
      </c>
      <c r="BQ36" s="48">
        <f>('Total Expenditures by County'!BQ36/'Total Expenditures by County'!BQ$4)</f>
        <v>0</v>
      </c>
    </row>
    <row r="37" spans="1:69" x14ac:dyDescent="0.25">
      <c r="A37" s="10"/>
      <c r="B37" s="11">
        <v>543</v>
      </c>
      <c r="C37" s="12" t="s">
        <v>36</v>
      </c>
      <c r="D37" s="47">
        <f>('Total Expenditures by County'!D37/'Total Expenditures by County'!D$4)</f>
        <v>0</v>
      </c>
      <c r="E37" s="47">
        <f>('Total Expenditures by County'!E37/'Total Expenditures by County'!E$4)</f>
        <v>0</v>
      </c>
      <c r="F37" s="47">
        <f>('Total Expenditures by County'!F37/'Total Expenditures by County'!F$4)</f>
        <v>0</v>
      </c>
      <c r="G37" s="47">
        <f>('Total Expenditures by County'!G37/'Total Expenditures by County'!G$4)</f>
        <v>0</v>
      </c>
      <c r="H37" s="47">
        <f>('Total Expenditures by County'!H37/'Total Expenditures by County'!H$4)</f>
        <v>0</v>
      </c>
      <c r="I37" s="47">
        <f>('Total Expenditures by County'!I37/'Total Expenditures by County'!I$4)</f>
        <v>69.187386984872305</v>
      </c>
      <c r="J37" s="47">
        <f>('Total Expenditures by County'!J37/'Total Expenditures by County'!J$4)</f>
        <v>0</v>
      </c>
      <c r="K37" s="47">
        <f>('Total Expenditures by County'!K37/'Total Expenditures by County'!K$4)</f>
        <v>0</v>
      </c>
      <c r="L37" s="47">
        <f>('Total Expenditures by County'!L37/'Total Expenditures by County'!L$4)</f>
        <v>0</v>
      </c>
      <c r="M37" s="47">
        <f>('Total Expenditures by County'!M37/'Total Expenditures by County'!M$4)</f>
        <v>0</v>
      </c>
      <c r="N37" s="47">
        <f>('Total Expenditures by County'!N37/'Total Expenditures by County'!N$4)</f>
        <v>0</v>
      </c>
      <c r="O37" s="47">
        <f>('Total Expenditures by County'!O37/'Total Expenditures by County'!O$4)</f>
        <v>0</v>
      </c>
      <c r="P37" s="47">
        <f>('Total Expenditures by County'!P37/'Total Expenditures by County'!P$4)</f>
        <v>0</v>
      </c>
      <c r="Q37" s="47">
        <f>('Total Expenditures by County'!Q37/'Total Expenditures by County'!Q$4)</f>
        <v>7.4840196494632787</v>
      </c>
      <c r="R37" s="47">
        <f>('Total Expenditures by County'!R37/'Total Expenditures by County'!R$4)</f>
        <v>0</v>
      </c>
      <c r="S37" s="47">
        <f>('Total Expenditures by County'!S37/'Total Expenditures by County'!S$4)</f>
        <v>0</v>
      </c>
      <c r="T37" s="47">
        <f>('Total Expenditures by County'!T37/'Total Expenditures by County'!T$4)</f>
        <v>0</v>
      </c>
      <c r="U37" s="47">
        <f>('Total Expenditures by County'!U37/'Total Expenditures by County'!U$4)</f>
        <v>0</v>
      </c>
      <c r="V37" s="47">
        <f>('Total Expenditures by County'!V37/'Total Expenditures by County'!V$4)</f>
        <v>0</v>
      </c>
      <c r="W37" s="47">
        <f>('Total Expenditures by County'!W37/'Total Expenditures by County'!W$4)</f>
        <v>0</v>
      </c>
      <c r="X37" s="47">
        <f>('Total Expenditures by County'!X37/'Total Expenditures by County'!X$4)</f>
        <v>0</v>
      </c>
      <c r="Y37" s="47">
        <f>('Total Expenditures by County'!Y37/'Total Expenditures by County'!Y$4)</f>
        <v>0</v>
      </c>
      <c r="Z37" s="47">
        <f>('Total Expenditures by County'!Z37/'Total Expenditures by County'!Z$4)</f>
        <v>0</v>
      </c>
      <c r="AA37" s="47">
        <f>('Total Expenditures by County'!AA37/'Total Expenditures by County'!AA$4)</f>
        <v>0</v>
      </c>
      <c r="AB37" s="47">
        <f>('Total Expenditures by County'!AB37/'Total Expenditures by County'!AB$4)</f>
        <v>3.9814874679425012</v>
      </c>
      <c r="AC37" s="47">
        <f>('Total Expenditures by County'!AC37/'Total Expenditures by County'!AC$4)</f>
        <v>0</v>
      </c>
      <c r="AD37" s="47">
        <f>('Total Expenditures by County'!AD37/'Total Expenditures by County'!AD$4)</f>
        <v>0</v>
      </c>
      <c r="AE37" s="47">
        <f>('Total Expenditures by County'!AE37/'Total Expenditures by County'!AE$4)</f>
        <v>0</v>
      </c>
      <c r="AF37" s="47">
        <f>('Total Expenditures by County'!AF37/'Total Expenditures by County'!AF$4)</f>
        <v>0</v>
      </c>
      <c r="AG37" s="47">
        <f>('Total Expenditures by County'!AG37/'Total Expenditures by County'!AG$4)</f>
        <v>0</v>
      </c>
      <c r="AH37" s="47">
        <f>('Total Expenditures by County'!AH37/'Total Expenditures by County'!AH$4)</f>
        <v>0</v>
      </c>
      <c r="AI37" s="47">
        <f>('Total Expenditures by County'!AI37/'Total Expenditures by County'!AI$4)</f>
        <v>0</v>
      </c>
      <c r="AJ37" s="47">
        <f>('Total Expenditures by County'!AJ37/'Total Expenditures by County'!AJ$4)</f>
        <v>0</v>
      </c>
      <c r="AK37" s="47">
        <f>('Total Expenditures by County'!AK37/'Total Expenditures by County'!AK$4)</f>
        <v>0</v>
      </c>
      <c r="AL37" s="47">
        <f>('Total Expenditures by County'!AL37/'Total Expenditures by County'!AL$4)</f>
        <v>0</v>
      </c>
      <c r="AM37" s="47">
        <f>('Total Expenditures by County'!AM37/'Total Expenditures by County'!AM$4)</f>
        <v>0</v>
      </c>
      <c r="AN37" s="47">
        <f>('Total Expenditures by County'!AN37/'Total Expenditures by County'!AN$4)</f>
        <v>0</v>
      </c>
      <c r="AO37" s="47">
        <f>('Total Expenditures by County'!AO37/'Total Expenditures by County'!AO$4)</f>
        <v>0</v>
      </c>
      <c r="AP37" s="47">
        <f>('Total Expenditures by County'!AP37/'Total Expenditures by County'!AP$4)</f>
        <v>40.801850587307385</v>
      </c>
      <c r="AQ37" s="47">
        <f>('Total Expenditures by County'!AQ37/'Total Expenditures by County'!AQ$4)</f>
        <v>0</v>
      </c>
      <c r="AR37" s="47">
        <f>('Total Expenditures by County'!AR37/'Total Expenditures by County'!AR$4)</f>
        <v>0</v>
      </c>
      <c r="AS37" s="47">
        <f>('Total Expenditures by County'!AS37/'Total Expenditures by County'!AS$4)</f>
        <v>40.389346754352317</v>
      </c>
      <c r="AT37" s="47">
        <f>('Total Expenditures by County'!AT37/'Total Expenditures by County'!AT$4)</f>
        <v>2.9647281579659182</v>
      </c>
      <c r="AU37" s="47">
        <f>('Total Expenditures by County'!AU37/'Total Expenditures by County'!AU$4)</f>
        <v>0</v>
      </c>
      <c r="AV37" s="47">
        <f>('Total Expenditures by County'!AV37/'Total Expenditures by County'!AV$4)</f>
        <v>0</v>
      </c>
      <c r="AW37" s="47">
        <f>('Total Expenditures by County'!AW37/'Total Expenditures by County'!AW$4)</f>
        <v>0</v>
      </c>
      <c r="AX37" s="47">
        <f>('Total Expenditures by County'!AX37/'Total Expenditures by County'!AX$4)</f>
        <v>0</v>
      </c>
      <c r="AY37" s="47">
        <f>('Total Expenditures by County'!AY37/'Total Expenditures by County'!AY$4)</f>
        <v>0</v>
      </c>
      <c r="AZ37" s="47">
        <f>('Total Expenditures by County'!AZ37/'Total Expenditures by County'!AZ$4)</f>
        <v>0</v>
      </c>
      <c r="BA37" s="47">
        <f>('Total Expenditures by County'!BA37/'Total Expenditures by County'!BA$4)</f>
        <v>0</v>
      </c>
      <c r="BB37" s="47">
        <f>('Total Expenditures by County'!BB37/'Total Expenditures by County'!BB$4)</f>
        <v>0</v>
      </c>
      <c r="BC37" s="47">
        <f>('Total Expenditures by County'!BC37/'Total Expenditures by County'!BC$4)</f>
        <v>0</v>
      </c>
      <c r="BD37" s="47">
        <f>('Total Expenditures by County'!BD37/'Total Expenditures by County'!BD$4)</f>
        <v>2.1242926241076443</v>
      </c>
      <c r="BE37" s="47">
        <f>('Total Expenditures by County'!BE37/'Total Expenditures by County'!BE$4)</f>
        <v>0</v>
      </c>
      <c r="BF37" s="47">
        <f>('Total Expenditures by County'!BF37/'Total Expenditures by County'!BF$4)</f>
        <v>94.343644191090888</v>
      </c>
      <c r="BG37" s="47">
        <f>('Total Expenditures by County'!BG37/'Total Expenditures by County'!BG$4)</f>
        <v>1.109013248554781</v>
      </c>
      <c r="BH37" s="47">
        <f>('Total Expenditures by County'!BH37/'Total Expenditures by County'!BH$4)</f>
        <v>0</v>
      </c>
      <c r="BI37" s="47">
        <f>('Total Expenditures by County'!BI37/'Total Expenditures by County'!BI$4)</f>
        <v>2.6264237639140564</v>
      </c>
      <c r="BJ37" s="47">
        <f>('Total Expenditures by County'!BJ37/'Total Expenditures by County'!BJ$4)</f>
        <v>0</v>
      </c>
      <c r="BK37" s="47">
        <f>('Total Expenditures by County'!BK37/'Total Expenditures by County'!BK$4)</f>
        <v>0</v>
      </c>
      <c r="BL37" s="47">
        <f>('Total Expenditures by County'!BL37/'Total Expenditures by County'!BL$4)</f>
        <v>0</v>
      </c>
      <c r="BM37" s="47">
        <f>('Total Expenditures by County'!BM37/'Total Expenditures by County'!BM$4)</f>
        <v>0</v>
      </c>
      <c r="BN37" s="47">
        <f>('Total Expenditures by County'!BN37/'Total Expenditures by County'!BN$4)</f>
        <v>2.6076974063292044</v>
      </c>
      <c r="BO37" s="47">
        <f>('Total Expenditures by County'!BO37/'Total Expenditures by County'!BO$4)</f>
        <v>0</v>
      </c>
      <c r="BP37" s="47">
        <f>('Total Expenditures by County'!BP37/'Total Expenditures by County'!BP$4)</f>
        <v>0</v>
      </c>
      <c r="BQ37" s="48">
        <f>('Total Expenditures by County'!BQ37/'Total Expenditures by County'!BQ$4)</f>
        <v>0</v>
      </c>
    </row>
    <row r="38" spans="1:69" x14ac:dyDescent="0.25">
      <c r="A38" s="10"/>
      <c r="B38" s="11">
        <v>544</v>
      </c>
      <c r="C38" s="12" t="s">
        <v>37</v>
      </c>
      <c r="D38" s="47">
        <f>('Total Expenditures by County'!D38/'Total Expenditures by County'!D$4)</f>
        <v>4.4923791546235918</v>
      </c>
      <c r="E38" s="47">
        <f>('Total Expenditures by County'!E38/'Total Expenditures by County'!E$4)</f>
        <v>0</v>
      </c>
      <c r="F38" s="47">
        <f>('Total Expenditures by County'!F38/'Total Expenditures by County'!F$4)</f>
        <v>27.085773100293046</v>
      </c>
      <c r="G38" s="47">
        <f>('Total Expenditures by County'!G38/'Total Expenditures by County'!G$4)</f>
        <v>0</v>
      </c>
      <c r="H38" s="47">
        <f>('Total Expenditures by County'!H38/'Total Expenditures by County'!H$4)</f>
        <v>26.840217765691108</v>
      </c>
      <c r="I38" s="47">
        <f>('Total Expenditures by County'!I38/'Total Expenditures by County'!I$4)</f>
        <v>107.54614389223046</v>
      </c>
      <c r="J38" s="47">
        <f>('Total Expenditures by County'!J38/'Total Expenditures by County'!J$4)</f>
        <v>0</v>
      </c>
      <c r="K38" s="47">
        <f>('Total Expenditures by County'!K38/'Total Expenditures by County'!K$4)</f>
        <v>0</v>
      </c>
      <c r="L38" s="47">
        <f>('Total Expenditures by County'!L38/'Total Expenditures by County'!L$4)</f>
        <v>11.668256462692405</v>
      </c>
      <c r="M38" s="47">
        <f>('Total Expenditures by County'!M38/'Total Expenditures by County'!M$4)</f>
        <v>0.35143420394842334</v>
      </c>
      <c r="N38" s="47">
        <f>('Total Expenditures by County'!N38/'Total Expenditures by County'!N$4)</f>
        <v>28.754657040890493</v>
      </c>
      <c r="O38" s="47">
        <f>('Total Expenditures by County'!O38/'Total Expenditures by County'!O$4)</f>
        <v>0</v>
      </c>
      <c r="P38" s="47">
        <f>('Total Expenditures by County'!P38/'Total Expenditures by County'!P$4)</f>
        <v>2.6298986486486489</v>
      </c>
      <c r="Q38" s="47">
        <f>('Total Expenditures by County'!Q38/'Total Expenditures by County'!Q$4)</f>
        <v>0</v>
      </c>
      <c r="R38" s="47">
        <f>('Total Expenditures by County'!R38/'Total Expenditures by County'!R$4)</f>
        <v>41.355305123053739</v>
      </c>
      <c r="S38" s="47">
        <f>('Total Expenditures by County'!S38/'Total Expenditures by County'!S$4)</f>
        <v>16.690199142413334</v>
      </c>
      <c r="T38" s="47">
        <f>('Total Expenditures by County'!T38/'Total Expenditures by County'!T$4)</f>
        <v>0</v>
      </c>
      <c r="U38" s="47">
        <f>('Total Expenditures by County'!U38/'Total Expenditures by County'!U$4)</f>
        <v>1.9419586852889521</v>
      </c>
      <c r="V38" s="47">
        <f>('Total Expenditures by County'!V38/'Total Expenditures by County'!V$4)</f>
        <v>0</v>
      </c>
      <c r="W38" s="47">
        <f>('Total Expenditures by County'!W38/'Total Expenditures by County'!W$4)</f>
        <v>0</v>
      </c>
      <c r="X38" s="47">
        <f>('Total Expenditures by County'!X38/'Total Expenditures by County'!X$4)</f>
        <v>0</v>
      </c>
      <c r="Y38" s="47">
        <f>('Total Expenditures by County'!Y38/'Total Expenditures by County'!Y$4)</f>
        <v>0</v>
      </c>
      <c r="Z38" s="47">
        <f>('Total Expenditures by County'!Z38/'Total Expenditures by County'!Z$4)</f>
        <v>0</v>
      </c>
      <c r="AA38" s="47">
        <f>('Total Expenditures by County'!AA38/'Total Expenditures by County'!AA$4)</f>
        <v>0</v>
      </c>
      <c r="AB38" s="47">
        <f>('Total Expenditures by County'!AB38/'Total Expenditures by County'!AB$4)</f>
        <v>14.551071097605655</v>
      </c>
      <c r="AC38" s="47">
        <f>('Total Expenditures by County'!AC38/'Total Expenditures by County'!AC$4)</f>
        <v>0</v>
      </c>
      <c r="AD38" s="47">
        <f>('Total Expenditures by County'!AD38/'Total Expenditures by County'!AD$4)</f>
        <v>0.17492603970290957</v>
      </c>
      <c r="AE38" s="47">
        <f>('Total Expenditures by County'!AE38/'Total Expenditures by County'!AE$4)</f>
        <v>0</v>
      </c>
      <c r="AF38" s="47">
        <f>('Total Expenditures by County'!AF38/'Total Expenditures by County'!AF$4)</f>
        <v>0</v>
      </c>
      <c r="AG38" s="47">
        <f>('Total Expenditures by County'!AG38/'Total Expenditures by County'!AG$4)</f>
        <v>2.9818578368196689</v>
      </c>
      <c r="AH38" s="47">
        <f>('Total Expenditures by County'!AH38/'Total Expenditures by County'!AH$4)</f>
        <v>0</v>
      </c>
      <c r="AI38" s="47">
        <f>('Total Expenditures by County'!AI38/'Total Expenditures by County'!AI$4)</f>
        <v>0</v>
      </c>
      <c r="AJ38" s="47">
        <f>('Total Expenditures by County'!AJ38/'Total Expenditures by County'!AJ$4)</f>
        <v>0</v>
      </c>
      <c r="AK38" s="47">
        <f>('Total Expenditures by County'!AK38/'Total Expenditures by County'!AK$4)</f>
        <v>38.761447983829733</v>
      </c>
      <c r="AL38" s="47">
        <f>('Total Expenditures by County'!AL38/'Total Expenditures by County'!AL$4)</f>
        <v>0</v>
      </c>
      <c r="AM38" s="47">
        <f>('Total Expenditures by County'!AM38/'Total Expenditures by County'!AM$4)</f>
        <v>21.071710430165147</v>
      </c>
      <c r="AN38" s="47">
        <f>('Total Expenditures by County'!AN38/'Total Expenditures by County'!AN$4)</f>
        <v>74.160852495793605</v>
      </c>
      <c r="AO38" s="47">
        <f>('Total Expenditures by County'!AO38/'Total Expenditures by County'!AO$4)</f>
        <v>0</v>
      </c>
      <c r="AP38" s="47">
        <f>('Total Expenditures by County'!AP38/'Total Expenditures by County'!AP$4)</f>
        <v>45.380677878176726</v>
      </c>
      <c r="AQ38" s="47">
        <f>('Total Expenditures by County'!AQ38/'Total Expenditures by County'!AQ$4)</f>
        <v>3.0586609701100316</v>
      </c>
      <c r="AR38" s="47">
        <f>('Total Expenditures by County'!AR38/'Total Expenditures by County'!AR$4)</f>
        <v>32.983851474710072</v>
      </c>
      <c r="AS38" s="47">
        <f>('Total Expenditures by County'!AS38/'Total Expenditures by County'!AS$4)</f>
        <v>224.91384589479017</v>
      </c>
      <c r="AT38" s="47">
        <f>('Total Expenditures by County'!AT38/'Total Expenditures by County'!AT$4)</f>
        <v>0</v>
      </c>
      <c r="AU38" s="47">
        <f>('Total Expenditures by County'!AU38/'Total Expenditures by County'!AU$4)</f>
        <v>0</v>
      </c>
      <c r="AV38" s="47">
        <f>('Total Expenditures by County'!AV38/'Total Expenditures by County'!AV$4)</f>
        <v>26.29603536678913</v>
      </c>
      <c r="AW38" s="47">
        <f>('Total Expenditures by County'!AW38/'Total Expenditures by County'!AW$4)</f>
        <v>0</v>
      </c>
      <c r="AX38" s="47">
        <f>('Total Expenditures by County'!AX38/'Total Expenditures by County'!AX$4)</f>
        <v>36.469422353487744</v>
      </c>
      <c r="AY38" s="47">
        <f>('Total Expenditures by County'!AY38/'Total Expenditures by County'!AY$4)</f>
        <v>28.679182175116882</v>
      </c>
      <c r="AZ38" s="47">
        <f>('Total Expenditures by County'!AZ38/'Total Expenditures by County'!AZ$4)</f>
        <v>73.926648002639851</v>
      </c>
      <c r="BA38" s="47">
        <f>('Total Expenditures by County'!BA38/'Total Expenditures by County'!BA$4)</f>
        <v>42.066760892060799</v>
      </c>
      <c r="BB38" s="47">
        <f>('Total Expenditures by County'!BB38/'Total Expenditures by County'!BB$4)</f>
        <v>0</v>
      </c>
      <c r="BC38" s="47">
        <f>('Total Expenditures by County'!BC38/'Total Expenditures by County'!BC$4)</f>
        <v>2.5234106159030532</v>
      </c>
      <c r="BD38" s="47">
        <f>('Total Expenditures by County'!BD38/'Total Expenditures by County'!BD$4)</f>
        <v>0.41106589386278619</v>
      </c>
      <c r="BE38" s="47">
        <f>('Total Expenditures by County'!BE38/'Total Expenditures by County'!BE$4)</f>
        <v>0</v>
      </c>
      <c r="BF38" s="47">
        <f>('Total Expenditures by County'!BF38/'Total Expenditures by County'!BF$4)</f>
        <v>0</v>
      </c>
      <c r="BG38" s="47">
        <f>('Total Expenditures by County'!BG38/'Total Expenditures by County'!BG$4)</f>
        <v>0</v>
      </c>
      <c r="BH38" s="47">
        <f>('Total Expenditures by County'!BH38/'Total Expenditures by County'!BH$4)</f>
        <v>75.470256945875121</v>
      </c>
      <c r="BI38" s="47">
        <f>('Total Expenditures by County'!BI38/'Total Expenditures by County'!BI$4)</f>
        <v>15.781995858141341</v>
      </c>
      <c r="BJ38" s="47">
        <f>('Total Expenditures by County'!BJ38/'Total Expenditures by County'!BJ$4)</f>
        <v>0</v>
      </c>
      <c r="BK38" s="47">
        <f>('Total Expenditures by County'!BK38/'Total Expenditures by County'!BK$4)</f>
        <v>0</v>
      </c>
      <c r="BL38" s="47">
        <f>('Total Expenditures by County'!BL38/'Total Expenditures by County'!BL$4)</f>
        <v>0</v>
      </c>
      <c r="BM38" s="47">
        <f>('Total Expenditures by County'!BM38/'Total Expenditures by County'!BM$4)</f>
        <v>0</v>
      </c>
      <c r="BN38" s="47">
        <f>('Total Expenditures by County'!BN38/'Total Expenditures by County'!BN$4)</f>
        <v>54.510955406336734</v>
      </c>
      <c r="BO38" s="47">
        <f>('Total Expenditures by County'!BO38/'Total Expenditures by County'!BO$4)</f>
        <v>0</v>
      </c>
      <c r="BP38" s="47">
        <f>('Total Expenditures by County'!BP38/'Total Expenditures by County'!BP$4)</f>
        <v>0</v>
      </c>
      <c r="BQ38" s="48">
        <f>('Total Expenditures by County'!BQ38/'Total Expenditures by County'!BQ$4)</f>
        <v>14.362409964582753</v>
      </c>
    </row>
    <row r="39" spans="1:69" x14ac:dyDescent="0.25">
      <c r="A39" s="10"/>
      <c r="B39" s="11">
        <v>545</v>
      </c>
      <c r="C39" s="12" t="s">
        <v>38</v>
      </c>
      <c r="D39" s="47">
        <f>('Total Expenditures by County'!D39/'Total Expenditures by County'!D$4)</f>
        <v>0</v>
      </c>
      <c r="E39" s="47">
        <f>('Total Expenditures by County'!E39/'Total Expenditures by County'!E$4)</f>
        <v>0</v>
      </c>
      <c r="F39" s="47">
        <f>('Total Expenditures by County'!F39/'Total Expenditures by County'!F$4)</f>
        <v>0</v>
      </c>
      <c r="G39" s="47">
        <f>('Total Expenditures by County'!G39/'Total Expenditures by County'!G$4)</f>
        <v>0</v>
      </c>
      <c r="H39" s="47">
        <f>('Total Expenditures by County'!H39/'Total Expenditures by County'!H$4)</f>
        <v>0</v>
      </c>
      <c r="I39" s="47">
        <f>('Total Expenditures by County'!I39/'Total Expenditures by County'!I$4)</f>
        <v>0</v>
      </c>
      <c r="J39" s="47">
        <f>('Total Expenditures by County'!J39/'Total Expenditures by County'!J$4)</f>
        <v>0</v>
      </c>
      <c r="K39" s="47">
        <f>('Total Expenditures by County'!K39/'Total Expenditures by County'!K$4)</f>
        <v>0</v>
      </c>
      <c r="L39" s="47">
        <f>('Total Expenditures by County'!L39/'Total Expenditures by County'!L$4)</f>
        <v>0</v>
      </c>
      <c r="M39" s="47">
        <f>('Total Expenditures by County'!M39/'Total Expenditures by County'!M$4)</f>
        <v>11.044780554062084</v>
      </c>
      <c r="N39" s="47">
        <f>('Total Expenditures by County'!N39/'Total Expenditures by County'!N$4)</f>
        <v>0</v>
      </c>
      <c r="O39" s="47">
        <f>('Total Expenditures by County'!O39/'Total Expenditures by County'!O$4)</f>
        <v>0</v>
      </c>
      <c r="P39" s="47">
        <f>('Total Expenditures by County'!P39/'Total Expenditures by County'!P$4)</f>
        <v>0</v>
      </c>
      <c r="Q39" s="47">
        <f>('Total Expenditures by County'!Q39/'Total Expenditures by County'!Q$4)</f>
        <v>0</v>
      </c>
      <c r="R39" s="47">
        <f>('Total Expenditures by County'!R39/'Total Expenditures by County'!R$4)</f>
        <v>0</v>
      </c>
      <c r="S39" s="47">
        <f>('Total Expenditures by County'!S39/'Total Expenditures by County'!S$4)</f>
        <v>0</v>
      </c>
      <c r="T39" s="47">
        <f>('Total Expenditures by County'!T39/'Total Expenditures by County'!T$4)</f>
        <v>0</v>
      </c>
      <c r="U39" s="47">
        <f>('Total Expenditures by County'!U39/'Total Expenditures by County'!U$4)</f>
        <v>0</v>
      </c>
      <c r="V39" s="47">
        <f>('Total Expenditures by County'!V39/'Total Expenditures by County'!V$4)</f>
        <v>0</v>
      </c>
      <c r="W39" s="47">
        <f>('Total Expenditures by County'!W39/'Total Expenditures by County'!W$4)</f>
        <v>0</v>
      </c>
      <c r="X39" s="47">
        <f>('Total Expenditures by County'!X39/'Total Expenditures by County'!X$4)</f>
        <v>0</v>
      </c>
      <c r="Y39" s="47">
        <f>('Total Expenditures by County'!Y39/'Total Expenditures by County'!Y$4)</f>
        <v>0</v>
      </c>
      <c r="Z39" s="47">
        <f>('Total Expenditures by County'!Z39/'Total Expenditures by County'!Z$4)</f>
        <v>0</v>
      </c>
      <c r="AA39" s="47">
        <f>('Total Expenditures by County'!AA39/'Total Expenditures by County'!AA$4)</f>
        <v>0</v>
      </c>
      <c r="AB39" s="47">
        <f>('Total Expenditures by County'!AB39/'Total Expenditures by County'!AB$4)</f>
        <v>0</v>
      </c>
      <c r="AC39" s="47">
        <f>('Total Expenditures by County'!AC39/'Total Expenditures by County'!AC$4)</f>
        <v>0</v>
      </c>
      <c r="AD39" s="47">
        <f>('Total Expenditures by County'!AD39/'Total Expenditures by County'!AD$4)</f>
        <v>2.0969376746087627E-2</v>
      </c>
      <c r="AE39" s="47">
        <f>('Total Expenditures by County'!AE39/'Total Expenditures by County'!AE$4)</f>
        <v>0</v>
      </c>
      <c r="AF39" s="47">
        <f>('Total Expenditures by County'!AF39/'Total Expenditures by County'!AF$4)</f>
        <v>0</v>
      </c>
      <c r="AG39" s="47">
        <f>('Total Expenditures by County'!AG39/'Total Expenditures by County'!AG$4)</f>
        <v>0</v>
      </c>
      <c r="AH39" s="47">
        <f>('Total Expenditures by County'!AH39/'Total Expenditures by County'!AH$4)</f>
        <v>0</v>
      </c>
      <c r="AI39" s="47">
        <f>('Total Expenditures by County'!AI39/'Total Expenditures by County'!AI$4)</f>
        <v>0</v>
      </c>
      <c r="AJ39" s="47">
        <f>('Total Expenditures by County'!AJ39/'Total Expenditures by County'!AJ$4)</f>
        <v>0</v>
      </c>
      <c r="AK39" s="47">
        <f>('Total Expenditures by County'!AK39/'Total Expenditures by County'!AK$4)</f>
        <v>0</v>
      </c>
      <c r="AL39" s="47">
        <f>('Total Expenditures by County'!AL39/'Total Expenditures by County'!AL$4)</f>
        <v>0</v>
      </c>
      <c r="AM39" s="47">
        <f>('Total Expenditures by County'!AM39/'Total Expenditures by County'!AM$4)</f>
        <v>0</v>
      </c>
      <c r="AN39" s="47">
        <f>('Total Expenditures by County'!AN39/'Total Expenditures by County'!AN$4)</f>
        <v>0</v>
      </c>
      <c r="AO39" s="47">
        <f>('Total Expenditures by County'!AO39/'Total Expenditures by County'!AO$4)</f>
        <v>0</v>
      </c>
      <c r="AP39" s="47">
        <f>('Total Expenditures by County'!AP39/'Total Expenditures by County'!AP$4)</f>
        <v>0</v>
      </c>
      <c r="AQ39" s="47">
        <f>('Total Expenditures by County'!AQ39/'Total Expenditures by County'!AQ$4)</f>
        <v>0</v>
      </c>
      <c r="AR39" s="47">
        <f>('Total Expenditures by County'!AR39/'Total Expenditures by County'!AR$4)</f>
        <v>0</v>
      </c>
      <c r="AS39" s="47">
        <f>('Total Expenditures by County'!AS39/'Total Expenditures by County'!AS$4)</f>
        <v>0</v>
      </c>
      <c r="AT39" s="47">
        <f>('Total Expenditures by County'!AT39/'Total Expenditures by County'!AT$4)</f>
        <v>0</v>
      </c>
      <c r="AU39" s="47">
        <f>('Total Expenditures by County'!AU39/'Total Expenditures by County'!AU$4)</f>
        <v>0</v>
      </c>
      <c r="AV39" s="47">
        <f>('Total Expenditures by County'!AV39/'Total Expenditures by County'!AV$4)</f>
        <v>0</v>
      </c>
      <c r="AW39" s="47">
        <f>('Total Expenditures by County'!AW39/'Total Expenditures by County'!AW$4)</f>
        <v>0</v>
      </c>
      <c r="AX39" s="47">
        <f>('Total Expenditures by County'!AX39/'Total Expenditures by County'!AX$4)</f>
        <v>0</v>
      </c>
      <c r="AY39" s="47">
        <f>('Total Expenditures by County'!AY39/'Total Expenditures by County'!AY$4)</f>
        <v>0</v>
      </c>
      <c r="AZ39" s="47">
        <f>('Total Expenditures by County'!AZ39/'Total Expenditures by County'!AZ$4)</f>
        <v>0</v>
      </c>
      <c r="BA39" s="47">
        <f>('Total Expenditures by County'!BA39/'Total Expenditures by County'!BA$4)</f>
        <v>0</v>
      </c>
      <c r="BB39" s="47">
        <f>('Total Expenditures by County'!BB39/'Total Expenditures by County'!BB$4)</f>
        <v>0</v>
      </c>
      <c r="BC39" s="47">
        <f>('Total Expenditures by County'!BC39/'Total Expenditures by County'!BC$4)</f>
        <v>0</v>
      </c>
      <c r="BD39" s="47">
        <f>('Total Expenditures by County'!BD39/'Total Expenditures by County'!BD$4)</f>
        <v>0</v>
      </c>
      <c r="BE39" s="47">
        <f>('Total Expenditures by County'!BE39/'Total Expenditures by County'!BE$4)</f>
        <v>0</v>
      </c>
      <c r="BF39" s="47">
        <f>('Total Expenditures by County'!BF39/'Total Expenditures by County'!BF$4)</f>
        <v>0</v>
      </c>
      <c r="BG39" s="47">
        <f>('Total Expenditures by County'!BG39/'Total Expenditures by County'!BG$4)</f>
        <v>0</v>
      </c>
      <c r="BH39" s="47">
        <f>('Total Expenditures by County'!BH39/'Total Expenditures by County'!BH$4)</f>
        <v>0</v>
      </c>
      <c r="BI39" s="47">
        <f>('Total Expenditures by County'!BI39/'Total Expenditures by County'!BI$4)</f>
        <v>0</v>
      </c>
      <c r="BJ39" s="47">
        <f>('Total Expenditures by County'!BJ39/'Total Expenditures by County'!BJ$4)</f>
        <v>0</v>
      </c>
      <c r="BK39" s="47">
        <f>('Total Expenditures by County'!BK39/'Total Expenditures by County'!BK$4)</f>
        <v>0</v>
      </c>
      <c r="BL39" s="47">
        <f>('Total Expenditures by County'!BL39/'Total Expenditures by County'!BL$4)</f>
        <v>0</v>
      </c>
      <c r="BM39" s="47">
        <f>('Total Expenditures by County'!BM39/'Total Expenditures by County'!BM$4)</f>
        <v>0</v>
      </c>
      <c r="BN39" s="47">
        <f>('Total Expenditures by County'!BN39/'Total Expenditures by County'!BN$4)</f>
        <v>3.3040247654699453</v>
      </c>
      <c r="BO39" s="47">
        <f>('Total Expenditures by County'!BO39/'Total Expenditures by County'!BO$4)</f>
        <v>0</v>
      </c>
      <c r="BP39" s="47">
        <f>('Total Expenditures by County'!BP39/'Total Expenditures by County'!BP$4)</f>
        <v>0</v>
      </c>
      <c r="BQ39" s="48">
        <f>('Total Expenditures by County'!BQ39/'Total Expenditures by County'!BQ$4)</f>
        <v>0</v>
      </c>
    </row>
    <row r="40" spans="1:69" x14ac:dyDescent="0.25">
      <c r="A40" s="10"/>
      <c r="B40" s="11">
        <v>549</v>
      </c>
      <c r="C40" s="12" t="s">
        <v>39</v>
      </c>
      <c r="D40" s="47">
        <f>('Total Expenditures by County'!D40/'Total Expenditures by County'!D$4)</f>
        <v>0.72539129708193595</v>
      </c>
      <c r="E40" s="47">
        <f>('Total Expenditures by County'!E40/'Total Expenditures by County'!E$4)</f>
        <v>0</v>
      </c>
      <c r="F40" s="47">
        <f>('Total Expenditures by County'!F40/'Total Expenditures by County'!F$4)</f>
        <v>0</v>
      </c>
      <c r="G40" s="47">
        <f>('Total Expenditures by County'!G40/'Total Expenditures by County'!G$4)</f>
        <v>0</v>
      </c>
      <c r="H40" s="47">
        <f>('Total Expenditures by County'!H40/'Total Expenditures by County'!H$4)</f>
        <v>0</v>
      </c>
      <c r="I40" s="47">
        <f>('Total Expenditures by County'!I40/'Total Expenditures by County'!I$4)</f>
        <v>0</v>
      </c>
      <c r="J40" s="47">
        <f>('Total Expenditures by County'!J40/'Total Expenditures by County'!J$4)</f>
        <v>0</v>
      </c>
      <c r="K40" s="47">
        <f>('Total Expenditures by County'!K40/'Total Expenditures by County'!K$4)</f>
        <v>0</v>
      </c>
      <c r="L40" s="47">
        <f>('Total Expenditures by County'!L40/'Total Expenditures by County'!L$4)</f>
        <v>3.4449393018164846E-2</v>
      </c>
      <c r="M40" s="47">
        <f>('Total Expenditures by County'!M40/'Total Expenditures by County'!M$4)</f>
        <v>0.79002424139524796</v>
      </c>
      <c r="N40" s="47">
        <f>('Total Expenditures by County'!N40/'Total Expenditures by County'!N$4)</f>
        <v>0</v>
      </c>
      <c r="O40" s="47">
        <f>('Total Expenditures by County'!O40/'Total Expenditures by County'!O$4)</f>
        <v>0</v>
      </c>
      <c r="P40" s="47">
        <f>('Total Expenditures by County'!P40/'Total Expenditures by County'!P$4)</f>
        <v>0</v>
      </c>
      <c r="Q40" s="47">
        <f>('Total Expenditures by County'!Q40/'Total Expenditures by County'!Q$4)</f>
        <v>0.26387288495360545</v>
      </c>
      <c r="R40" s="47">
        <f>('Total Expenditures by County'!R40/'Total Expenditures by County'!R$4)</f>
        <v>0</v>
      </c>
      <c r="S40" s="47">
        <f>('Total Expenditures by County'!S40/'Total Expenditures by County'!S$4)</f>
        <v>0</v>
      </c>
      <c r="T40" s="47">
        <f>('Total Expenditures by County'!T40/'Total Expenditures by County'!T$4)</f>
        <v>0</v>
      </c>
      <c r="U40" s="47">
        <f>('Total Expenditures by County'!U40/'Total Expenditures by County'!U$4)</f>
        <v>0</v>
      </c>
      <c r="V40" s="47">
        <f>('Total Expenditures by County'!V40/'Total Expenditures by County'!V$4)</f>
        <v>0</v>
      </c>
      <c r="W40" s="47">
        <f>('Total Expenditures by County'!W40/'Total Expenditures by County'!W$4)</f>
        <v>0</v>
      </c>
      <c r="X40" s="47">
        <f>('Total Expenditures by County'!X40/'Total Expenditures by County'!X$4)</f>
        <v>5.3542032850475785</v>
      </c>
      <c r="Y40" s="47">
        <f>('Total Expenditures by County'!Y40/'Total Expenditures by County'!Y$4)</f>
        <v>0</v>
      </c>
      <c r="Z40" s="47">
        <f>('Total Expenditures by County'!Z40/'Total Expenditures by County'!Z$4)</f>
        <v>0</v>
      </c>
      <c r="AA40" s="47">
        <f>('Total Expenditures by County'!AA40/'Total Expenditures by County'!AA$4)</f>
        <v>0</v>
      </c>
      <c r="AB40" s="47">
        <f>('Total Expenditures by County'!AB40/'Total Expenditures by County'!AB$4)</f>
        <v>0</v>
      </c>
      <c r="AC40" s="47">
        <f>('Total Expenditures by County'!AC40/'Total Expenditures by County'!AC$4)</f>
        <v>0</v>
      </c>
      <c r="AD40" s="47">
        <f>('Total Expenditures by County'!AD40/'Total Expenditures by County'!AD$4)</f>
        <v>6.3739296340881732E-4</v>
      </c>
      <c r="AE40" s="47">
        <f>('Total Expenditures by County'!AE40/'Total Expenditures by County'!AE$4)</f>
        <v>2.4834848259077138E-2</v>
      </c>
      <c r="AF40" s="47">
        <f>('Total Expenditures by County'!AF40/'Total Expenditures by County'!AF$4)</f>
        <v>0</v>
      </c>
      <c r="AG40" s="47">
        <f>('Total Expenditures by County'!AG40/'Total Expenditures by County'!AG$4)</f>
        <v>0</v>
      </c>
      <c r="AH40" s="47">
        <f>('Total Expenditures by County'!AH40/'Total Expenditures by County'!AH$4)</f>
        <v>0</v>
      </c>
      <c r="AI40" s="47">
        <f>('Total Expenditures by County'!AI40/'Total Expenditures by County'!AI$4)</f>
        <v>0</v>
      </c>
      <c r="AJ40" s="47">
        <f>('Total Expenditures by County'!AJ40/'Total Expenditures by County'!AJ$4)</f>
        <v>27.171866661611993</v>
      </c>
      <c r="AK40" s="47">
        <f>('Total Expenditures by County'!AK40/'Total Expenditures by County'!AK$4)</f>
        <v>0</v>
      </c>
      <c r="AL40" s="47">
        <f>('Total Expenditures by County'!AL40/'Total Expenditures by County'!AL$4)</f>
        <v>0</v>
      </c>
      <c r="AM40" s="47">
        <f>('Total Expenditures by County'!AM40/'Total Expenditures by County'!AM$4)</f>
        <v>0</v>
      </c>
      <c r="AN40" s="47">
        <f>('Total Expenditures by County'!AN40/'Total Expenditures by County'!AN$4)</f>
        <v>0</v>
      </c>
      <c r="AO40" s="47">
        <f>('Total Expenditures by County'!AO40/'Total Expenditures by County'!AO$4)</f>
        <v>0.99835669901915469</v>
      </c>
      <c r="AP40" s="47">
        <f>('Total Expenditures by County'!AP40/'Total Expenditures by County'!AP$4)</f>
        <v>1.9056391037144083</v>
      </c>
      <c r="AQ40" s="47">
        <f>('Total Expenditures by County'!AQ40/'Total Expenditures by County'!AQ$4)</f>
        <v>0</v>
      </c>
      <c r="AR40" s="47">
        <f>('Total Expenditures by County'!AR40/'Total Expenditures by County'!AR$4)</f>
        <v>0</v>
      </c>
      <c r="AS40" s="47">
        <f>('Total Expenditures by County'!AS40/'Total Expenditures by County'!AS$4)</f>
        <v>34.815972024831957</v>
      </c>
      <c r="AT40" s="47">
        <f>('Total Expenditures by County'!AT40/'Total Expenditures by County'!AT$4)</f>
        <v>6.995847984852583</v>
      </c>
      <c r="AU40" s="47">
        <f>('Total Expenditures by County'!AU40/'Total Expenditures by County'!AU$4)</f>
        <v>9.5166288006960897</v>
      </c>
      <c r="AV40" s="47">
        <f>('Total Expenditures by County'!AV40/'Total Expenditures by County'!AV$4)</f>
        <v>0</v>
      </c>
      <c r="AW40" s="47">
        <f>('Total Expenditures by County'!AW40/'Total Expenditures by County'!AW$4)</f>
        <v>1.1585846303501945</v>
      </c>
      <c r="AX40" s="47">
        <f>('Total Expenditures by County'!AX40/'Total Expenditures by County'!AX$4)</f>
        <v>1.9704756308735125</v>
      </c>
      <c r="AY40" s="47">
        <f>('Total Expenditures by County'!AY40/'Total Expenditures by County'!AY$4)</f>
        <v>1.914915346557124E-2</v>
      </c>
      <c r="AZ40" s="47">
        <f>('Total Expenditures by County'!AZ40/'Total Expenditures by County'!AZ$4)</f>
        <v>0</v>
      </c>
      <c r="BA40" s="47">
        <f>('Total Expenditures by County'!BA40/'Total Expenditures by County'!BA$4)</f>
        <v>0.20004970130679492</v>
      </c>
      <c r="BB40" s="47">
        <f>('Total Expenditures by County'!BB40/'Total Expenditures by County'!BB$4)</f>
        <v>0</v>
      </c>
      <c r="BC40" s="47">
        <f>('Total Expenditures by County'!BC40/'Total Expenditures by County'!BC$4)</f>
        <v>9.9444465906321877</v>
      </c>
      <c r="BD40" s="47">
        <f>('Total Expenditures by County'!BD40/'Total Expenditures by County'!BD$4)</f>
        <v>0</v>
      </c>
      <c r="BE40" s="47">
        <f>('Total Expenditures by County'!BE40/'Total Expenditures by County'!BE$4)</f>
        <v>0</v>
      </c>
      <c r="BF40" s="47">
        <f>('Total Expenditures by County'!BF40/'Total Expenditures by County'!BF$4)</f>
        <v>22.55595307374881</v>
      </c>
      <c r="BG40" s="47">
        <f>('Total Expenditures by County'!BG40/'Total Expenditures by County'!BG$4)</f>
        <v>4.8488452543642467E-3</v>
      </c>
      <c r="BH40" s="47">
        <f>('Total Expenditures by County'!BH40/'Total Expenditures by County'!BH$4)</f>
        <v>0.29007622615836454</v>
      </c>
      <c r="BI40" s="47">
        <f>('Total Expenditures by County'!BI40/'Total Expenditures by County'!BI$4)</f>
        <v>0</v>
      </c>
      <c r="BJ40" s="47">
        <f>('Total Expenditures by County'!BJ40/'Total Expenditures by County'!BJ$4)</f>
        <v>11.219394084924161</v>
      </c>
      <c r="BK40" s="47">
        <f>('Total Expenditures by County'!BK40/'Total Expenditures by County'!BK$4)</f>
        <v>0</v>
      </c>
      <c r="BL40" s="47">
        <f>('Total Expenditures by County'!BL40/'Total Expenditures by County'!BL$4)</f>
        <v>0</v>
      </c>
      <c r="BM40" s="47">
        <f>('Total Expenditures by County'!BM40/'Total Expenditures by County'!BM$4)</f>
        <v>29.480052940064283</v>
      </c>
      <c r="BN40" s="47">
        <f>('Total Expenditures by County'!BN40/'Total Expenditures by County'!BN$4)</f>
        <v>0.14761741566898026</v>
      </c>
      <c r="BO40" s="47">
        <f>('Total Expenditures by County'!BO40/'Total Expenditures by County'!BO$4)</f>
        <v>0</v>
      </c>
      <c r="BP40" s="47">
        <f>('Total Expenditures by County'!BP40/'Total Expenditures by County'!BP$4)</f>
        <v>0</v>
      </c>
      <c r="BQ40" s="48">
        <f>('Total Expenditures by County'!BQ40/'Total Expenditures by County'!BQ$4)</f>
        <v>0</v>
      </c>
    </row>
    <row r="41" spans="1:69" ht="15.75" x14ac:dyDescent="0.25">
      <c r="A41" s="15" t="s">
        <v>40</v>
      </c>
      <c r="B41" s="16"/>
      <c r="C41" s="17"/>
      <c r="D41" s="66">
        <f>('Total Expenditures by County'!D41/'Total Expenditures by County'!D$4)</f>
        <v>45.276165915280053</v>
      </c>
      <c r="E41" s="66">
        <f>('Total Expenditures by County'!E41/'Total Expenditures by County'!E$4)</f>
        <v>23.23383480399248</v>
      </c>
      <c r="F41" s="66">
        <f>('Total Expenditures by County'!F41/'Total Expenditures by County'!F$4)</f>
        <v>279.68137241375507</v>
      </c>
      <c r="G41" s="66">
        <f>('Total Expenditures by County'!G41/'Total Expenditures by County'!G$4)</f>
        <v>23.729301065687707</v>
      </c>
      <c r="H41" s="66">
        <f>('Total Expenditures by County'!H41/'Total Expenditures by County'!H$4)</f>
        <v>44.052674689793562</v>
      </c>
      <c r="I41" s="66">
        <f>('Total Expenditures by County'!I41/'Total Expenditures by County'!I$4)</f>
        <v>10.135006975852171</v>
      </c>
      <c r="J41" s="66">
        <f>('Total Expenditures by County'!J41/'Total Expenditures by County'!J$4)</f>
        <v>20.364871132312992</v>
      </c>
      <c r="K41" s="66">
        <f>('Total Expenditures by County'!K41/'Total Expenditures by County'!K$4)</f>
        <v>19.187951929073471</v>
      </c>
      <c r="L41" s="66">
        <f>('Total Expenditures by County'!L41/'Total Expenditures by County'!L$4)</f>
        <v>19.514188071726107</v>
      </c>
      <c r="M41" s="66">
        <f>('Total Expenditures by County'!M41/'Total Expenditures by County'!M$4)</f>
        <v>8.7643066677985608</v>
      </c>
      <c r="N41" s="66">
        <f>('Total Expenditures by County'!N41/'Total Expenditures by County'!N$4)</f>
        <v>30.200791077645931</v>
      </c>
      <c r="O41" s="66">
        <f>('Total Expenditures by County'!O41/'Total Expenditures by County'!O$4)</f>
        <v>34.983175800691328</v>
      </c>
      <c r="P41" s="66">
        <f>('Total Expenditures by County'!P41/'Total Expenditures by County'!P$4)</f>
        <v>34.621734234234232</v>
      </c>
      <c r="Q41" s="66">
        <f>('Total Expenditures by County'!Q41/'Total Expenditures by County'!Q$4)</f>
        <v>30.783249439019954</v>
      </c>
      <c r="R41" s="66">
        <f>('Total Expenditures by County'!R41/'Total Expenditures by County'!R$4)</f>
        <v>82.801908588648914</v>
      </c>
      <c r="S41" s="66">
        <f>('Total Expenditures by County'!S41/'Total Expenditures by County'!S$4)</f>
        <v>22.162653123866395</v>
      </c>
      <c r="T41" s="66">
        <f>('Total Expenditures by County'!T41/'Total Expenditures by County'!T$4)</f>
        <v>98.151886085435919</v>
      </c>
      <c r="U41" s="66">
        <f>('Total Expenditures by County'!U41/'Total Expenditures by County'!U$4)</f>
        <v>16.664485238772269</v>
      </c>
      <c r="V41" s="66">
        <f>('Total Expenditures by County'!V41/'Total Expenditures by County'!V$4)</f>
        <v>21.444616620752985</v>
      </c>
      <c r="W41" s="66">
        <f>('Total Expenditures by County'!W41/'Total Expenditures by County'!W$4)</f>
        <v>21.421704353176434</v>
      </c>
      <c r="X41" s="66">
        <f>('Total Expenditures by County'!X41/'Total Expenditures by County'!X$4)</f>
        <v>60.964603915388814</v>
      </c>
      <c r="Y41" s="66">
        <f>('Total Expenditures by County'!Y41/'Total Expenditures by County'!Y$4)</f>
        <v>31.015183639969905</v>
      </c>
      <c r="Z41" s="66">
        <f>('Total Expenditures by County'!Z41/'Total Expenditures by County'!Z$4)</f>
        <v>83.960067409144202</v>
      </c>
      <c r="AA41" s="66">
        <f>('Total Expenditures by County'!AA41/'Total Expenditures by County'!AA$4)</f>
        <v>22.893169302278583</v>
      </c>
      <c r="AB41" s="66">
        <f>('Total Expenditures by County'!AB41/'Total Expenditures by County'!AB$4)</f>
        <v>14.929107131311826</v>
      </c>
      <c r="AC41" s="66">
        <f>('Total Expenditures by County'!AC41/'Total Expenditures by County'!AC$4)</f>
        <v>33.295342599366009</v>
      </c>
      <c r="AD41" s="66">
        <f>('Total Expenditures by County'!AD41/'Total Expenditures by County'!AD$4)</f>
        <v>49.751610517409773</v>
      </c>
      <c r="AE41" s="66">
        <f>('Total Expenditures by County'!AE41/'Total Expenditures by County'!AE$4)</f>
        <v>47.611582973228032</v>
      </c>
      <c r="AF41" s="66">
        <f>('Total Expenditures by County'!AF41/'Total Expenditures by County'!AF$4)</f>
        <v>2.8064218672814096</v>
      </c>
      <c r="AG41" s="66">
        <f>('Total Expenditures by County'!AG41/'Total Expenditures by County'!AG$4)</f>
        <v>20.163180331119264</v>
      </c>
      <c r="AH41" s="66">
        <f>('Total Expenditures by County'!AH41/'Total Expenditures by County'!AH$4)</f>
        <v>0</v>
      </c>
      <c r="AI41" s="66">
        <f>('Total Expenditures by County'!AI41/'Total Expenditures by County'!AI$4)</f>
        <v>83.127396776849778</v>
      </c>
      <c r="AJ41" s="66">
        <f>('Total Expenditures by County'!AJ41/'Total Expenditures by County'!AJ$4)</f>
        <v>29.596750817253156</v>
      </c>
      <c r="AK41" s="66">
        <f>('Total Expenditures by County'!AK41/'Total Expenditures by County'!AK$4)</f>
        <v>44.881289194750551</v>
      </c>
      <c r="AL41" s="66">
        <f>('Total Expenditures by County'!AL41/'Total Expenditures by County'!AL$4)</f>
        <v>27.921390747506258</v>
      </c>
      <c r="AM41" s="66">
        <f>('Total Expenditures by County'!AM41/'Total Expenditures by County'!AM$4)</f>
        <v>18.995639888926778</v>
      </c>
      <c r="AN41" s="66">
        <f>('Total Expenditures by County'!AN41/'Total Expenditures by County'!AN$4)</f>
        <v>58.472237801458213</v>
      </c>
      <c r="AO41" s="66">
        <f>('Total Expenditures by County'!AO41/'Total Expenditures by County'!AO$4)</f>
        <v>26.545370513018025</v>
      </c>
      <c r="AP41" s="66">
        <f>('Total Expenditures by County'!AP41/'Total Expenditures by County'!AP$4)</f>
        <v>65.757782683033994</v>
      </c>
      <c r="AQ41" s="66">
        <f>('Total Expenditures by County'!AQ41/'Total Expenditures by County'!AQ$4)</f>
        <v>18.021192547005068</v>
      </c>
      <c r="AR41" s="66">
        <f>('Total Expenditures by County'!AR41/'Total Expenditures by County'!AR$4)</f>
        <v>24.620503227133636</v>
      </c>
      <c r="AS41" s="66">
        <f>('Total Expenditures by County'!AS41/'Total Expenditures by County'!AS$4)</f>
        <v>166.38000059007197</v>
      </c>
      <c r="AT41" s="66">
        <f>('Total Expenditures by County'!AT41/'Total Expenditures by County'!AT$4)</f>
        <v>485.22434406275357</v>
      </c>
      <c r="AU41" s="66">
        <f>('Total Expenditures by County'!AU41/'Total Expenditures by County'!AU$4)</f>
        <v>68.851537197273643</v>
      </c>
      <c r="AV41" s="66">
        <f>('Total Expenditures by County'!AV41/'Total Expenditures by County'!AV$4)</f>
        <v>49.625418870362147</v>
      </c>
      <c r="AW41" s="66">
        <f>('Total Expenditures by County'!AW41/'Total Expenditures by County'!AW$4)</f>
        <v>28.851386186770426</v>
      </c>
      <c r="AX41" s="66">
        <f>('Total Expenditures by County'!AX41/'Total Expenditures by County'!AX$4)</f>
        <v>224.15906822555178</v>
      </c>
      <c r="AY41" s="66">
        <f>('Total Expenditures by County'!AY41/'Total Expenditures by County'!AY$4)</f>
        <v>153.97875436884391</v>
      </c>
      <c r="AZ41" s="66">
        <f>('Total Expenditures by County'!AZ41/'Total Expenditures by County'!AZ$4)</f>
        <v>72.053382930438246</v>
      </c>
      <c r="BA41" s="66">
        <f>('Total Expenditures by County'!BA41/'Total Expenditures by County'!BA$4)</f>
        <v>39.614880881887565</v>
      </c>
      <c r="BB41" s="66">
        <f>('Total Expenditures by County'!BB41/'Total Expenditures by County'!BB$4)</f>
        <v>99.410032847963791</v>
      </c>
      <c r="BC41" s="66">
        <f>('Total Expenditures by County'!BC41/'Total Expenditures by County'!BC$4)</f>
        <v>27.339767439096146</v>
      </c>
      <c r="BD41" s="66">
        <f>('Total Expenditures by County'!BD41/'Total Expenditures by County'!BD$4)</f>
        <v>13.347487702278675</v>
      </c>
      <c r="BE41" s="66">
        <f>('Total Expenditures by County'!BE41/'Total Expenditures by County'!BE$4)</f>
        <v>23.612405860719939</v>
      </c>
      <c r="BF41" s="66">
        <f>('Total Expenditures by County'!BF41/'Total Expenditures by County'!BF$4)</f>
        <v>24.010604036609884</v>
      </c>
      <c r="BG41" s="66">
        <f>('Total Expenditures by County'!BG41/'Total Expenditures by County'!BG$4)</f>
        <v>33.321195972256369</v>
      </c>
      <c r="BH41" s="66">
        <f>('Total Expenditures by County'!BH41/'Total Expenditures by County'!BH$4)</f>
        <v>28.148648195437929</v>
      </c>
      <c r="BI41" s="66">
        <f>('Total Expenditures by County'!BI41/'Total Expenditures by County'!BI$4)</f>
        <v>26.144007248252652</v>
      </c>
      <c r="BJ41" s="66">
        <f>('Total Expenditures by County'!BJ41/'Total Expenditures by County'!BJ$4)</f>
        <v>16.269804298235083</v>
      </c>
      <c r="BK41" s="66">
        <f>('Total Expenditures by County'!BK41/'Total Expenditures by County'!BK$4)</f>
        <v>114.20971946790259</v>
      </c>
      <c r="BL41" s="66">
        <f>('Total Expenditures by County'!BL41/'Total Expenditures by County'!BL$4)</f>
        <v>47.12695777049769</v>
      </c>
      <c r="BM41" s="66">
        <f>('Total Expenditures by County'!BM41/'Total Expenditures by County'!BM$4)</f>
        <v>23.220205457868531</v>
      </c>
      <c r="BN41" s="66">
        <f>('Total Expenditures by County'!BN41/'Total Expenditures by County'!BN$4)</f>
        <v>79.302066425389128</v>
      </c>
      <c r="BO41" s="66">
        <f>('Total Expenditures by County'!BO41/'Total Expenditures by County'!BO$4)</f>
        <v>22.535140719406442</v>
      </c>
      <c r="BP41" s="66">
        <f>('Total Expenditures by County'!BP41/'Total Expenditures by County'!BP$4)</f>
        <v>354.07708111623509</v>
      </c>
      <c r="BQ41" s="19">
        <f>('Total Expenditures by County'!BQ41/'Total Expenditures by County'!BQ$4)</f>
        <v>58.242588244657568</v>
      </c>
    </row>
    <row r="42" spans="1:69" x14ac:dyDescent="0.25">
      <c r="A42" s="10"/>
      <c r="B42" s="11">
        <v>551</v>
      </c>
      <c r="C42" s="12" t="s">
        <v>41</v>
      </c>
      <c r="D42" s="47">
        <f>('Total Expenditures by County'!D42/'Total Expenditures by County'!D$4)</f>
        <v>0</v>
      </c>
      <c r="E42" s="47">
        <f>('Total Expenditures by County'!E42/'Total Expenditures by County'!E$4)</f>
        <v>0</v>
      </c>
      <c r="F42" s="47">
        <f>('Total Expenditures by County'!F42/'Total Expenditures by County'!F$4)</f>
        <v>0</v>
      </c>
      <c r="G42" s="47">
        <f>('Total Expenditures by County'!G42/'Total Expenditures by County'!G$4)</f>
        <v>0</v>
      </c>
      <c r="H42" s="47">
        <f>('Total Expenditures by County'!H42/'Total Expenditures by County'!H$4)</f>
        <v>0</v>
      </c>
      <c r="I42" s="47">
        <f>('Total Expenditures by County'!I42/'Total Expenditures by County'!I$4)</f>
        <v>1.1501726049222962</v>
      </c>
      <c r="J42" s="47">
        <f>('Total Expenditures by County'!J42/'Total Expenditures by County'!J$4)</f>
        <v>0</v>
      </c>
      <c r="K42" s="47">
        <f>('Total Expenditures by County'!K42/'Total Expenditures by County'!K$4)</f>
        <v>0</v>
      </c>
      <c r="L42" s="47">
        <f>('Total Expenditures by County'!L42/'Total Expenditures by County'!L$4)</f>
        <v>0</v>
      </c>
      <c r="M42" s="47">
        <f>('Total Expenditures by County'!M42/'Total Expenditures by County'!M$4)</f>
        <v>0.63416716187026612</v>
      </c>
      <c r="N42" s="47">
        <f>('Total Expenditures by County'!N42/'Total Expenditures by County'!N$4)</f>
        <v>0</v>
      </c>
      <c r="O42" s="47">
        <f>('Total Expenditures by County'!O42/'Total Expenditures by County'!O$4)</f>
        <v>0</v>
      </c>
      <c r="P42" s="47">
        <f>('Total Expenditures by County'!P42/'Total Expenditures by County'!P$4)</f>
        <v>0.94313063063063063</v>
      </c>
      <c r="Q42" s="47">
        <f>('Total Expenditures by County'!Q42/'Total Expenditures by County'!Q$4)</f>
        <v>0</v>
      </c>
      <c r="R42" s="47">
        <f>('Total Expenditures by County'!R42/'Total Expenditures by County'!R$4)</f>
        <v>0</v>
      </c>
      <c r="S42" s="47">
        <f>('Total Expenditures by County'!S42/'Total Expenditures by County'!S$4)</f>
        <v>0</v>
      </c>
      <c r="T42" s="47">
        <f>('Total Expenditures by County'!T42/'Total Expenditures by County'!T$4)</f>
        <v>0</v>
      </c>
      <c r="U42" s="47">
        <f>('Total Expenditures by County'!U42/'Total Expenditures by County'!U$4)</f>
        <v>0</v>
      </c>
      <c r="V42" s="47">
        <f>('Total Expenditures by County'!V42/'Total Expenditures by County'!V$4)</f>
        <v>0</v>
      </c>
      <c r="W42" s="47">
        <f>('Total Expenditures by County'!W42/'Total Expenditures by County'!W$4)</f>
        <v>0</v>
      </c>
      <c r="X42" s="47">
        <f>('Total Expenditures by County'!X42/'Total Expenditures by County'!X$4)</f>
        <v>0</v>
      </c>
      <c r="Y42" s="47">
        <f>('Total Expenditures by County'!Y42/'Total Expenditures by County'!Y$4)</f>
        <v>0</v>
      </c>
      <c r="Z42" s="47">
        <f>('Total Expenditures by County'!Z42/'Total Expenditures by County'!Z$4)</f>
        <v>0</v>
      </c>
      <c r="AA42" s="47">
        <f>('Total Expenditures by County'!AA42/'Total Expenditures by County'!AA$4)</f>
        <v>6.6435355933916034</v>
      </c>
      <c r="AB42" s="47">
        <f>('Total Expenditures by County'!AB42/'Total Expenditures by County'!AB$4)</f>
        <v>0</v>
      </c>
      <c r="AC42" s="47">
        <f>('Total Expenditures by County'!AC42/'Total Expenditures by County'!AC$4)</f>
        <v>0</v>
      </c>
      <c r="AD42" s="47">
        <f>('Total Expenditures by County'!AD42/'Total Expenditures by County'!AD$4)</f>
        <v>0.26878179866899859</v>
      </c>
      <c r="AE42" s="47">
        <f>('Total Expenditures by County'!AE42/'Total Expenditures by County'!AE$4)</f>
        <v>0</v>
      </c>
      <c r="AF42" s="47">
        <f>('Total Expenditures by County'!AF42/'Total Expenditures by County'!AF$4)</f>
        <v>0</v>
      </c>
      <c r="AG42" s="47">
        <f>('Total Expenditures by County'!AG42/'Total Expenditures by County'!AG$4)</f>
        <v>1.209477545355408E-3</v>
      </c>
      <c r="AH42" s="47">
        <f>('Total Expenditures by County'!AH42/'Total Expenditures by County'!AH$4)</f>
        <v>0</v>
      </c>
      <c r="AI42" s="47">
        <f>('Total Expenditures by County'!AI42/'Total Expenditures by County'!AI$4)</f>
        <v>0</v>
      </c>
      <c r="AJ42" s="47">
        <f>('Total Expenditures by County'!AJ42/'Total Expenditures by County'!AJ$4)</f>
        <v>0</v>
      </c>
      <c r="AK42" s="47">
        <f>('Total Expenditures by County'!AK42/'Total Expenditures by County'!AK$4)</f>
        <v>0</v>
      </c>
      <c r="AL42" s="47">
        <f>('Total Expenditures by County'!AL42/'Total Expenditures by County'!AL$4)</f>
        <v>0.28176867397342747</v>
      </c>
      <c r="AM42" s="47">
        <f>('Total Expenditures by County'!AM42/'Total Expenditures by County'!AM$4)</f>
        <v>0</v>
      </c>
      <c r="AN42" s="47">
        <f>('Total Expenditures by County'!AN42/'Total Expenditures by County'!AN$4)</f>
        <v>0</v>
      </c>
      <c r="AO42" s="47">
        <f>('Total Expenditures by County'!AO42/'Total Expenditures by County'!AO$4)</f>
        <v>0</v>
      </c>
      <c r="AP42" s="47">
        <f>('Total Expenditures by County'!AP42/'Total Expenditures by County'!AP$4)</f>
        <v>0.99781380847268319</v>
      </c>
      <c r="AQ42" s="47">
        <f>('Total Expenditures by County'!AQ42/'Total Expenditures by County'!AQ$4)</f>
        <v>0</v>
      </c>
      <c r="AR42" s="47">
        <f>('Total Expenditures by County'!AR42/'Total Expenditures by County'!AR$4)</f>
        <v>0</v>
      </c>
      <c r="AS42" s="47">
        <f>('Total Expenditures by County'!AS42/'Total Expenditures by County'!AS$4)</f>
        <v>29.662375572171918</v>
      </c>
      <c r="AT42" s="47">
        <f>('Total Expenditures by County'!AT42/'Total Expenditures by County'!AT$4)</f>
        <v>1.0722207195022992</v>
      </c>
      <c r="AU42" s="47">
        <f>('Total Expenditures by County'!AU42/'Total Expenditures by County'!AU$4)</f>
        <v>0</v>
      </c>
      <c r="AV42" s="47">
        <f>('Total Expenditures by County'!AV42/'Total Expenditures by County'!AV$4)</f>
        <v>0</v>
      </c>
      <c r="AW42" s="47">
        <f>('Total Expenditures by County'!AW42/'Total Expenditures by County'!AW$4)</f>
        <v>0</v>
      </c>
      <c r="AX42" s="47">
        <f>('Total Expenditures by County'!AX42/'Total Expenditures by County'!AX$4)</f>
        <v>0</v>
      </c>
      <c r="AY42" s="47">
        <f>('Total Expenditures by County'!AY42/'Total Expenditures by County'!AY$4)</f>
        <v>0</v>
      </c>
      <c r="AZ42" s="47">
        <f>('Total Expenditures by County'!AZ42/'Total Expenditures by County'!AZ$4)</f>
        <v>0.49357444484054536</v>
      </c>
      <c r="BA42" s="47">
        <f>('Total Expenditures by County'!BA42/'Total Expenditures by County'!BA$4)</f>
        <v>0</v>
      </c>
      <c r="BB42" s="47">
        <f>('Total Expenditures by County'!BB42/'Total Expenditures by County'!BB$4)</f>
        <v>0.73948205726343907</v>
      </c>
      <c r="BC42" s="47">
        <f>('Total Expenditures by County'!BC42/'Total Expenditures by County'!BC$4)</f>
        <v>0</v>
      </c>
      <c r="BD42" s="47">
        <f>('Total Expenditures by County'!BD42/'Total Expenditures by County'!BD$4)</f>
        <v>0.70696482646168179</v>
      </c>
      <c r="BE42" s="47">
        <f>('Total Expenditures by County'!BE42/'Total Expenditures by County'!BE$4)</f>
        <v>0</v>
      </c>
      <c r="BF42" s="47">
        <f>('Total Expenditures by County'!BF42/'Total Expenditures by County'!BF$4)</f>
        <v>0</v>
      </c>
      <c r="BG42" s="47">
        <f>('Total Expenditures by County'!BG42/'Total Expenditures by County'!BG$4)</f>
        <v>0</v>
      </c>
      <c r="BH42" s="47">
        <f>('Total Expenditures by County'!BH42/'Total Expenditures by County'!BH$4)</f>
        <v>0</v>
      </c>
      <c r="BI42" s="47">
        <f>('Total Expenditures by County'!BI42/'Total Expenditures by County'!BI$4)</f>
        <v>0</v>
      </c>
      <c r="BJ42" s="47">
        <f>('Total Expenditures by County'!BJ42/'Total Expenditures by County'!BJ$4)</f>
        <v>0</v>
      </c>
      <c r="BK42" s="47">
        <f>('Total Expenditures by County'!BK42/'Total Expenditures by County'!BK$4)</f>
        <v>0</v>
      </c>
      <c r="BL42" s="47">
        <f>('Total Expenditures by County'!BL42/'Total Expenditures by County'!BL$4)</f>
        <v>0</v>
      </c>
      <c r="BM42" s="47">
        <f>('Total Expenditures by County'!BM42/'Total Expenditures by County'!BM$4)</f>
        <v>0</v>
      </c>
      <c r="BN42" s="47">
        <f>('Total Expenditures by County'!BN42/'Total Expenditures by County'!BN$4)</f>
        <v>0</v>
      </c>
      <c r="BO42" s="47">
        <f>('Total Expenditures by County'!BO42/'Total Expenditures by County'!BO$4)</f>
        <v>0</v>
      </c>
      <c r="BP42" s="47">
        <f>('Total Expenditures by County'!BP42/'Total Expenditures by County'!BP$4)</f>
        <v>0</v>
      </c>
      <c r="BQ42" s="48">
        <f>('Total Expenditures by County'!BQ42/'Total Expenditures by County'!BQ$4)</f>
        <v>0</v>
      </c>
    </row>
    <row r="43" spans="1:69" x14ac:dyDescent="0.25">
      <c r="A43" s="10"/>
      <c r="B43" s="11">
        <v>552</v>
      </c>
      <c r="C43" s="12" t="s">
        <v>42</v>
      </c>
      <c r="D43" s="47">
        <f>('Total Expenditures by County'!D43/'Total Expenditures by County'!D$4)</f>
        <v>33.86197401354395</v>
      </c>
      <c r="E43" s="47">
        <f>('Total Expenditures by County'!E43/'Total Expenditures by County'!E$4)</f>
        <v>0</v>
      </c>
      <c r="F43" s="47">
        <f>('Total Expenditures by County'!F43/'Total Expenditures by County'!F$4)</f>
        <v>165.04560731571365</v>
      </c>
      <c r="G43" s="47">
        <f>('Total Expenditures by County'!G43/'Total Expenditures by County'!G$4)</f>
        <v>3.0964465195851303</v>
      </c>
      <c r="H43" s="47">
        <f>('Total Expenditures by County'!H43/'Total Expenditures by County'!H$4)</f>
        <v>31.903952101144178</v>
      </c>
      <c r="I43" s="47">
        <f>('Total Expenditures by County'!I43/'Total Expenditures by County'!I$4)</f>
        <v>1.4489118935118253</v>
      </c>
      <c r="J43" s="47">
        <f>('Total Expenditures by County'!J43/'Total Expenditures by County'!J$4)</f>
        <v>1.8924004505399854</v>
      </c>
      <c r="K43" s="47">
        <f>('Total Expenditures by County'!K43/'Total Expenditures by County'!K$4)</f>
        <v>6.3206975790366711</v>
      </c>
      <c r="L43" s="47">
        <f>('Total Expenditures by County'!L43/'Total Expenditures by County'!L$4)</f>
        <v>9.2718619828302025</v>
      </c>
      <c r="M43" s="47">
        <f>('Total Expenditures by County'!M43/'Total Expenditures by County'!M$4)</f>
        <v>7.6209475838780572E-2</v>
      </c>
      <c r="N43" s="47">
        <f>('Total Expenditures by County'!N43/'Total Expenditures by County'!N$4)</f>
        <v>4.6321325613112398E-2</v>
      </c>
      <c r="O43" s="47">
        <f>('Total Expenditures by County'!O43/'Total Expenditures by County'!O$4)</f>
        <v>27.439379813829404</v>
      </c>
      <c r="P43" s="47">
        <f>('Total Expenditures by County'!P43/'Total Expenditures by County'!P$4)</f>
        <v>9.0374999999999996</v>
      </c>
      <c r="Q43" s="47">
        <f>('Total Expenditures by County'!Q43/'Total Expenditures by County'!Q$4)</f>
        <v>0.86930681060100679</v>
      </c>
      <c r="R43" s="47">
        <f>('Total Expenditures by County'!R43/'Total Expenditures by County'!R$4)</f>
        <v>29.520642893018582</v>
      </c>
      <c r="S43" s="47">
        <f>('Total Expenditures by County'!S43/'Total Expenditures by County'!S$4)</f>
        <v>0</v>
      </c>
      <c r="T43" s="47">
        <f>('Total Expenditures by County'!T43/'Total Expenditures by County'!T$4)</f>
        <v>74.100591223249225</v>
      </c>
      <c r="U43" s="47">
        <f>('Total Expenditures by County'!U43/'Total Expenditures by County'!U$4)</f>
        <v>9.2494772936355272</v>
      </c>
      <c r="V43" s="47">
        <f>('Total Expenditures by County'!V43/'Total Expenditures by County'!V$4)</f>
        <v>3.625</v>
      </c>
      <c r="W43" s="47">
        <f>('Total Expenditures by County'!W43/'Total Expenditures by County'!W$4)</f>
        <v>8.8474850023073373</v>
      </c>
      <c r="X43" s="47">
        <f>('Total Expenditures by County'!X43/'Total Expenditures by County'!X$4)</f>
        <v>57.912964422086191</v>
      </c>
      <c r="Y43" s="47">
        <f>('Total Expenditures by County'!Y43/'Total Expenditures by County'!Y$4)</f>
        <v>8.4027084330757127</v>
      </c>
      <c r="Z43" s="47">
        <f>('Total Expenditures by County'!Z43/'Total Expenditures by County'!Z$4)</f>
        <v>0</v>
      </c>
      <c r="AA43" s="47">
        <f>('Total Expenditures by County'!AA43/'Total Expenditures by County'!AA$4)</f>
        <v>0</v>
      </c>
      <c r="AB43" s="47">
        <f>('Total Expenditures by County'!AB43/'Total Expenditures by County'!AB$4)</f>
        <v>7.8425087821383164</v>
      </c>
      <c r="AC43" s="47">
        <f>('Total Expenditures by County'!AC43/'Total Expenditures by County'!AC$4)</f>
        <v>18.279824433065105</v>
      </c>
      <c r="AD43" s="47">
        <f>('Total Expenditures by County'!AD43/'Total Expenditures by County'!AD$4)</f>
        <v>31.814463993685692</v>
      </c>
      <c r="AE43" s="47">
        <f>('Total Expenditures by County'!AE43/'Total Expenditures by County'!AE$4)</f>
        <v>2.8872001192072716</v>
      </c>
      <c r="AF43" s="47">
        <f>('Total Expenditures by County'!AF43/'Total Expenditures by County'!AF$4)</f>
        <v>0</v>
      </c>
      <c r="AG43" s="47">
        <f>('Total Expenditures by County'!AG43/'Total Expenditures by County'!AG$4)</f>
        <v>10.259442847229106</v>
      </c>
      <c r="AH43" s="47">
        <f>('Total Expenditures by County'!AH43/'Total Expenditures by County'!AH$4)</f>
        <v>0</v>
      </c>
      <c r="AI43" s="47">
        <f>('Total Expenditures by County'!AI43/'Total Expenditures by County'!AI$4)</f>
        <v>0.35219385954593579</v>
      </c>
      <c r="AJ43" s="47">
        <f>('Total Expenditures by County'!AJ43/'Total Expenditures by County'!AJ$4)</f>
        <v>11.921951959220452</v>
      </c>
      <c r="AK43" s="47">
        <f>('Total Expenditures by County'!AK43/'Total Expenditures by County'!AK$4)</f>
        <v>31.40777108374667</v>
      </c>
      <c r="AL43" s="47">
        <f>('Total Expenditures by County'!AL43/'Total Expenditures by County'!AL$4)</f>
        <v>15.19041021851867</v>
      </c>
      <c r="AM43" s="47">
        <f>('Total Expenditures by County'!AM43/'Total Expenditures by County'!AM$4)</f>
        <v>6.3959906464656306</v>
      </c>
      <c r="AN43" s="47">
        <f>('Total Expenditures by County'!AN43/'Total Expenditures by County'!AN$4)</f>
        <v>0</v>
      </c>
      <c r="AO43" s="47">
        <f>('Total Expenditures by County'!AO43/'Total Expenditures by County'!AO$4)</f>
        <v>2.9409952241565245</v>
      </c>
      <c r="AP43" s="47">
        <f>('Total Expenditures by County'!AP43/'Total Expenditures by County'!AP$4)</f>
        <v>35.349605373902271</v>
      </c>
      <c r="AQ43" s="47">
        <f>('Total Expenditures by County'!AQ43/'Total Expenditures by County'!AQ$4)</f>
        <v>8.152809566598286</v>
      </c>
      <c r="AR43" s="47">
        <f>('Total Expenditures by County'!AR43/'Total Expenditures by County'!AR$4)</f>
        <v>2.7321350510427114</v>
      </c>
      <c r="AS43" s="47">
        <f>('Total Expenditures by County'!AS43/'Total Expenditures by County'!AS$4)</f>
        <v>0</v>
      </c>
      <c r="AT43" s="47">
        <f>('Total Expenditures by County'!AT43/'Total Expenditures by County'!AT$4)</f>
        <v>471.42834730862864</v>
      </c>
      <c r="AU43" s="47">
        <f>('Total Expenditures by County'!AU43/'Total Expenditures by County'!AU$4)</f>
        <v>56.595337651665297</v>
      </c>
      <c r="AV43" s="47">
        <f>('Total Expenditures by County'!AV43/'Total Expenditures by County'!AV$4)</f>
        <v>48.702016633695344</v>
      </c>
      <c r="AW43" s="47">
        <f>('Total Expenditures by County'!AW43/'Total Expenditures by County'!AW$4)</f>
        <v>7.1287937743190666</v>
      </c>
      <c r="AX43" s="47">
        <f>('Total Expenditures by County'!AX43/'Total Expenditures by County'!AX$4)</f>
        <v>187.90755388460408</v>
      </c>
      <c r="AY43" s="47">
        <f>('Total Expenditures by County'!AY43/'Total Expenditures by County'!AY$4)</f>
        <v>97.024885388770372</v>
      </c>
      <c r="AZ43" s="47">
        <f>('Total Expenditures by County'!AZ43/'Total Expenditures by County'!AZ$4)</f>
        <v>23.726671303605301</v>
      </c>
      <c r="BA43" s="47">
        <f>('Total Expenditures by County'!BA43/'Total Expenditures by County'!BA$4)</f>
        <v>2.6019973712668203</v>
      </c>
      <c r="BB43" s="47">
        <f>('Total Expenditures by County'!BB43/'Total Expenditures by County'!BB$4)</f>
        <v>60.238582550601116</v>
      </c>
      <c r="BC43" s="47">
        <f>('Total Expenditures by County'!BC43/'Total Expenditures by County'!BC$4)</f>
        <v>17.581302709545518</v>
      </c>
      <c r="BD43" s="47">
        <f>('Total Expenditures by County'!BD43/'Total Expenditures by County'!BD$4)</f>
        <v>9.4419095380989564</v>
      </c>
      <c r="BE43" s="47">
        <f>('Total Expenditures by County'!BE43/'Total Expenditures by County'!BE$4)</f>
        <v>2.5944743698218162</v>
      </c>
      <c r="BF43" s="47">
        <f>('Total Expenditures by County'!BF43/'Total Expenditures by County'!BF$4)</f>
        <v>18.026938286953762</v>
      </c>
      <c r="BG43" s="47">
        <f>('Total Expenditures by County'!BG43/'Total Expenditures by County'!BG$4)</f>
        <v>11.223921732318583</v>
      </c>
      <c r="BH43" s="47">
        <f>('Total Expenditures by County'!BH43/'Total Expenditures by County'!BH$4)</f>
        <v>21.522867847509353</v>
      </c>
      <c r="BI43" s="47">
        <f>('Total Expenditures by County'!BI43/'Total Expenditures by County'!BI$4)</f>
        <v>25.408868323410129</v>
      </c>
      <c r="BJ43" s="47">
        <f>('Total Expenditures by County'!BJ43/'Total Expenditures by County'!BJ$4)</f>
        <v>7.1547444671229039</v>
      </c>
      <c r="BK43" s="47">
        <f>('Total Expenditures by County'!BK43/'Total Expenditures by County'!BK$4)</f>
        <v>107.60081552619265</v>
      </c>
      <c r="BL43" s="47">
        <f>('Total Expenditures by County'!BL43/'Total Expenditures by County'!BL$4)</f>
        <v>12.904321680204641</v>
      </c>
      <c r="BM43" s="47">
        <f>('Total Expenditures by County'!BM43/'Total Expenditures by County'!BM$4)</f>
        <v>0</v>
      </c>
      <c r="BN43" s="47">
        <f>('Total Expenditures by County'!BN43/'Total Expenditures by County'!BN$4)</f>
        <v>19.939664295317684</v>
      </c>
      <c r="BO43" s="47">
        <f>('Total Expenditures by County'!BO43/'Total Expenditures by County'!BO$4)</f>
        <v>5.4785085934320509E-3</v>
      </c>
      <c r="BP43" s="47">
        <f>('Total Expenditures by County'!BP43/'Total Expenditures by County'!BP$4)</f>
        <v>315.4082121319617</v>
      </c>
      <c r="BQ43" s="48">
        <f>('Total Expenditures by County'!BQ43/'Total Expenditures by County'!BQ$4)</f>
        <v>8.8059612400015919</v>
      </c>
    </row>
    <row r="44" spans="1:69" x14ac:dyDescent="0.25">
      <c r="A44" s="10"/>
      <c r="B44" s="11">
        <v>553</v>
      </c>
      <c r="C44" s="12" t="s">
        <v>43</v>
      </c>
      <c r="D44" s="47">
        <f>('Total Expenditures by County'!D44/'Total Expenditures by County'!D$4)</f>
        <v>0.66771746850443048</v>
      </c>
      <c r="E44" s="47">
        <f>('Total Expenditures by County'!E44/'Total Expenditures by County'!E$4)</f>
        <v>1.242948068855779</v>
      </c>
      <c r="F44" s="47">
        <f>('Total Expenditures by County'!F44/'Total Expenditures by County'!F$4)</f>
        <v>1.456652630533281</v>
      </c>
      <c r="G44" s="47">
        <f>('Total Expenditures by County'!G44/'Total Expenditures by County'!G$4)</f>
        <v>0.9645364793099761</v>
      </c>
      <c r="H44" s="47">
        <f>('Total Expenditures by County'!H44/'Total Expenditures by County'!H$4)</f>
        <v>0.49213366851565299</v>
      </c>
      <c r="I44" s="47">
        <f>('Total Expenditures by County'!I44/'Total Expenditures by County'!I$4)</f>
        <v>0.33667443634692956</v>
      </c>
      <c r="J44" s="47">
        <f>('Total Expenditures by County'!J44/'Total Expenditures by County'!J$4)</f>
        <v>1.6279732326243954</v>
      </c>
      <c r="K44" s="47">
        <f>('Total Expenditures by County'!K44/'Total Expenditures by County'!K$4)</f>
        <v>1.6934382848185541</v>
      </c>
      <c r="L44" s="47">
        <f>('Total Expenditures by County'!L44/'Total Expenditures by County'!L$4)</f>
        <v>1.3514318457874981</v>
      </c>
      <c r="M44" s="47">
        <f>('Total Expenditures by County'!M44/'Total Expenditures by County'!M$4)</f>
        <v>0.28503447560296935</v>
      </c>
      <c r="N44" s="47">
        <f>('Total Expenditures by County'!N44/'Total Expenditures by County'!N$4)</f>
        <v>1.0574960459728813</v>
      </c>
      <c r="O44" s="47">
        <f>('Total Expenditures by County'!O44/'Total Expenditures by County'!O$4)</f>
        <v>0.25528893733595331</v>
      </c>
      <c r="P44" s="47">
        <f>('Total Expenditures by County'!P44/'Total Expenditures by County'!P$4)</f>
        <v>0.69985923423423424</v>
      </c>
      <c r="Q44" s="47">
        <f>('Total Expenditures by County'!Q44/'Total Expenditures by County'!Q$4)</f>
        <v>1.0406331493723089</v>
      </c>
      <c r="R44" s="47">
        <f>('Total Expenditures by County'!R44/'Total Expenditures by County'!R$4)</f>
        <v>0</v>
      </c>
      <c r="S44" s="47">
        <f>('Total Expenditures by County'!S44/'Total Expenditures by County'!S$4)</f>
        <v>0.97100761782515277</v>
      </c>
      <c r="T44" s="47">
        <f>('Total Expenditures by County'!T44/'Total Expenditures by County'!T$4)</f>
        <v>4.6794903822133396</v>
      </c>
      <c r="U44" s="47">
        <f>('Total Expenditures by County'!U44/'Total Expenditures by County'!U$4)</f>
        <v>3.9602115915363387</v>
      </c>
      <c r="V44" s="47">
        <f>('Total Expenditures by County'!V44/'Total Expenditures by County'!V$4)</f>
        <v>1.8666781450872361</v>
      </c>
      <c r="W44" s="47">
        <f>('Total Expenditures by County'!W44/'Total Expenditures by County'!W$4)</f>
        <v>0.23996308260267651</v>
      </c>
      <c r="X44" s="47">
        <f>('Total Expenditures by County'!X44/'Total Expenditures by County'!X$4)</f>
        <v>3.0516394933026243</v>
      </c>
      <c r="Y44" s="47">
        <f>('Total Expenditures by County'!Y44/'Total Expenditures by County'!Y$4)</f>
        <v>5.0547842144860136</v>
      </c>
      <c r="Z44" s="47">
        <f>('Total Expenditures by County'!Z44/'Total Expenditures by County'!Z$4)</f>
        <v>0</v>
      </c>
      <c r="AA44" s="47">
        <f>('Total Expenditures by County'!AA44/'Total Expenditures by County'!AA$4)</f>
        <v>1.5921790532006266</v>
      </c>
      <c r="AB44" s="47">
        <f>('Total Expenditures by County'!AB44/'Total Expenditures by County'!AB$4)</f>
        <v>0.85339216827223552</v>
      </c>
      <c r="AC44" s="47">
        <f>('Total Expenditures by County'!AC44/'Total Expenditures by County'!AC$4)</f>
        <v>1.5538941721531334</v>
      </c>
      <c r="AD44" s="47">
        <f>('Total Expenditures by County'!AD44/'Total Expenditures by County'!AD$4)</f>
        <v>0.57283598700797234</v>
      </c>
      <c r="AE44" s="47">
        <f>('Total Expenditures by County'!AE44/'Total Expenditures by County'!AE$4)</f>
        <v>2.4787165350419711</v>
      </c>
      <c r="AF44" s="47">
        <f>('Total Expenditures by County'!AF44/'Total Expenditures by County'!AF$4)</f>
        <v>2.7889478017454308</v>
      </c>
      <c r="AG44" s="47">
        <f>('Total Expenditures by County'!AG44/'Total Expenditures by County'!AG$4)</f>
        <v>1.5588579359571726</v>
      </c>
      <c r="AH44" s="47">
        <f>('Total Expenditures by County'!AH44/'Total Expenditures by County'!AH$4)</f>
        <v>0</v>
      </c>
      <c r="AI44" s="47">
        <f>('Total Expenditures by County'!AI44/'Total Expenditures by County'!AI$4)</f>
        <v>0.99176567462651455</v>
      </c>
      <c r="AJ44" s="47">
        <f>('Total Expenditures by County'!AJ44/'Total Expenditures by County'!AJ$4)</f>
        <v>0.50008602664784774</v>
      </c>
      <c r="AK44" s="47">
        <f>('Total Expenditures by County'!AK44/'Total Expenditures by County'!AK$4)</f>
        <v>0.45335570798834013</v>
      </c>
      <c r="AL44" s="47">
        <f>('Total Expenditures by County'!AL44/'Total Expenditures by County'!AL$4)</f>
        <v>1.1263529138103252</v>
      </c>
      <c r="AM44" s="47">
        <f>('Total Expenditures by County'!AM44/'Total Expenditures by County'!AM$4)</f>
        <v>2.1229112875724656</v>
      </c>
      <c r="AN44" s="47">
        <f>('Total Expenditures by County'!AN44/'Total Expenditures by County'!AN$4)</f>
        <v>1.1315759955131801</v>
      </c>
      <c r="AO44" s="47">
        <f>('Total Expenditures by County'!AO44/'Total Expenditures by County'!AO$4)</f>
        <v>3.2181995583628615</v>
      </c>
      <c r="AP44" s="47">
        <f>('Total Expenditures by County'!AP44/'Total Expenditures by County'!AP$4)</f>
        <v>0.68814745411909184</v>
      </c>
      <c r="AQ44" s="47">
        <f>('Total Expenditures by County'!AQ44/'Total Expenditures by County'!AQ$4)</f>
        <v>1.2680376831742479</v>
      </c>
      <c r="AR44" s="47">
        <f>('Total Expenditures by County'!AR44/'Total Expenditures by County'!AR$4)</f>
        <v>1.3084162616678239</v>
      </c>
      <c r="AS44" s="47">
        <f>('Total Expenditures by County'!AS44/'Total Expenditures by County'!AS$4)</f>
        <v>0</v>
      </c>
      <c r="AT44" s="47">
        <f>('Total Expenditures by County'!AT44/'Total Expenditures by County'!AT$4)</f>
        <v>9.0775899377873959</v>
      </c>
      <c r="AU44" s="47">
        <f>('Total Expenditures by County'!AU44/'Total Expenditures by County'!AU$4)</f>
        <v>0.73908734954319133</v>
      </c>
      <c r="AV44" s="47">
        <f>('Total Expenditures by County'!AV44/'Total Expenditures by County'!AV$4)</f>
        <v>0.92340223666680121</v>
      </c>
      <c r="AW44" s="47">
        <f>('Total Expenditures by County'!AW44/'Total Expenditures by County'!AW$4)</f>
        <v>1.7928258754863813</v>
      </c>
      <c r="AX44" s="47">
        <f>('Total Expenditures by County'!AX44/'Total Expenditures by County'!AX$4)</f>
        <v>0.33082838802990816</v>
      </c>
      <c r="AY44" s="47">
        <f>('Total Expenditures by County'!AY44/'Total Expenditures by County'!AY$4)</f>
        <v>0.46404781898234304</v>
      </c>
      <c r="AZ44" s="47">
        <f>('Total Expenditures by County'!AZ44/'Total Expenditures by County'!AZ$4)</f>
        <v>0.19953928270698618</v>
      </c>
      <c r="BA44" s="47">
        <f>('Total Expenditures by County'!BA44/'Total Expenditures by County'!BA$4)</f>
        <v>0.63542926591558158</v>
      </c>
      <c r="BB44" s="47">
        <f>('Total Expenditures by County'!BB44/'Total Expenditures by County'!BB$4)</f>
        <v>0.59534667584376399</v>
      </c>
      <c r="BC44" s="47">
        <f>('Total Expenditures by County'!BC44/'Total Expenditures by County'!BC$4)</f>
        <v>0.52206594673624274</v>
      </c>
      <c r="BD44" s="47">
        <f>('Total Expenditures by County'!BD44/'Total Expenditures by County'!BD$4)</f>
        <v>1.0731149203217276</v>
      </c>
      <c r="BE44" s="47">
        <f>('Total Expenditures by County'!BE44/'Total Expenditures by County'!BE$4)</f>
        <v>1.0601067260892512</v>
      </c>
      <c r="BF44" s="47">
        <f>('Total Expenditures by County'!BF44/'Total Expenditures by County'!BF$4)</f>
        <v>2.2038573960427468</v>
      </c>
      <c r="BG44" s="47">
        <f>('Total Expenditures by County'!BG44/'Total Expenditures by County'!BG$4)</f>
        <v>1.0342564055647361</v>
      </c>
      <c r="BH44" s="47">
        <f>('Total Expenditures by County'!BH44/'Total Expenditures by County'!BH$4)</f>
        <v>1.4202164612089823</v>
      </c>
      <c r="BI44" s="47">
        <f>('Total Expenditures by County'!BI44/'Total Expenditures by County'!BI$4)</f>
        <v>0.47770515143670722</v>
      </c>
      <c r="BJ44" s="47">
        <f>('Total Expenditures by County'!BJ44/'Total Expenditures by County'!BJ$4)</f>
        <v>1.8489054308240285</v>
      </c>
      <c r="BK44" s="47">
        <f>('Total Expenditures by County'!BK44/'Total Expenditures by County'!BK$4)</f>
        <v>1.2462844537534259</v>
      </c>
      <c r="BL44" s="47">
        <f>('Total Expenditures by County'!BL44/'Total Expenditures by County'!BL$4)</f>
        <v>1.0642193600502625</v>
      </c>
      <c r="BM44" s="47">
        <f>('Total Expenditures by County'!BM44/'Total Expenditures by County'!BM$4)</f>
        <v>0.35438331127497319</v>
      </c>
      <c r="BN44" s="47">
        <f>('Total Expenditures by County'!BN44/'Total Expenditures by County'!BN$4)</f>
        <v>1.1859877001178769</v>
      </c>
      <c r="BO44" s="47">
        <f>('Total Expenditures by County'!BO44/'Total Expenditures by County'!BO$4)</f>
        <v>1.5397426666249256</v>
      </c>
      <c r="BP44" s="47">
        <f>('Total Expenditures by County'!BP44/'Total Expenditures by County'!BP$4)</f>
        <v>2.0410015371881283</v>
      </c>
      <c r="BQ44" s="48">
        <f>('Total Expenditures by County'!BQ44/'Total Expenditures by County'!BQ$4)</f>
        <v>1.5806040829320704</v>
      </c>
    </row>
    <row r="45" spans="1:69" x14ac:dyDescent="0.25">
      <c r="A45" s="10"/>
      <c r="B45" s="11">
        <v>554</v>
      </c>
      <c r="C45" s="12" t="s">
        <v>44</v>
      </c>
      <c r="D45" s="47">
        <f>('Total Expenditures by County'!D45/'Total Expenditures by County'!D$4)</f>
        <v>10.746474433231672</v>
      </c>
      <c r="E45" s="47">
        <f>('Total Expenditures by County'!E45/'Total Expenditures by County'!E$4)</f>
        <v>9.5498698105019528</v>
      </c>
      <c r="F45" s="47">
        <f>('Total Expenditures by County'!F45/'Total Expenditures by County'!F$4)</f>
        <v>3.2482629595086068</v>
      </c>
      <c r="G45" s="47">
        <f>('Total Expenditures by County'!G45/'Total Expenditures by County'!G$4)</f>
        <v>18.017143671810956</v>
      </c>
      <c r="H45" s="47">
        <f>('Total Expenditures by County'!H45/'Total Expenditures by County'!H$4)</f>
        <v>7.5547096029049134</v>
      </c>
      <c r="I45" s="47">
        <f>('Total Expenditures by County'!I45/'Total Expenditures by County'!I$4)</f>
        <v>7.1992480410711197</v>
      </c>
      <c r="J45" s="47">
        <f>('Total Expenditures by County'!J45/'Total Expenditures by County'!J$4)</f>
        <v>16.844497449148612</v>
      </c>
      <c r="K45" s="47">
        <f>('Total Expenditures by County'!K45/'Total Expenditures by County'!K$4)</f>
        <v>11.173816065218245</v>
      </c>
      <c r="L45" s="47">
        <f>('Total Expenditures by County'!L45/'Total Expenditures by County'!L$4)</f>
        <v>8.8908942431084057</v>
      </c>
      <c r="M45" s="47">
        <f>('Total Expenditures by County'!M45/'Total Expenditures by County'!M$4)</f>
        <v>5.3508305271796033</v>
      </c>
      <c r="N45" s="47">
        <f>('Total Expenditures by County'!N45/'Total Expenditures by County'!N$4)</f>
        <v>16.863374411659819</v>
      </c>
      <c r="O45" s="47">
        <f>('Total Expenditures by County'!O45/'Total Expenditures by County'!O$4)</f>
        <v>5.5510247988410955</v>
      </c>
      <c r="P45" s="47">
        <f>('Total Expenditures by County'!P45/'Total Expenditures by County'!P$4)</f>
        <v>23.523282657657656</v>
      </c>
      <c r="Q45" s="47">
        <f>('Total Expenditures by County'!Q45/'Total Expenditures by County'!Q$4)</f>
        <v>0</v>
      </c>
      <c r="R45" s="47">
        <f>('Total Expenditures by County'!R45/'Total Expenditures by County'!R$4)</f>
        <v>14.16155826217981</v>
      </c>
      <c r="S45" s="47">
        <f>('Total Expenditures by County'!S45/'Total Expenditures by County'!S$4)</f>
        <v>0</v>
      </c>
      <c r="T45" s="47">
        <f>('Total Expenditures by County'!T45/'Total Expenditures by County'!T$4)</f>
        <v>0</v>
      </c>
      <c r="U45" s="47">
        <f>('Total Expenditures by County'!U45/'Total Expenditures by County'!U$4)</f>
        <v>3.4547963536004014</v>
      </c>
      <c r="V45" s="47">
        <f>('Total Expenditures by County'!V45/'Total Expenditures by County'!V$4)</f>
        <v>15.952938475665748</v>
      </c>
      <c r="W45" s="47">
        <f>('Total Expenditures by County'!W45/'Total Expenditures by County'!W$4)</f>
        <v>10.634671588986309</v>
      </c>
      <c r="X45" s="47">
        <f>('Total Expenditures by County'!X45/'Total Expenditures by County'!X$4)</f>
        <v>0</v>
      </c>
      <c r="Y45" s="47">
        <f>('Total Expenditures by County'!Y45/'Total Expenditures by County'!Y$4)</f>
        <v>17.55769099240818</v>
      </c>
      <c r="Z45" s="47">
        <f>('Total Expenditures by County'!Z45/'Total Expenditures by County'!Z$4)</f>
        <v>18.755495310668231</v>
      </c>
      <c r="AA45" s="47">
        <f>('Total Expenditures by County'!AA45/'Total Expenditures by County'!AA$4)</f>
        <v>14.657454655686355</v>
      </c>
      <c r="AB45" s="47">
        <f>('Total Expenditures by County'!AB45/'Total Expenditures by County'!AB$4)</f>
        <v>6.2332061809012735</v>
      </c>
      <c r="AC45" s="47">
        <f>('Total Expenditures by County'!AC45/'Total Expenditures by County'!AC$4)</f>
        <v>8.0249305047549377</v>
      </c>
      <c r="AD45" s="47">
        <f>('Total Expenditures by County'!AD45/'Total Expenditures by County'!AD$4)</f>
        <v>14.627841296250029</v>
      </c>
      <c r="AE45" s="47">
        <f>('Total Expenditures by County'!AE45/'Total Expenditures by County'!AE$4)</f>
        <v>0</v>
      </c>
      <c r="AF45" s="47">
        <f>('Total Expenditures by County'!AF45/'Total Expenditures by County'!AF$4)</f>
        <v>1.7474065535978921E-2</v>
      </c>
      <c r="AG45" s="47">
        <f>('Total Expenditures by County'!AG45/'Total Expenditures by County'!AG$4)</f>
        <v>8.3436700703876276</v>
      </c>
      <c r="AH45" s="47">
        <f>('Total Expenditures by County'!AH45/'Total Expenditures by County'!AH$4)</f>
        <v>0</v>
      </c>
      <c r="AI45" s="47">
        <f>('Total Expenditures by County'!AI45/'Total Expenditures by County'!AI$4)</f>
        <v>64.569932949064821</v>
      </c>
      <c r="AJ45" s="47">
        <f>('Total Expenditures by County'!AJ45/'Total Expenditures by County'!AJ$4)</f>
        <v>17.172598617158087</v>
      </c>
      <c r="AK45" s="47">
        <f>('Total Expenditures by County'!AK45/'Total Expenditures by County'!AK$4)</f>
        <v>12.434277485876933</v>
      </c>
      <c r="AL45" s="47">
        <f>('Total Expenditures by County'!AL45/'Total Expenditures by County'!AL$4)</f>
        <v>1.6926747670456879</v>
      </c>
      <c r="AM45" s="47">
        <f>('Total Expenditures by County'!AM45/'Total Expenditures by County'!AM$4)</f>
        <v>10.476737954888684</v>
      </c>
      <c r="AN45" s="47">
        <f>('Total Expenditures by County'!AN45/'Total Expenditures by County'!AN$4)</f>
        <v>56.779809310151428</v>
      </c>
      <c r="AO45" s="47">
        <f>('Total Expenditures by County'!AO45/'Total Expenditures by County'!AO$4)</f>
        <v>20.386175730498639</v>
      </c>
      <c r="AP45" s="47">
        <f>('Total Expenditures by County'!AP45/'Total Expenditures by County'!AP$4)</f>
        <v>10.237516740510182</v>
      </c>
      <c r="AQ45" s="47">
        <f>('Total Expenditures by County'!AQ45/'Total Expenditures by County'!AQ$4)</f>
        <v>8.6003452972325363</v>
      </c>
      <c r="AR45" s="47">
        <f>('Total Expenditures by County'!AR45/'Total Expenditures by County'!AR$4)</f>
        <v>3.3819781943480161</v>
      </c>
      <c r="AS45" s="47">
        <f>('Total Expenditures by County'!AS45/'Total Expenditures by County'!AS$4)</f>
        <v>120.93476862342686</v>
      </c>
      <c r="AT45" s="47">
        <f>('Total Expenditures by County'!AT45/'Total Expenditures by County'!AT$4)</f>
        <v>3.646186096835272</v>
      </c>
      <c r="AU45" s="47">
        <f>('Total Expenditures by County'!AU45/'Total Expenditures by County'!AU$4)</f>
        <v>11.517112196065161</v>
      </c>
      <c r="AV45" s="47">
        <f>('Total Expenditures by County'!AV45/'Total Expenditures by County'!AV$4)</f>
        <v>0</v>
      </c>
      <c r="AW45" s="47">
        <f>('Total Expenditures by County'!AW45/'Total Expenditures by County'!AW$4)</f>
        <v>19.92976653696498</v>
      </c>
      <c r="AX45" s="47">
        <f>('Total Expenditures by County'!AX45/'Total Expenditures by County'!AX$4)</f>
        <v>32.645087385345406</v>
      </c>
      <c r="AY45" s="47">
        <f>('Total Expenditures by County'!AY45/'Total Expenditures by County'!AY$4)</f>
        <v>42.758153284008898</v>
      </c>
      <c r="AZ45" s="47">
        <f>('Total Expenditures by County'!AZ45/'Total Expenditures by County'!AZ$4)</f>
        <v>14.525461188195759</v>
      </c>
      <c r="BA45" s="47">
        <f>('Total Expenditures by County'!BA45/'Total Expenditures by County'!BA$4)</f>
        <v>17.705059631860866</v>
      </c>
      <c r="BB45" s="47">
        <f>('Total Expenditures by County'!BB45/'Total Expenditures by County'!BB$4)</f>
        <v>35.416226358327187</v>
      </c>
      <c r="BC45" s="47">
        <f>('Total Expenditures by County'!BC45/'Total Expenditures by County'!BC$4)</f>
        <v>9.2187486999055022</v>
      </c>
      <c r="BD45" s="47">
        <f>('Total Expenditures by County'!BD45/'Total Expenditures by County'!BD$4)</f>
        <v>2.1254984173963085</v>
      </c>
      <c r="BE45" s="47">
        <f>('Total Expenditures by County'!BE45/'Total Expenditures by County'!BE$4)</f>
        <v>19.955939884896665</v>
      </c>
      <c r="BF45" s="47">
        <f>('Total Expenditures by County'!BF45/'Total Expenditures by County'!BF$4)</f>
        <v>3.7798083536133742</v>
      </c>
      <c r="BG45" s="47">
        <f>('Total Expenditures by County'!BG45/'Total Expenditures by County'!BG$4)</f>
        <v>5.6015084025685153</v>
      </c>
      <c r="BH45" s="47">
        <f>('Total Expenditures by County'!BH45/'Total Expenditures by County'!BH$4)</f>
        <v>3.6008044231294409</v>
      </c>
      <c r="BI45" s="47">
        <f>('Total Expenditures by County'!BI45/'Total Expenditures by County'!BI$4)</f>
        <v>0</v>
      </c>
      <c r="BJ45" s="47">
        <f>('Total Expenditures by County'!BJ45/'Total Expenditures by County'!BJ$4)</f>
        <v>6.8444231000120066</v>
      </c>
      <c r="BK45" s="47">
        <f>('Total Expenditures by County'!BK45/'Total Expenditures by County'!BK$4)</f>
        <v>0</v>
      </c>
      <c r="BL45" s="47">
        <f>('Total Expenditures by County'!BL45/'Total Expenditures by County'!BL$4)</f>
        <v>19.501368756451107</v>
      </c>
      <c r="BM45" s="47">
        <f>('Total Expenditures by County'!BM45/'Total Expenditures by County'!BM$4)</f>
        <v>22.865822146593558</v>
      </c>
      <c r="BN45" s="47">
        <f>('Total Expenditures by County'!BN45/'Total Expenditures by County'!BN$4)</f>
        <v>21.349829210148719</v>
      </c>
      <c r="BO45" s="47">
        <f>('Total Expenditures by County'!BO45/'Total Expenditures by County'!BO$4)</f>
        <v>20.989919544188083</v>
      </c>
      <c r="BP45" s="47">
        <f>('Total Expenditures by County'!BP45/'Total Expenditures by County'!BP$4)</f>
        <v>36.627867447085258</v>
      </c>
      <c r="BQ45" s="48">
        <f>('Total Expenditures by County'!BQ45/'Total Expenditures by County'!BQ$4)</f>
        <v>34.761908551872338</v>
      </c>
    </row>
    <row r="46" spans="1:69" x14ac:dyDescent="0.25">
      <c r="A46" s="10"/>
      <c r="B46" s="11">
        <v>559</v>
      </c>
      <c r="C46" s="12" t="s">
        <v>45</v>
      </c>
      <c r="D46" s="47">
        <f>('Total Expenditures by County'!D46/'Total Expenditures by County'!D$4)</f>
        <v>0</v>
      </c>
      <c r="E46" s="47">
        <f>('Total Expenditures by County'!E46/'Total Expenditures by County'!E$4)</f>
        <v>12.441016924634747</v>
      </c>
      <c r="F46" s="47">
        <f>('Total Expenditures by County'!F46/'Total Expenditures by County'!F$4)</f>
        <v>109.9308495079995</v>
      </c>
      <c r="G46" s="47">
        <f>('Total Expenditures by County'!G46/'Total Expenditures by County'!G$4)</f>
        <v>1.6511743949816444</v>
      </c>
      <c r="H46" s="47">
        <f>('Total Expenditures by County'!H46/'Total Expenditures by County'!H$4)</f>
        <v>4.1018793172288168</v>
      </c>
      <c r="I46" s="47">
        <f>('Total Expenditures by County'!I46/'Total Expenditures by County'!I$4)</f>
        <v>0</v>
      </c>
      <c r="J46" s="47">
        <f>('Total Expenditures by County'!J46/'Total Expenditures by County'!J$4)</f>
        <v>0</v>
      </c>
      <c r="K46" s="47">
        <f>('Total Expenditures by County'!K46/'Total Expenditures by County'!K$4)</f>
        <v>0</v>
      </c>
      <c r="L46" s="47">
        <f>('Total Expenditures by County'!L46/'Total Expenditures by County'!L$4)</f>
        <v>0</v>
      </c>
      <c r="M46" s="47">
        <f>('Total Expenditures by County'!M46/'Total Expenditures by County'!M$4)</f>
        <v>2.4180650273069415</v>
      </c>
      <c r="N46" s="47">
        <f>('Total Expenditures by County'!N46/'Total Expenditures by County'!N$4)</f>
        <v>12.233599294400118</v>
      </c>
      <c r="O46" s="47">
        <f>('Total Expenditures by County'!O46/'Total Expenditures by County'!O$4)</f>
        <v>1.7374822506848726</v>
      </c>
      <c r="P46" s="47">
        <f>('Total Expenditures by County'!P46/'Total Expenditures by County'!P$4)</f>
        <v>0.4179617117117117</v>
      </c>
      <c r="Q46" s="47">
        <f>('Total Expenditures by County'!Q46/'Total Expenditures by County'!Q$4)</f>
        <v>28.873309479046636</v>
      </c>
      <c r="R46" s="47">
        <f>('Total Expenditures by County'!R46/'Total Expenditures by County'!R$4)</f>
        <v>39.119707433450529</v>
      </c>
      <c r="S46" s="47">
        <f>('Total Expenditures by County'!S46/'Total Expenditures by County'!S$4)</f>
        <v>21.191645506041244</v>
      </c>
      <c r="T46" s="47">
        <f>('Total Expenditures by County'!T46/'Total Expenditures by County'!T$4)</f>
        <v>19.371804479973353</v>
      </c>
      <c r="U46" s="47">
        <f>('Total Expenditures by County'!U46/'Total Expenditures by County'!U$4)</f>
        <v>0</v>
      </c>
      <c r="V46" s="47">
        <f>('Total Expenditures by County'!V46/'Total Expenditures by County'!V$4)</f>
        <v>0</v>
      </c>
      <c r="W46" s="47">
        <f>('Total Expenditures by County'!W46/'Total Expenditures by County'!W$4)</f>
        <v>1.6995846792801108</v>
      </c>
      <c r="X46" s="47">
        <f>('Total Expenditures by County'!X46/'Total Expenditures by County'!X$4)</f>
        <v>0</v>
      </c>
      <c r="Y46" s="47">
        <f>('Total Expenditures by County'!Y46/'Total Expenditures by County'!Y$4)</f>
        <v>0</v>
      </c>
      <c r="Z46" s="47">
        <f>('Total Expenditures by County'!Z46/'Total Expenditures by County'!Z$4)</f>
        <v>65.204572098475964</v>
      </c>
      <c r="AA46" s="47">
        <f>('Total Expenditures by County'!AA46/'Total Expenditures by County'!AA$4)</f>
        <v>0</v>
      </c>
      <c r="AB46" s="47">
        <f>('Total Expenditures by County'!AB46/'Total Expenditures by County'!AB$4)</f>
        <v>0</v>
      </c>
      <c r="AC46" s="47">
        <f>('Total Expenditures by County'!AC46/'Total Expenditures by County'!AC$4)</f>
        <v>5.4366934893928311</v>
      </c>
      <c r="AD46" s="47">
        <f>('Total Expenditures by County'!AD46/'Total Expenditures by County'!AD$4)</f>
        <v>2.4676874417970791</v>
      </c>
      <c r="AE46" s="47">
        <f>('Total Expenditures by County'!AE46/'Total Expenditures by County'!AE$4)</f>
        <v>42.245666318978792</v>
      </c>
      <c r="AF46" s="47">
        <f>('Total Expenditures by County'!AF46/'Total Expenditures by County'!AF$4)</f>
        <v>0</v>
      </c>
      <c r="AG46" s="47">
        <f>('Total Expenditures by County'!AG46/'Total Expenditures by County'!AG$4)</f>
        <v>0</v>
      </c>
      <c r="AH46" s="47">
        <f>('Total Expenditures by County'!AH46/'Total Expenditures by County'!AH$4)</f>
        <v>0</v>
      </c>
      <c r="AI46" s="47">
        <f>('Total Expenditures by County'!AI46/'Total Expenditures by County'!AI$4)</f>
        <v>17.213504293612516</v>
      </c>
      <c r="AJ46" s="47">
        <f>('Total Expenditures by County'!AJ46/'Total Expenditures by County'!AJ$4)</f>
        <v>2.1142142267662439E-3</v>
      </c>
      <c r="AK46" s="47">
        <f>('Total Expenditures by County'!AK46/'Total Expenditures by County'!AK$4)</f>
        <v>0.58588491713860291</v>
      </c>
      <c r="AL46" s="47">
        <f>('Total Expenditures by County'!AL46/'Total Expenditures by County'!AL$4)</f>
        <v>9.6301841741581491</v>
      </c>
      <c r="AM46" s="47">
        <f>('Total Expenditures by County'!AM46/'Total Expenditures by County'!AM$4)</f>
        <v>0</v>
      </c>
      <c r="AN46" s="47">
        <f>('Total Expenditures by County'!AN46/'Total Expenditures by County'!AN$4)</f>
        <v>0.5608524957936063</v>
      </c>
      <c r="AO46" s="47">
        <f>('Total Expenditures by County'!AO46/'Total Expenditures by County'!AO$4)</f>
        <v>0</v>
      </c>
      <c r="AP46" s="47">
        <f>('Total Expenditures by County'!AP46/'Total Expenditures by County'!AP$4)</f>
        <v>18.484699306029761</v>
      </c>
      <c r="AQ46" s="47">
        <f>('Total Expenditures by County'!AQ46/'Total Expenditures by County'!AQ$4)</f>
        <v>0</v>
      </c>
      <c r="AR46" s="47">
        <f>('Total Expenditures by County'!AR46/'Total Expenditures by County'!AR$4)</f>
        <v>17.197973720075087</v>
      </c>
      <c r="AS46" s="47">
        <f>('Total Expenditures by County'!AS46/'Total Expenditures by County'!AS$4)</f>
        <v>15.782856394473184</v>
      </c>
      <c r="AT46" s="47">
        <f>('Total Expenditures by County'!AT46/'Total Expenditures by County'!AT$4)</f>
        <v>0</v>
      </c>
      <c r="AU46" s="47">
        <f>('Total Expenditures by County'!AU46/'Total Expenditures by County'!AU$4)</f>
        <v>0</v>
      </c>
      <c r="AV46" s="47">
        <f>('Total Expenditures by County'!AV46/'Total Expenditures by County'!AV$4)</f>
        <v>0</v>
      </c>
      <c r="AW46" s="47">
        <f>('Total Expenditures by County'!AW46/'Total Expenditures by County'!AW$4)</f>
        <v>0</v>
      </c>
      <c r="AX46" s="47">
        <f>('Total Expenditures by County'!AX46/'Total Expenditures by County'!AX$4)</f>
        <v>3.275598567572394</v>
      </c>
      <c r="AY46" s="47">
        <f>('Total Expenditures by County'!AY46/'Total Expenditures by County'!AY$4)</f>
        <v>13.731667877082293</v>
      </c>
      <c r="AZ46" s="47">
        <f>('Total Expenditures by County'!AZ46/'Total Expenditures by County'!AZ$4)</f>
        <v>33.108136711089657</v>
      </c>
      <c r="BA46" s="47">
        <f>('Total Expenditures by County'!BA46/'Total Expenditures by County'!BA$4)</f>
        <v>18.672394612844293</v>
      </c>
      <c r="BB46" s="47">
        <f>('Total Expenditures by County'!BB46/'Total Expenditures by County'!BB$4)</f>
        <v>2.4203952059282949</v>
      </c>
      <c r="BC46" s="47">
        <f>('Total Expenditures by County'!BC46/'Total Expenditures by County'!BC$4)</f>
        <v>1.7650082908883435E-2</v>
      </c>
      <c r="BD46" s="47">
        <f>('Total Expenditures by County'!BD46/'Total Expenditures by County'!BD$4)</f>
        <v>0</v>
      </c>
      <c r="BE46" s="47">
        <f>('Total Expenditures by County'!BE46/'Total Expenditures by County'!BE$4)</f>
        <v>1.8848799122064823E-3</v>
      </c>
      <c r="BF46" s="47">
        <f>('Total Expenditures by County'!BF46/'Total Expenditures by County'!BF$4)</f>
        <v>0</v>
      </c>
      <c r="BG46" s="47">
        <f>('Total Expenditures by County'!BG46/'Total Expenditures by County'!BG$4)</f>
        <v>15.461509431804537</v>
      </c>
      <c r="BH46" s="47">
        <f>('Total Expenditures by County'!BH46/'Total Expenditures by County'!BH$4)</f>
        <v>1.6047594635901514</v>
      </c>
      <c r="BI46" s="47">
        <f>('Total Expenditures by County'!BI46/'Total Expenditures by County'!BI$4)</f>
        <v>0.25743377340581586</v>
      </c>
      <c r="BJ46" s="47">
        <f>('Total Expenditures by County'!BJ46/'Total Expenditures by County'!BJ$4)</f>
        <v>0.42173130027614358</v>
      </c>
      <c r="BK46" s="47">
        <f>('Total Expenditures by County'!BK46/'Total Expenditures by County'!BK$4)</f>
        <v>5.362619487956505</v>
      </c>
      <c r="BL46" s="47">
        <f>('Total Expenditures by County'!BL46/'Total Expenditures by County'!BL$4)</f>
        <v>13.657047973791681</v>
      </c>
      <c r="BM46" s="47">
        <f>('Total Expenditures by County'!BM46/'Total Expenditures by County'!BM$4)</f>
        <v>0</v>
      </c>
      <c r="BN46" s="47">
        <f>('Total Expenditures by County'!BN46/'Total Expenditures by County'!BN$4)</f>
        <v>36.826585219804841</v>
      </c>
      <c r="BO46" s="47">
        <f>('Total Expenditures by County'!BO46/'Total Expenditures by County'!BO$4)</f>
        <v>0</v>
      </c>
      <c r="BP46" s="47">
        <f>('Total Expenditures by County'!BP46/'Total Expenditures by County'!BP$4)</f>
        <v>0</v>
      </c>
      <c r="BQ46" s="48">
        <f>('Total Expenditures by County'!BQ46/'Total Expenditures by County'!BQ$4)</f>
        <v>13.094114369851566</v>
      </c>
    </row>
    <row r="47" spans="1:69" ht="15.75" x14ac:dyDescent="0.25">
      <c r="A47" s="15" t="s">
        <v>46</v>
      </c>
      <c r="B47" s="16"/>
      <c r="C47" s="17"/>
      <c r="D47" s="66">
        <f>('Total Expenditures by County'!D47/'Total Expenditures by County'!D$4)</f>
        <v>58.644891014125058</v>
      </c>
      <c r="E47" s="66">
        <f>('Total Expenditures by County'!E47/'Total Expenditures by County'!E$4)</f>
        <v>31.921126862433098</v>
      </c>
      <c r="F47" s="66">
        <f>('Total Expenditures by County'!F47/'Total Expenditures by County'!F$4)</f>
        <v>37.141921313031531</v>
      </c>
      <c r="G47" s="66">
        <f>('Total Expenditures by County'!G47/'Total Expenditures by County'!G$4)</f>
        <v>33.037174323698189</v>
      </c>
      <c r="H47" s="66">
        <f>('Total Expenditures by County'!H47/'Total Expenditures by County'!H$4)</f>
        <v>69.264891708350248</v>
      </c>
      <c r="I47" s="66">
        <f>('Total Expenditures by County'!I47/'Total Expenditures by County'!I$4)</f>
        <v>85.835648079849264</v>
      </c>
      <c r="J47" s="66">
        <f>('Total Expenditures by County'!J47/'Total Expenditures by County'!J$4)</f>
        <v>27.221095872258662</v>
      </c>
      <c r="K47" s="66">
        <f>('Total Expenditures by County'!K47/'Total Expenditures by County'!K$4)</f>
        <v>92.62442200834893</v>
      </c>
      <c r="L47" s="66">
        <f>('Total Expenditures by County'!L47/'Total Expenditures by County'!L$4)</f>
        <v>65.507648176995772</v>
      </c>
      <c r="M47" s="66">
        <f>('Total Expenditures by County'!M47/'Total Expenditures by County'!M$4)</f>
        <v>29.051142741258477</v>
      </c>
      <c r="N47" s="66">
        <f>('Total Expenditures by County'!N47/'Total Expenditures by County'!N$4)</f>
        <v>43.385771491260307</v>
      </c>
      <c r="O47" s="66">
        <f>('Total Expenditures by County'!O47/'Total Expenditures by County'!O$4)</f>
        <v>38.513489479496855</v>
      </c>
      <c r="P47" s="66">
        <f>('Total Expenditures by County'!P47/'Total Expenditures by County'!P$4)</f>
        <v>48.49051238738739</v>
      </c>
      <c r="Q47" s="66">
        <f>('Total Expenditures by County'!Q47/'Total Expenditures by County'!Q$4)</f>
        <v>39.095942749711931</v>
      </c>
      <c r="R47" s="66">
        <f>('Total Expenditures by County'!R47/'Total Expenditures by County'!R$4)</f>
        <v>8.768812782521346</v>
      </c>
      <c r="S47" s="66">
        <f>('Total Expenditures by County'!S47/'Total Expenditures by County'!S$4)</f>
        <v>38.105765921626627</v>
      </c>
      <c r="T47" s="66">
        <f>('Total Expenditures by County'!T47/'Total Expenditures by County'!T$4)</f>
        <v>738.55191939378801</v>
      </c>
      <c r="U47" s="66">
        <f>('Total Expenditures by County'!U47/'Total Expenditures by County'!U$4)</f>
        <v>76.452621895124196</v>
      </c>
      <c r="V47" s="66">
        <f>('Total Expenditures by County'!V47/'Total Expenditures by County'!V$4)</f>
        <v>38.856806703397609</v>
      </c>
      <c r="W47" s="66">
        <f>('Total Expenditures by County'!W47/'Total Expenditures by County'!W$4)</f>
        <v>24.276803568681743</v>
      </c>
      <c r="X47" s="66">
        <f>('Total Expenditures by County'!X47/'Total Expenditures by County'!X$4)</f>
        <v>149.2935935511243</v>
      </c>
      <c r="Y47" s="66">
        <f>('Total Expenditures by County'!Y47/'Total Expenditures by County'!Y$4)</f>
        <v>43.379932973120852</v>
      </c>
      <c r="Z47" s="66">
        <f>('Total Expenditures by County'!Z47/'Total Expenditures by County'!Z$4)</f>
        <v>46.092980656506448</v>
      </c>
      <c r="AA47" s="66">
        <f>('Total Expenditures by County'!AA47/'Total Expenditures by County'!AA$4)</f>
        <v>26.401455059869651</v>
      </c>
      <c r="AB47" s="66">
        <f>('Total Expenditures by County'!AB47/'Total Expenditures by County'!AB$4)</f>
        <v>33.295467770091165</v>
      </c>
      <c r="AC47" s="66">
        <f>('Total Expenditures by County'!AC47/'Total Expenditures by County'!AC$4)</f>
        <v>34.839385515727869</v>
      </c>
      <c r="AD47" s="66">
        <f>('Total Expenditures by County'!AD47/'Total Expenditures by County'!AD$4)</f>
        <v>153.93170880936697</v>
      </c>
      <c r="AE47" s="66">
        <f>('Total Expenditures by County'!AE47/'Total Expenditures by County'!AE$4)</f>
        <v>35.683802711965427</v>
      </c>
      <c r="AF47" s="66">
        <f>('Total Expenditures by County'!AF47/'Total Expenditures by County'!AF$4)</f>
        <v>61.268730446237441</v>
      </c>
      <c r="AG47" s="66">
        <f>('Total Expenditures by County'!AG47/'Total Expenditures by County'!AG$4)</f>
        <v>25.459105779716467</v>
      </c>
      <c r="AH47" s="66">
        <f>('Total Expenditures by County'!AH47/'Total Expenditures by County'!AH$4)</f>
        <v>0</v>
      </c>
      <c r="AI47" s="66">
        <f>('Total Expenditures by County'!AI47/'Total Expenditures by County'!AI$4)</f>
        <v>17.620985766380425</v>
      </c>
      <c r="AJ47" s="66">
        <f>('Total Expenditures by County'!AJ47/'Total Expenditures by County'!AJ$4)</f>
        <v>29.199634313842708</v>
      </c>
      <c r="AK47" s="66">
        <f>('Total Expenditures by County'!AK47/'Total Expenditures by County'!AK$4)</f>
        <v>30.493564251726074</v>
      </c>
      <c r="AL47" s="66">
        <f>('Total Expenditures by County'!AL47/'Total Expenditures by County'!AL$4)</f>
        <v>34.46460189100064</v>
      </c>
      <c r="AM47" s="66">
        <f>('Total Expenditures by County'!AM47/'Total Expenditures by County'!AM$4)</f>
        <v>43.547693282018805</v>
      </c>
      <c r="AN47" s="66">
        <f>('Total Expenditures by County'!AN47/'Total Expenditures by County'!AN$4)</f>
        <v>32.88928771733034</v>
      </c>
      <c r="AO47" s="66">
        <f>('Total Expenditures by County'!AO47/'Total Expenditures by County'!AO$4)</f>
        <v>28.021773737996199</v>
      </c>
      <c r="AP47" s="66">
        <f>('Total Expenditures by County'!AP47/'Total Expenditures by County'!AP$4)</f>
        <v>96.989090216131231</v>
      </c>
      <c r="AQ47" s="66">
        <f>('Total Expenditures by County'!AQ47/'Total Expenditures by County'!AQ$4)</f>
        <v>43.480305059649957</v>
      </c>
      <c r="AR47" s="66">
        <f>('Total Expenditures by County'!AR47/'Total Expenditures by County'!AR$4)</f>
        <v>51.739251459281547</v>
      </c>
      <c r="AS47" s="66">
        <f>('Total Expenditures by County'!AS47/'Total Expenditures by County'!AS$4)</f>
        <v>824.74559370954501</v>
      </c>
      <c r="AT47" s="66">
        <f>('Total Expenditures by County'!AT47/'Total Expenditures by County'!AT$4)</f>
        <v>413.75757370841222</v>
      </c>
      <c r="AU47" s="66">
        <f>('Total Expenditures by County'!AU47/'Total Expenditures by County'!AU$4)</f>
        <v>47.110334992990765</v>
      </c>
      <c r="AV47" s="66">
        <f>('Total Expenditures by County'!AV47/'Total Expenditures by County'!AV$4)</f>
        <v>23.590910008478339</v>
      </c>
      <c r="AW47" s="66">
        <f>('Total Expenditures by County'!AW47/'Total Expenditures by County'!AW$4)</f>
        <v>59.445330739299614</v>
      </c>
      <c r="AX47" s="66">
        <f>('Total Expenditures by County'!AX47/'Total Expenditures by County'!AX$4)</f>
        <v>146.10816710469865</v>
      </c>
      <c r="AY47" s="66">
        <f>('Total Expenditures by County'!AY47/'Total Expenditures by County'!AY$4)</f>
        <v>47.010116426853074</v>
      </c>
      <c r="AZ47" s="66">
        <f>('Total Expenditures by County'!AZ47/'Total Expenditures by County'!AZ$4)</f>
        <v>64.252084355076022</v>
      </c>
      <c r="BA47" s="66">
        <f>('Total Expenditures by County'!BA47/'Total Expenditures by County'!BA$4)</f>
        <v>31.760880412054895</v>
      </c>
      <c r="BB47" s="66">
        <f>('Total Expenditures by County'!BB47/'Total Expenditures by County'!BB$4)</f>
        <v>67.963640560022753</v>
      </c>
      <c r="BC47" s="66">
        <f>('Total Expenditures by County'!BC47/'Total Expenditures by County'!BC$4)</f>
        <v>91.630091170055337</v>
      </c>
      <c r="BD47" s="66">
        <f>('Total Expenditures by County'!BD47/'Total Expenditures by County'!BD$4)</f>
        <v>34.952247845329609</v>
      </c>
      <c r="BE47" s="66">
        <f>('Total Expenditures by County'!BE47/'Total Expenditures by County'!BE$4)</f>
        <v>58.047549237251928</v>
      </c>
      <c r="BF47" s="66">
        <f>('Total Expenditures by County'!BF47/'Total Expenditures by County'!BF$4)</f>
        <v>51.324317532536242</v>
      </c>
      <c r="BG47" s="66">
        <f>('Total Expenditures by County'!BG47/'Total Expenditures by County'!BG$4)</f>
        <v>27.139152710035624</v>
      </c>
      <c r="BH47" s="66">
        <f>('Total Expenditures by County'!BH47/'Total Expenditures by County'!BH$4)</f>
        <v>51.51813425577685</v>
      </c>
      <c r="BI47" s="66">
        <f>('Total Expenditures by County'!BI47/'Total Expenditures by County'!BI$4)</f>
        <v>44.197888083527481</v>
      </c>
      <c r="BJ47" s="66">
        <f>('Total Expenditures by County'!BJ47/'Total Expenditures by County'!BJ$4)</f>
        <v>31.071741305478849</v>
      </c>
      <c r="BK47" s="66">
        <f>('Total Expenditures by County'!BK47/'Total Expenditures by County'!BK$4)</f>
        <v>33.005191737783818</v>
      </c>
      <c r="BL47" s="66">
        <f>('Total Expenditures by County'!BL47/'Total Expenditures by County'!BL$4)</f>
        <v>155.2953372526141</v>
      </c>
      <c r="BM47" s="66">
        <f>('Total Expenditures by County'!BM47/'Total Expenditures by County'!BM$4)</f>
        <v>18.142307934707254</v>
      </c>
      <c r="BN47" s="66">
        <f>('Total Expenditures by County'!BN47/'Total Expenditures by County'!BN$4)</f>
        <v>39.097986675755372</v>
      </c>
      <c r="BO47" s="66">
        <f>('Total Expenditures by County'!BO47/'Total Expenditures by County'!BO$4)</f>
        <v>26.654290454872744</v>
      </c>
      <c r="BP47" s="66">
        <f>('Total Expenditures by County'!BP47/'Total Expenditures by County'!BP$4)</f>
        <v>35.42439694927279</v>
      </c>
      <c r="BQ47" s="19">
        <f>('Total Expenditures by County'!BQ47/'Total Expenditures by County'!BQ$4)</f>
        <v>25.604202316049186</v>
      </c>
    </row>
    <row r="48" spans="1:69" x14ac:dyDescent="0.25">
      <c r="A48" s="10"/>
      <c r="B48" s="11">
        <v>561</v>
      </c>
      <c r="C48" s="12" t="s">
        <v>47</v>
      </c>
      <c r="D48" s="47">
        <f>('Total Expenditures by County'!D48/'Total Expenditures by County'!D$4)</f>
        <v>0</v>
      </c>
      <c r="E48" s="47">
        <f>('Total Expenditures by County'!E48/'Total Expenditures by County'!E$4)</f>
        <v>0</v>
      </c>
      <c r="F48" s="47">
        <f>('Total Expenditures by County'!F48/'Total Expenditures by County'!F$4)</f>
        <v>0</v>
      </c>
      <c r="G48" s="47">
        <f>('Total Expenditures by County'!G48/'Total Expenditures by County'!G$4)</f>
        <v>0</v>
      </c>
      <c r="H48" s="47">
        <f>('Total Expenditures by County'!H48/'Total Expenditures by County'!H$4)</f>
        <v>0</v>
      </c>
      <c r="I48" s="47">
        <f>('Total Expenditures by County'!I48/'Total Expenditures by County'!I$4)</f>
        <v>8.4142265234123084</v>
      </c>
      <c r="J48" s="47">
        <f>('Total Expenditures by County'!J48/'Total Expenditures by County'!J$4)</f>
        <v>0</v>
      </c>
      <c r="K48" s="47">
        <f>('Total Expenditures by County'!K48/'Total Expenditures by County'!K$4)</f>
        <v>0</v>
      </c>
      <c r="L48" s="47">
        <f>('Total Expenditures by County'!L48/'Total Expenditures by County'!L$4)</f>
        <v>0</v>
      </c>
      <c r="M48" s="47">
        <f>('Total Expenditures by County'!M48/'Total Expenditures by County'!M$4)</f>
        <v>0.3456426799475556</v>
      </c>
      <c r="N48" s="47">
        <f>('Total Expenditures by County'!N48/'Total Expenditures by County'!N$4)</f>
        <v>0</v>
      </c>
      <c r="O48" s="47">
        <f>('Total Expenditures by County'!O48/'Total Expenditures by County'!O$4)</f>
        <v>0</v>
      </c>
      <c r="P48" s="47">
        <f>('Total Expenditures by County'!P48/'Total Expenditures by County'!P$4)</f>
        <v>16.953772522522524</v>
      </c>
      <c r="Q48" s="47">
        <f>('Total Expenditures by County'!Q48/'Total Expenditures by County'!Q$4)</f>
        <v>0</v>
      </c>
      <c r="R48" s="47">
        <f>('Total Expenditures by County'!R48/'Total Expenditures by County'!R$4)</f>
        <v>0</v>
      </c>
      <c r="S48" s="47">
        <f>('Total Expenditures by County'!S48/'Total Expenditures by County'!S$4)</f>
        <v>11.345769270121197</v>
      </c>
      <c r="T48" s="47">
        <f>('Total Expenditures by County'!T48/'Total Expenditures by County'!T$4)</f>
        <v>682.42043467399446</v>
      </c>
      <c r="U48" s="47">
        <f>('Total Expenditures by County'!U48/'Total Expenditures by County'!U$4)</f>
        <v>14.149201304675085</v>
      </c>
      <c r="V48" s="47">
        <f>('Total Expenditures by County'!V48/'Total Expenditures by County'!V$4)</f>
        <v>0</v>
      </c>
      <c r="W48" s="47">
        <f>('Total Expenditures by County'!W48/'Total Expenditures by County'!W$4)</f>
        <v>0</v>
      </c>
      <c r="X48" s="47">
        <f>('Total Expenditures by County'!X48/'Total Expenditures by County'!X$4)</f>
        <v>43.362264379659372</v>
      </c>
      <c r="Y48" s="47">
        <f>('Total Expenditures by County'!Y48/'Total Expenditures by County'!Y$4)</f>
        <v>0</v>
      </c>
      <c r="Z48" s="47">
        <f>('Total Expenditures by County'!Z48/'Total Expenditures by County'!Z$4)</f>
        <v>0</v>
      </c>
      <c r="AA48" s="47">
        <f>('Total Expenditures by County'!AA48/'Total Expenditures by County'!AA$4)</f>
        <v>0</v>
      </c>
      <c r="AB48" s="47">
        <f>('Total Expenditures by County'!AB48/'Total Expenditures by County'!AB$4)</f>
        <v>0</v>
      </c>
      <c r="AC48" s="47">
        <f>('Total Expenditures by County'!AC48/'Total Expenditures by County'!AC$4)</f>
        <v>0.43193367471348454</v>
      </c>
      <c r="AD48" s="47">
        <f>('Total Expenditures by County'!AD48/'Total Expenditures by County'!AD$4)</f>
        <v>1.7105980421105232E-4</v>
      </c>
      <c r="AE48" s="47">
        <f>('Total Expenditures by County'!AE48/'Total Expenditures by County'!AE$4)</f>
        <v>0</v>
      </c>
      <c r="AF48" s="47">
        <f>('Total Expenditures by County'!AF48/'Total Expenditures by County'!AF$4)</f>
        <v>0</v>
      </c>
      <c r="AG48" s="47">
        <f>('Total Expenditures by County'!AG48/'Total Expenditures by County'!AG$4)</f>
        <v>0</v>
      </c>
      <c r="AH48" s="47">
        <f>('Total Expenditures by County'!AH48/'Total Expenditures by County'!AH$4)</f>
        <v>0</v>
      </c>
      <c r="AI48" s="47">
        <f>('Total Expenditures by County'!AI48/'Total Expenditures by County'!AI$4)</f>
        <v>0</v>
      </c>
      <c r="AJ48" s="47">
        <f>('Total Expenditures by County'!AJ48/'Total Expenditures by County'!AJ$4)</f>
        <v>0</v>
      </c>
      <c r="AK48" s="47">
        <f>('Total Expenditures by County'!AK48/'Total Expenditures by County'!AK$4)</f>
        <v>7.3258159721979039</v>
      </c>
      <c r="AL48" s="47">
        <f>('Total Expenditures by County'!AL48/'Total Expenditures by County'!AL$4)</f>
        <v>0</v>
      </c>
      <c r="AM48" s="47">
        <f>('Total Expenditures by County'!AM48/'Total Expenditures by County'!AM$4)</f>
        <v>0</v>
      </c>
      <c r="AN48" s="47">
        <f>('Total Expenditures by County'!AN48/'Total Expenditures by County'!AN$4)</f>
        <v>0</v>
      </c>
      <c r="AO48" s="47">
        <f>('Total Expenditures by County'!AO48/'Total Expenditures by County'!AO$4)</f>
        <v>0</v>
      </c>
      <c r="AP48" s="47">
        <f>('Total Expenditures by County'!AP48/'Total Expenditures by County'!AP$4)</f>
        <v>6.6168024434528058E-2</v>
      </c>
      <c r="AQ48" s="47">
        <f>('Total Expenditures by County'!AQ48/'Total Expenditures by County'!AQ$4)</f>
        <v>0</v>
      </c>
      <c r="AR48" s="47">
        <f>('Total Expenditures by County'!AR48/'Total Expenditures by County'!AR$4)</f>
        <v>0</v>
      </c>
      <c r="AS48" s="47">
        <f>('Total Expenditures by County'!AS48/'Total Expenditures by County'!AS$4)</f>
        <v>749.86657357441845</v>
      </c>
      <c r="AT48" s="47">
        <f>('Total Expenditures by County'!AT48/'Total Expenditures by County'!AT$4)</f>
        <v>5.4977008385177169E-2</v>
      </c>
      <c r="AU48" s="47">
        <f>('Total Expenditures by County'!AU48/'Total Expenditures by County'!AU$4)</f>
        <v>0.67816744815584662</v>
      </c>
      <c r="AV48" s="47">
        <f>('Total Expenditures by County'!AV48/'Total Expenditures by County'!AV$4)</f>
        <v>0</v>
      </c>
      <c r="AW48" s="47">
        <f>('Total Expenditures by County'!AW48/'Total Expenditures by County'!AW$4)</f>
        <v>0</v>
      </c>
      <c r="AX48" s="47">
        <f>('Total Expenditures by County'!AX48/'Total Expenditures by County'!AX$4)</f>
        <v>0</v>
      </c>
      <c r="AY48" s="47">
        <f>('Total Expenditures by County'!AY48/'Total Expenditures by County'!AY$4)</f>
        <v>0</v>
      </c>
      <c r="AZ48" s="47">
        <f>('Total Expenditures by County'!AZ48/'Total Expenditures by County'!AZ$4)</f>
        <v>0</v>
      </c>
      <c r="BA48" s="47">
        <f>('Total Expenditures by County'!BA48/'Total Expenditures by County'!BA$4)</f>
        <v>0</v>
      </c>
      <c r="BB48" s="47">
        <f>('Total Expenditures by County'!BB48/'Total Expenditures by County'!BB$4)</f>
        <v>0</v>
      </c>
      <c r="BC48" s="47">
        <f>('Total Expenditures by County'!BC48/'Total Expenditures by County'!BC$4)</f>
        <v>51.925561789405492</v>
      </c>
      <c r="BD48" s="47">
        <f>('Total Expenditures by County'!BD48/'Total Expenditures by County'!BD$4)</f>
        <v>0</v>
      </c>
      <c r="BE48" s="47">
        <f>('Total Expenditures by County'!BE48/'Total Expenditures by County'!BE$4)</f>
        <v>3.03663368824924</v>
      </c>
      <c r="BF48" s="47">
        <f>('Total Expenditures by County'!BF48/'Total Expenditures by County'!BF$4)</f>
        <v>0</v>
      </c>
      <c r="BG48" s="47">
        <f>('Total Expenditures by County'!BG48/'Total Expenditures by County'!BG$4)</f>
        <v>0</v>
      </c>
      <c r="BH48" s="47">
        <f>('Total Expenditures by County'!BH48/'Total Expenditures by County'!BH$4)</f>
        <v>0</v>
      </c>
      <c r="BI48" s="47">
        <f>('Total Expenditures by County'!BI48/'Total Expenditures by County'!BI$4)</f>
        <v>0</v>
      </c>
      <c r="BJ48" s="47">
        <f>('Total Expenditures by County'!BJ48/'Total Expenditures by County'!BJ$4)</f>
        <v>0</v>
      </c>
      <c r="BK48" s="47">
        <f>('Total Expenditures by County'!BK48/'Total Expenditures by County'!BK$4)</f>
        <v>0</v>
      </c>
      <c r="BL48" s="47">
        <f>('Total Expenditures by County'!BL48/'Total Expenditures by County'!BL$4)</f>
        <v>121.2964143068707</v>
      </c>
      <c r="BM48" s="47">
        <f>('Total Expenditures by County'!BM48/'Total Expenditures by County'!BM$4)</f>
        <v>0</v>
      </c>
      <c r="BN48" s="47">
        <f>('Total Expenditures by County'!BN48/'Total Expenditures by County'!BN$4)</f>
        <v>0</v>
      </c>
      <c r="BO48" s="47">
        <f>('Total Expenditures by County'!BO48/'Total Expenditures by County'!BO$4)</f>
        <v>0</v>
      </c>
      <c r="BP48" s="47">
        <f>('Total Expenditures by County'!BP48/'Total Expenditures by County'!BP$4)</f>
        <v>0</v>
      </c>
      <c r="BQ48" s="48">
        <f>('Total Expenditures by County'!BQ48/'Total Expenditures by County'!BQ$4)</f>
        <v>3.1835727645349996</v>
      </c>
    </row>
    <row r="49" spans="1:69" x14ac:dyDescent="0.25">
      <c r="A49" s="10"/>
      <c r="B49" s="11">
        <v>562</v>
      </c>
      <c r="C49" s="12" t="s">
        <v>48</v>
      </c>
      <c r="D49" s="47">
        <f>('Total Expenditures by County'!D49/'Total Expenditures by County'!D$4)</f>
        <v>29.540512208924724</v>
      </c>
      <c r="E49" s="47">
        <f>('Total Expenditures by County'!E49/'Total Expenditures by County'!E$4)</f>
        <v>0</v>
      </c>
      <c r="F49" s="47">
        <f>('Total Expenditures by County'!F49/'Total Expenditures by County'!F$4)</f>
        <v>6.7982825512282075</v>
      </c>
      <c r="G49" s="47">
        <f>('Total Expenditures by County'!G49/'Total Expenditures by County'!G$4)</f>
        <v>3.9582991766760522</v>
      </c>
      <c r="H49" s="47">
        <f>('Total Expenditures by County'!H49/'Total Expenditures by County'!H$4)</f>
        <v>29.255987785380498</v>
      </c>
      <c r="I49" s="47">
        <f>('Total Expenditures by County'!I49/'Total Expenditures by County'!I$4)</f>
        <v>32.99514851610347</v>
      </c>
      <c r="J49" s="47">
        <f>('Total Expenditures by County'!J49/'Total Expenditures by County'!J$4)</f>
        <v>6.7074802888756375</v>
      </c>
      <c r="K49" s="47">
        <f>('Total Expenditures by County'!K49/'Total Expenditures by County'!K$4)</f>
        <v>28.127902599628062</v>
      </c>
      <c r="L49" s="47">
        <f>('Total Expenditures by County'!L49/'Total Expenditures by County'!L$4)</f>
        <v>12.703913643194872</v>
      </c>
      <c r="M49" s="47">
        <f>('Total Expenditures by County'!M49/'Total Expenditures by County'!M$4)</f>
        <v>7.7528792552137862</v>
      </c>
      <c r="N49" s="47">
        <f>('Total Expenditures by County'!N49/'Total Expenditures by County'!N$4)</f>
        <v>13.18228813628531</v>
      </c>
      <c r="O49" s="47">
        <f>('Total Expenditures by County'!O49/'Total Expenditures by County'!O$4)</f>
        <v>25.602515741311802</v>
      </c>
      <c r="P49" s="47">
        <f>('Total Expenditures by County'!P49/'Total Expenditures by County'!P$4)</f>
        <v>7.5440878378378375</v>
      </c>
      <c r="Q49" s="47">
        <f>('Total Expenditures by County'!Q49/'Total Expenditures by County'!Q$4)</f>
        <v>26.309782279095156</v>
      </c>
      <c r="R49" s="47">
        <f>('Total Expenditures by County'!R49/'Total Expenditures by County'!R$4)</f>
        <v>5.3381435208437971</v>
      </c>
      <c r="S49" s="47">
        <f>('Total Expenditures by County'!S49/'Total Expenditures by County'!S$4)</f>
        <v>7.3218833421696381</v>
      </c>
      <c r="T49" s="47">
        <f>('Total Expenditures by County'!T49/'Total Expenditures by County'!T$4)</f>
        <v>42.689815971354818</v>
      </c>
      <c r="U49" s="47">
        <f>('Total Expenditures by County'!U49/'Total Expenditures by County'!U$4)</f>
        <v>49.896775947143929</v>
      </c>
      <c r="V49" s="47">
        <f>('Total Expenditures by County'!V49/'Total Expenditures by County'!V$4)</f>
        <v>13.618227731864096</v>
      </c>
      <c r="W49" s="47">
        <f>('Total Expenditures by County'!W49/'Total Expenditures by County'!W$4)</f>
        <v>14.517612674973082</v>
      </c>
      <c r="X49" s="47">
        <f>('Total Expenditures by County'!X49/'Total Expenditures by County'!X$4)</f>
        <v>44.206982241347959</v>
      </c>
      <c r="Y49" s="47">
        <f>('Total Expenditures by County'!Y49/'Total Expenditures by County'!Y$4)</f>
        <v>35.54873127693044</v>
      </c>
      <c r="Z49" s="47">
        <f>('Total Expenditures by County'!Z49/'Total Expenditures by County'!Z$4)</f>
        <v>32.714170574443145</v>
      </c>
      <c r="AA49" s="47">
        <f>('Total Expenditures by County'!AA49/'Total Expenditures by County'!AA$4)</f>
        <v>3.2529682210882633</v>
      </c>
      <c r="AB49" s="47">
        <f>('Total Expenditures by County'!AB49/'Total Expenditures by County'!AB$4)</f>
        <v>28.578936876360423</v>
      </c>
      <c r="AC49" s="47">
        <f>('Total Expenditures by County'!AC49/'Total Expenditures by County'!AC$4)</f>
        <v>3.6997122653011463</v>
      </c>
      <c r="AD49" s="47">
        <f>('Total Expenditures by County'!AD49/'Total Expenditures by County'!AD$4)</f>
        <v>88.052956850341829</v>
      </c>
      <c r="AE49" s="47">
        <f>('Total Expenditures by County'!AE49/'Total Expenditures by County'!AE$4)</f>
        <v>35.157899965231209</v>
      </c>
      <c r="AF49" s="47">
        <f>('Total Expenditures by County'!AF49/'Total Expenditures by County'!AF$4)</f>
        <v>5.1391865634776881</v>
      </c>
      <c r="AG49" s="47">
        <f>('Total Expenditures by County'!AG49/'Total Expenditures by County'!AG$4)</f>
        <v>24.269217805095668</v>
      </c>
      <c r="AH49" s="47">
        <f>('Total Expenditures by County'!AH49/'Total Expenditures by County'!AH$4)</f>
        <v>0</v>
      </c>
      <c r="AI49" s="47">
        <f>('Total Expenditures by County'!AI49/'Total Expenditures by County'!AI$4)</f>
        <v>3.6522762027996705</v>
      </c>
      <c r="AJ49" s="47">
        <f>('Total Expenditures by County'!AJ49/'Total Expenditures by County'!AJ$4)</f>
        <v>9.4362280085268448</v>
      </c>
      <c r="AK49" s="47">
        <f>('Total Expenditures by County'!AK49/'Total Expenditures by County'!AK$4)</f>
        <v>10.603946194370945</v>
      </c>
      <c r="AL49" s="47">
        <f>('Total Expenditures by County'!AL49/'Total Expenditures by County'!AL$4)</f>
        <v>15.091136105523857</v>
      </c>
      <c r="AM49" s="47">
        <f>('Total Expenditures by County'!AM49/'Total Expenditures by County'!AM$4)</f>
        <v>18.55163930433088</v>
      </c>
      <c r="AN49" s="47">
        <f>('Total Expenditures by County'!AN49/'Total Expenditures by County'!AN$4)</f>
        <v>14.712058328659563</v>
      </c>
      <c r="AO49" s="47">
        <f>('Total Expenditures by County'!AO49/'Total Expenditures by County'!AO$4)</f>
        <v>8.834026600934628</v>
      </c>
      <c r="AP49" s="47">
        <f>('Total Expenditures by County'!AP49/'Total Expenditures by County'!AP$4)</f>
        <v>22.894136454346711</v>
      </c>
      <c r="AQ49" s="47">
        <f>('Total Expenditures by County'!AQ49/'Total Expenditures by County'!AQ$4)</f>
        <v>16.627994506891817</v>
      </c>
      <c r="AR49" s="47">
        <f>('Total Expenditures by County'!AR49/'Total Expenditures by County'!AR$4)</f>
        <v>7.7867391807451982</v>
      </c>
      <c r="AS49" s="47">
        <f>('Total Expenditures by County'!AS49/'Total Expenditures by County'!AS$4)</f>
        <v>12.991457988674936</v>
      </c>
      <c r="AT49" s="47">
        <f>('Total Expenditures by County'!AT49/'Total Expenditures by County'!AT$4)</f>
        <v>315.30362456045441</v>
      </c>
      <c r="AU49" s="47">
        <f>('Total Expenditures by County'!AU49/'Total Expenditures by County'!AU$4)</f>
        <v>37.174989123604199</v>
      </c>
      <c r="AV49" s="47">
        <f>('Total Expenditures by County'!AV49/'Total Expenditures by County'!AV$4)</f>
        <v>8.3812023093382866</v>
      </c>
      <c r="AW49" s="47">
        <f>('Total Expenditures by County'!AW49/'Total Expenditures by County'!AW$4)</f>
        <v>13.553623540856032</v>
      </c>
      <c r="AX49" s="47">
        <f>('Total Expenditures by County'!AX49/'Total Expenditures by County'!AX$4)</f>
        <v>32.522208481494843</v>
      </c>
      <c r="AY49" s="47">
        <f>('Total Expenditures by County'!AY49/'Total Expenditures by County'!AY$4)</f>
        <v>13.607045186328355</v>
      </c>
      <c r="AZ49" s="47">
        <f>('Total Expenditures by County'!AZ49/'Total Expenditures by County'!AZ$4)</f>
        <v>26.610388323844351</v>
      </c>
      <c r="BA49" s="47">
        <f>('Total Expenditures by County'!BA49/'Total Expenditures by County'!BA$4)</f>
        <v>21.936269722779311</v>
      </c>
      <c r="BB49" s="47">
        <f>('Total Expenditures by County'!BB49/'Total Expenditures by County'!BB$4)</f>
        <v>49.390682635915148</v>
      </c>
      <c r="BC49" s="47">
        <f>('Total Expenditures by County'!BC49/'Total Expenditures by County'!BC$4)</f>
        <v>11.939586465941982</v>
      </c>
      <c r="BD49" s="47">
        <f>('Total Expenditures by County'!BD49/'Total Expenditures by County'!BD$4)</f>
        <v>29.01904605308231</v>
      </c>
      <c r="BE49" s="47">
        <f>('Total Expenditures by County'!BE49/'Total Expenditures by County'!BE$4)</f>
        <v>15.116757839006123</v>
      </c>
      <c r="BF49" s="47">
        <f>('Total Expenditures by County'!BF49/'Total Expenditures by County'!BF$4)</f>
        <v>28.348680033858852</v>
      </c>
      <c r="BG49" s="47">
        <f>('Total Expenditures by County'!BG49/'Total Expenditures by County'!BG$4)</f>
        <v>26.342089463482136</v>
      </c>
      <c r="BH49" s="47">
        <f>('Total Expenditures by County'!BH49/'Total Expenditures by County'!BH$4)</f>
        <v>15.458504414984597</v>
      </c>
      <c r="BI49" s="47">
        <f>('Total Expenditures by County'!BI49/'Total Expenditures by County'!BI$4)</f>
        <v>21.137645612218485</v>
      </c>
      <c r="BJ49" s="47">
        <f>('Total Expenditures by County'!BJ49/'Total Expenditures by County'!BJ$4)</f>
        <v>22.8731660463441</v>
      </c>
      <c r="BK49" s="47">
        <f>('Total Expenditures by County'!BK49/'Total Expenditures by County'!BK$4)</f>
        <v>10.277568573274806</v>
      </c>
      <c r="BL49" s="47">
        <f>('Total Expenditures by County'!BL49/'Total Expenditures by County'!BL$4)</f>
        <v>2.7960777274155184</v>
      </c>
      <c r="BM49" s="47">
        <f>('Total Expenditures by County'!BM49/'Total Expenditures by County'!BM$4)</f>
        <v>1.8679019348333019</v>
      </c>
      <c r="BN49" s="47">
        <f>('Total Expenditures by County'!BN49/'Total Expenditures by County'!BN$4)</f>
        <v>15.96838598882993</v>
      </c>
      <c r="BO49" s="47">
        <f>('Total Expenditures by County'!BO49/'Total Expenditures by County'!BO$4)</f>
        <v>24.431706477162447</v>
      </c>
      <c r="BP49" s="47">
        <f>('Total Expenditures by County'!BP49/'Total Expenditures by County'!BP$4)</f>
        <v>33.496585668676836</v>
      </c>
      <c r="BQ49" s="48">
        <f>('Total Expenditures by County'!BQ49/'Total Expenditures by County'!BQ$4)</f>
        <v>20.439810577420509</v>
      </c>
    </row>
    <row r="50" spans="1:69" x14ac:dyDescent="0.25">
      <c r="A50" s="10"/>
      <c r="B50" s="11">
        <v>563</v>
      </c>
      <c r="C50" s="12" t="s">
        <v>49</v>
      </c>
      <c r="D50" s="47">
        <f>('Total Expenditures by County'!D50/'Total Expenditures by County'!D$4)</f>
        <v>5.2903289516162726</v>
      </c>
      <c r="E50" s="47">
        <f>('Total Expenditures by County'!E50/'Total Expenditures by County'!E$4)</f>
        <v>0</v>
      </c>
      <c r="F50" s="47">
        <f>('Total Expenditures by County'!F50/'Total Expenditures by County'!F$4)</f>
        <v>0</v>
      </c>
      <c r="G50" s="47">
        <f>('Total Expenditures by County'!G50/'Total Expenditures by County'!G$4)</f>
        <v>0.35641729336707417</v>
      </c>
      <c r="H50" s="47">
        <f>('Total Expenditures by County'!H50/'Total Expenditures by County'!H$4)</f>
        <v>4.0247205528794661</v>
      </c>
      <c r="I50" s="47">
        <f>('Total Expenditures by County'!I50/'Total Expenditures by County'!I$4)</f>
        <v>3.065370689618836</v>
      </c>
      <c r="J50" s="47">
        <f>('Total Expenditures by County'!J50/'Total Expenditures by County'!J$4)</f>
        <v>0</v>
      </c>
      <c r="K50" s="47">
        <f>('Total Expenditures by County'!K50/'Total Expenditures by County'!K$4)</f>
        <v>8.8245995494052938</v>
      </c>
      <c r="L50" s="47">
        <f>('Total Expenditures by County'!L50/'Total Expenditures by County'!L$4)</f>
        <v>3.339765716677761</v>
      </c>
      <c r="M50" s="47">
        <f>('Total Expenditures by County'!M50/'Total Expenditures by County'!M$4)</f>
        <v>0</v>
      </c>
      <c r="N50" s="47">
        <f>('Total Expenditures by County'!N50/'Total Expenditures by County'!N$4)</f>
        <v>5.3066991155501473</v>
      </c>
      <c r="O50" s="47">
        <f>('Total Expenditures by County'!O50/'Total Expenditures by County'!O$4)</f>
        <v>3.3132054904548127</v>
      </c>
      <c r="P50" s="47">
        <f>('Total Expenditures by County'!P50/'Total Expenditures by County'!P$4)</f>
        <v>9.149774774774775E-3</v>
      </c>
      <c r="Q50" s="47">
        <f>('Total Expenditures by County'!Q50/'Total Expenditures by County'!Q$4)</f>
        <v>2.9340772636302992</v>
      </c>
      <c r="R50" s="47">
        <f>('Total Expenditures by County'!R50/'Total Expenditures by County'!R$4)</f>
        <v>0.13655512305374184</v>
      </c>
      <c r="S50" s="47">
        <f>('Total Expenditures by County'!S50/'Total Expenditures by County'!S$4)</f>
        <v>0</v>
      </c>
      <c r="T50" s="47">
        <f>('Total Expenditures by County'!T50/'Total Expenditures by County'!T$4)</f>
        <v>2.0318094762261638</v>
      </c>
      <c r="U50" s="47">
        <f>('Total Expenditures by County'!U50/'Total Expenditures by County'!U$4)</f>
        <v>2.9428368319812663</v>
      </c>
      <c r="V50" s="47">
        <f>('Total Expenditures by County'!V50/'Total Expenditures by County'!V$4)</f>
        <v>3.1476698806244259</v>
      </c>
      <c r="W50" s="47">
        <f>('Total Expenditures by County'!W50/'Total Expenditures by County'!W$4)</f>
        <v>0</v>
      </c>
      <c r="X50" s="47">
        <f>('Total Expenditures by County'!X50/'Total Expenditures by County'!X$4)</f>
        <v>0.84823322625613673</v>
      </c>
      <c r="Y50" s="47">
        <f>('Total Expenditures by County'!Y50/'Total Expenditures by County'!Y$4)</f>
        <v>1.5388824293823953</v>
      </c>
      <c r="Z50" s="47">
        <f>('Total Expenditures by County'!Z50/'Total Expenditures by County'!Z$4)</f>
        <v>1.2822391559202813</v>
      </c>
      <c r="AA50" s="47">
        <f>('Total Expenditures by County'!AA50/'Total Expenditures by County'!AA$4)</f>
        <v>0</v>
      </c>
      <c r="AB50" s="47">
        <f>('Total Expenditures by County'!AB50/'Total Expenditures by County'!AB$4)</f>
        <v>2.828602831835521</v>
      </c>
      <c r="AC50" s="47">
        <f>('Total Expenditures by County'!AC50/'Total Expenditures by County'!AC$4)</f>
        <v>4.7855449890270663</v>
      </c>
      <c r="AD50" s="47">
        <f>('Total Expenditures by County'!AD50/'Total Expenditures by County'!AD$4)</f>
        <v>4.8497413518976993</v>
      </c>
      <c r="AE50" s="47">
        <f>('Total Expenditures by County'!AE50/'Total Expenditures by County'!AE$4)</f>
        <v>0</v>
      </c>
      <c r="AF50" s="47">
        <f>('Total Expenditures by County'!AF50/'Total Expenditures by County'!AF$4)</f>
        <v>2.137276469619628</v>
      </c>
      <c r="AG50" s="47">
        <f>('Total Expenditures by County'!AG50/'Total Expenditures by County'!AG$4)</f>
        <v>0.3942301972836324</v>
      </c>
      <c r="AH50" s="47">
        <f>('Total Expenditures by County'!AH50/'Total Expenditures by County'!AH$4)</f>
        <v>0</v>
      </c>
      <c r="AI50" s="47">
        <f>('Total Expenditures by County'!AI50/'Total Expenditures by County'!AI$4)</f>
        <v>2.2073873661922128</v>
      </c>
      <c r="AJ50" s="47">
        <f>('Total Expenditures by County'!AJ50/'Total Expenditures by County'!AJ$4)</f>
        <v>3.1319153031199969</v>
      </c>
      <c r="AK50" s="47">
        <f>('Total Expenditures by County'!AK50/'Total Expenditures by County'!AK$4)</f>
        <v>0</v>
      </c>
      <c r="AL50" s="47">
        <f>('Total Expenditures by County'!AL50/'Total Expenditures by County'!AL$4)</f>
        <v>2.0010672796683222</v>
      </c>
      <c r="AM50" s="47">
        <f>('Total Expenditures by County'!AM50/'Total Expenditures by County'!AM$4)</f>
        <v>2.0546110001461488</v>
      </c>
      <c r="AN50" s="47">
        <f>('Total Expenditures by County'!AN50/'Total Expenditures by County'!AN$4)</f>
        <v>0.95344924284913068</v>
      </c>
      <c r="AO50" s="47">
        <f>('Total Expenditures by County'!AO50/'Total Expenditures by County'!AO$4)</f>
        <v>2.1671031684897035</v>
      </c>
      <c r="AP50" s="47">
        <f>('Total Expenditures by County'!AP50/'Total Expenditures by County'!AP$4)</f>
        <v>5.5634074944551193</v>
      </c>
      <c r="AQ50" s="47">
        <f>('Total Expenditures by County'!AQ50/'Total Expenditures by County'!AQ$4)</f>
        <v>3.5361799162470544</v>
      </c>
      <c r="AR50" s="47">
        <f>('Total Expenditures by County'!AR50/'Total Expenditures by County'!AR$4)</f>
        <v>0</v>
      </c>
      <c r="AS50" s="47">
        <f>('Total Expenditures by County'!AS50/'Total Expenditures by County'!AS$4)</f>
        <v>8.5285548058123523E-2</v>
      </c>
      <c r="AT50" s="47">
        <f>('Total Expenditures by County'!AT50/'Total Expenditures by County'!AT$4)</f>
        <v>21.744035704625372</v>
      </c>
      <c r="AU50" s="47">
        <f>('Total Expenditures by County'!AU50/'Total Expenditures by County'!AU$4)</f>
        <v>0.38671629525789142</v>
      </c>
      <c r="AV50" s="47">
        <f>('Total Expenditures by County'!AV50/'Total Expenditures by County'!AV$4)</f>
        <v>2.9167204973959384</v>
      </c>
      <c r="AW50" s="47">
        <f>('Total Expenditures by County'!AW50/'Total Expenditures by County'!AW$4)</f>
        <v>2.2610894941634241</v>
      </c>
      <c r="AX50" s="47">
        <f>('Total Expenditures by County'!AX50/'Total Expenditures by County'!AX$4)</f>
        <v>10.659041921403205</v>
      </c>
      <c r="AY50" s="47">
        <f>('Total Expenditures by County'!AY50/'Total Expenditures by County'!AY$4)</f>
        <v>0</v>
      </c>
      <c r="AZ50" s="47">
        <f>('Total Expenditures by County'!AZ50/'Total Expenditures by County'!AZ$4)</f>
        <v>3.3863620983984424</v>
      </c>
      <c r="BA50" s="47">
        <f>('Total Expenditures by County'!BA50/'Total Expenditures by County'!BA$4)</f>
        <v>0</v>
      </c>
      <c r="BB50" s="47">
        <f>('Total Expenditures by County'!BB50/'Total Expenditures by County'!BB$4)</f>
        <v>5.7317213651894017</v>
      </c>
      <c r="BC50" s="47">
        <f>('Total Expenditures by County'!BC50/'Total Expenditures by County'!BC$4)</f>
        <v>1.609092043718835</v>
      </c>
      <c r="BD50" s="47">
        <f>('Total Expenditures by County'!BD50/'Total Expenditures by County'!BD$4)</f>
        <v>5.4213014346199699</v>
      </c>
      <c r="BE50" s="47">
        <f>('Total Expenditures by County'!BE50/'Total Expenditures by County'!BE$4)</f>
        <v>4.6376423084333714E-2</v>
      </c>
      <c r="BF50" s="47">
        <f>('Total Expenditures by County'!BF50/'Total Expenditures by County'!BF$4)</f>
        <v>0</v>
      </c>
      <c r="BG50" s="47">
        <f>('Total Expenditures by County'!BG50/'Total Expenditures by County'!BG$4)</f>
        <v>0</v>
      </c>
      <c r="BH50" s="47">
        <f>('Total Expenditures by County'!BH50/'Total Expenditures by County'!BH$4)</f>
        <v>1.4338327240670561</v>
      </c>
      <c r="BI50" s="47">
        <f>('Total Expenditures by County'!BI50/'Total Expenditures by County'!BI$4)</f>
        <v>0</v>
      </c>
      <c r="BJ50" s="47">
        <f>('Total Expenditures by County'!BJ50/'Total Expenditures by County'!BJ$4)</f>
        <v>1.0337295393604675</v>
      </c>
      <c r="BK50" s="47">
        <f>('Total Expenditures by County'!BK50/'Total Expenditures by County'!BK$4)</f>
        <v>0.65732302413155375</v>
      </c>
      <c r="BL50" s="47">
        <f>('Total Expenditures by County'!BL50/'Total Expenditures by County'!BL$4)</f>
        <v>2.3740070906071895</v>
      </c>
      <c r="BM50" s="47">
        <f>('Total Expenditures by County'!BM50/'Total Expenditures by County'!BM$4)</f>
        <v>2.3633957269805257</v>
      </c>
      <c r="BN50" s="47">
        <f>('Total Expenditures by County'!BN50/'Total Expenditures by County'!BN$4)</f>
        <v>6.5643785471376219</v>
      </c>
      <c r="BO50" s="47">
        <f>('Total Expenditures by County'!BO50/'Total Expenditures by County'!BO$4)</f>
        <v>0</v>
      </c>
      <c r="BP50" s="47">
        <f>('Total Expenditures by County'!BP50/'Total Expenditures by County'!BP$4)</f>
        <v>0.94689310630247137</v>
      </c>
      <c r="BQ50" s="48">
        <f>('Total Expenditures by County'!BQ50/'Total Expenditures by County'!BQ$4)</f>
        <v>1.9808189740936766</v>
      </c>
    </row>
    <row r="51" spans="1:69" x14ac:dyDescent="0.25">
      <c r="A51" s="10"/>
      <c r="B51" s="11">
        <v>564</v>
      </c>
      <c r="C51" s="12" t="s">
        <v>50</v>
      </c>
      <c r="D51" s="47">
        <f>('Total Expenditures by County'!D51/'Total Expenditures by County'!D$4)</f>
        <v>10.737640101636591</v>
      </c>
      <c r="E51" s="47">
        <f>('Total Expenditures by County'!E51/'Total Expenditures by County'!E$4)</f>
        <v>4.2446477650802832</v>
      </c>
      <c r="F51" s="47">
        <f>('Total Expenditures by County'!F51/'Total Expenditures by County'!F$4)</f>
        <v>0</v>
      </c>
      <c r="G51" s="47">
        <f>('Total Expenditures by County'!G51/'Total Expenditures by County'!G$4)</f>
        <v>0</v>
      </c>
      <c r="H51" s="47">
        <f>('Total Expenditures by County'!H51/'Total Expenditures by County'!H$4)</f>
        <v>7.2010374201243055</v>
      </c>
      <c r="I51" s="47">
        <f>('Total Expenditures by County'!I51/'Total Expenditures by County'!I$4)</f>
        <v>38.920407844988553</v>
      </c>
      <c r="J51" s="47">
        <f>('Total Expenditures by County'!J51/'Total Expenditures by County'!J$4)</f>
        <v>20.238653680514144</v>
      </c>
      <c r="K51" s="47">
        <f>('Total Expenditures by County'!K51/'Total Expenditures by County'!K$4)</f>
        <v>54.749183929163365</v>
      </c>
      <c r="L51" s="47">
        <f>('Total Expenditures by County'!L51/'Total Expenditures by County'!L$4)</f>
        <v>13.990173001832268</v>
      </c>
      <c r="M51" s="47">
        <f>('Total Expenditures by County'!M51/'Total Expenditures by County'!M$4)</f>
        <v>20.916291726798534</v>
      </c>
      <c r="N51" s="47">
        <f>('Total Expenditures by County'!N51/'Total Expenditures by County'!N$4)</f>
        <v>23.772528426800818</v>
      </c>
      <c r="O51" s="47">
        <f>('Total Expenditures by County'!O51/'Total Expenditures by County'!O$4)</f>
        <v>3.7291490368755467</v>
      </c>
      <c r="P51" s="47">
        <f>('Total Expenditures by County'!P51/'Total Expenditures by County'!P$4)</f>
        <v>12.244932432432432</v>
      </c>
      <c r="Q51" s="47">
        <f>('Total Expenditures by County'!Q51/'Total Expenditures by County'!Q$4)</f>
        <v>6.9629449936321182</v>
      </c>
      <c r="R51" s="47">
        <f>('Total Expenditures by County'!R51/'Total Expenditures by County'!R$4)</f>
        <v>0.63736187845303871</v>
      </c>
      <c r="S51" s="47">
        <f>('Total Expenditures by County'!S51/'Total Expenditures by County'!S$4)</f>
        <v>4.9156272381430739</v>
      </c>
      <c r="T51" s="47">
        <f>('Total Expenditures by County'!T51/'Total Expenditures by County'!T$4)</f>
        <v>0.93871263219252232</v>
      </c>
      <c r="U51" s="47">
        <f>('Total Expenditures by County'!U51/'Total Expenditures by County'!U$4)</f>
        <v>9.4638078113239104</v>
      </c>
      <c r="V51" s="47">
        <f>('Total Expenditures by County'!V51/'Total Expenditures by County'!V$4)</f>
        <v>18.979568411386595</v>
      </c>
      <c r="W51" s="47">
        <f>('Total Expenditures by County'!W51/'Total Expenditures by County'!W$4)</f>
        <v>0</v>
      </c>
      <c r="X51" s="47">
        <f>('Total Expenditures by County'!X51/'Total Expenditures by County'!X$4)</f>
        <v>60.876113703860838</v>
      </c>
      <c r="Y51" s="47">
        <f>('Total Expenditures by County'!Y51/'Total Expenditures by County'!Y$4)</f>
        <v>4.5824499008275765</v>
      </c>
      <c r="Z51" s="47">
        <f>('Total Expenditures by County'!Z51/'Total Expenditures by County'!Z$4)</f>
        <v>6.3688818874560376</v>
      </c>
      <c r="AA51" s="47">
        <f>('Total Expenditures by County'!AA51/'Total Expenditures by County'!AA$4)</f>
        <v>23.148486838781388</v>
      </c>
      <c r="AB51" s="47">
        <f>('Total Expenditures by County'!AB51/'Total Expenditures by County'!AB$4)</f>
        <v>1.6988157582810715</v>
      </c>
      <c r="AC51" s="47">
        <f>('Total Expenditures by County'!AC51/'Total Expenditures by County'!AC$4)</f>
        <v>19.447578639356255</v>
      </c>
      <c r="AD51" s="47">
        <f>('Total Expenditures by County'!AD51/'Total Expenditures by County'!AD$4)</f>
        <v>5.112526830126968</v>
      </c>
      <c r="AE51" s="47">
        <f>('Total Expenditures by County'!AE51/'Total Expenditures by County'!AE$4)</f>
        <v>0.1986787860726171</v>
      </c>
      <c r="AF51" s="47">
        <f>('Total Expenditures by County'!AF51/'Total Expenditures by County'!AF$4)</f>
        <v>30.605973983204347</v>
      </c>
      <c r="AG51" s="47">
        <f>('Total Expenditures by County'!AG51/'Total Expenditures by County'!AG$4)</f>
        <v>0.76591652622186979</v>
      </c>
      <c r="AH51" s="47">
        <f>('Total Expenditures by County'!AH51/'Total Expenditures by County'!AH$4)</f>
        <v>0</v>
      </c>
      <c r="AI51" s="47">
        <f>('Total Expenditures by County'!AI51/'Total Expenditures by County'!AI$4)</f>
        <v>11.761322197388543</v>
      </c>
      <c r="AJ51" s="47">
        <f>('Total Expenditures by County'!AJ51/'Total Expenditures by County'!AJ$4)</f>
        <v>13.929440651819537</v>
      </c>
      <c r="AK51" s="47">
        <f>('Total Expenditures by County'!AK51/'Total Expenditures by County'!AK$4)</f>
        <v>5.4254919786021354</v>
      </c>
      <c r="AL51" s="47">
        <f>('Total Expenditures by County'!AL51/'Total Expenditures by County'!AL$4)</f>
        <v>10.079632062175882</v>
      </c>
      <c r="AM51" s="47">
        <f>('Total Expenditures by County'!AM51/'Total Expenditures by County'!AM$4)</f>
        <v>21.823159740829151</v>
      </c>
      <c r="AN51" s="47">
        <f>('Total Expenditures by County'!AN51/'Total Expenditures by County'!AN$4)</f>
        <v>16.022546270330903</v>
      </c>
      <c r="AO51" s="47">
        <f>('Total Expenditures by County'!AO51/'Total Expenditures by County'!AO$4)</f>
        <v>17.020643968571868</v>
      </c>
      <c r="AP51" s="47">
        <f>('Total Expenditures by County'!AP51/'Total Expenditures by County'!AP$4)</f>
        <v>15.149830874529545</v>
      </c>
      <c r="AQ51" s="47">
        <f>('Total Expenditures by County'!AQ51/'Total Expenditures by County'!AQ$4)</f>
        <v>22.706901423574024</v>
      </c>
      <c r="AR51" s="47">
        <f>('Total Expenditures by County'!AR51/'Total Expenditures by County'!AR$4)</f>
        <v>35.483375761783535</v>
      </c>
      <c r="AS51" s="47">
        <f>('Total Expenditures by County'!AS51/'Total Expenditures by County'!AS$4)</f>
        <v>0</v>
      </c>
      <c r="AT51" s="47">
        <f>('Total Expenditures by County'!AT51/'Total Expenditures by County'!AT$4)</f>
        <v>34.534987827968621</v>
      </c>
      <c r="AU51" s="47">
        <f>('Total Expenditures by County'!AU51/'Total Expenditures by County'!AU$4)</f>
        <v>4.9902716681974191</v>
      </c>
      <c r="AV51" s="47">
        <f>('Total Expenditures by County'!AV51/'Total Expenditures by County'!AV$4)</f>
        <v>12.213255480641124</v>
      </c>
      <c r="AW51" s="47">
        <f>('Total Expenditures by County'!AW51/'Total Expenditures by County'!AW$4)</f>
        <v>18.608827821011673</v>
      </c>
      <c r="AX51" s="47">
        <f>('Total Expenditures by County'!AX51/'Total Expenditures by County'!AX$4)</f>
        <v>11.316688611489207</v>
      </c>
      <c r="AY51" s="47">
        <f>('Total Expenditures by County'!AY51/'Total Expenditures by County'!AY$4)</f>
        <v>23.474825246243928</v>
      </c>
      <c r="AZ51" s="47">
        <f>('Total Expenditures by County'!AZ51/'Total Expenditures by County'!AZ$4)</f>
        <v>2.970693803687273</v>
      </c>
      <c r="BA51" s="47">
        <f>('Total Expenditures by County'!BA51/'Total Expenditures by County'!BA$4)</f>
        <v>4.3316203208452331</v>
      </c>
      <c r="BB51" s="47">
        <f>('Total Expenditures by County'!BB51/'Total Expenditures by County'!BB$4)</f>
        <v>7.9292161412503654</v>
      </c>
      <c r="BC51" s="47">
        <f>('Total Expenditures by County'!BC51/'Total Expenditures by County'!BC$4)</f>
        <v>21.809915783592956</v>
      </c>
      <c r="BD51" s="47">
        <f>('Total Expenditures by County'!BD51/'Total Expenditures by County'!BD$4)</f>
        <v>0.24321398720214851</v>
      </c>
      <c r="BE51" s="47">
        <f>('Total Expenditures by County'!BE51/'Total Expenditures by County'!BE$4)</f>
        <v>37.452568044164828</v>
      </c>
      <c r="BF51" s="47">
        <f>('Total Expenditures by County'!BF51/'Total Expenditures by County'!BF$4)</f>
        <v>18.613969421225267</v>
      </c>
      <c r="BG51" s="47">
        <f>('Total Expenditures by County'!BG51/'Total Expenditures by County'!BG$4)</f>
        <v>0</v>
      </c>
      <c r="BH51" s="47">
        <f>('Total Expenditures by County'!BH51/'Total Expenditures by County'!BH$4)</f>
        <v>0.76556743212230682</v>
      </c>
      <c r="BI51" s="47">
        <f>('Total Expenditures by County'!BI51/'Total Expenditures by County'!BI$4)</f>
        <v>22.176016049702305</v>
      </c>
      <c r="BJ51" s="47">
        <f>('Total Expenditures by County'!BJ51/'Total Expenditures by County'!BJ$4)</f>
        <v>5.9843518629687438</v>
      </c>
      <c r="BK51" s="47">
        <f>('Total Expenditures by County'!BK51/'Total Expenditures by County'!BK$4)</f>
        <v>21.772677644332539</v>
      </c>
      <c r="BL51" s="47">
        <f>('Total Expenditures by County'!BL51/'Total Expenditures by County'!BL$4)</f>
        <v>16.619665215635237</v>
      </c>
      <c r="BM51" s="47">
        <f>('Total Expenditures by County'!BM51/'Total Expenditures by County'!BM$4)</f>
        <v>13.596458057603831</v>
      </c>
      <c r="BN51" s="47">
        <f>('Total Expenditures by County'!BN51/'Total Expenditures by County'!BN$4)</f>
        <v>12.956942880492296</v>
      </c>
      <c r="BO51" s="47">
        <f>('Total Expenditures by County'!BO51/'Total Expenditures by County'!BO$4)</f>
        <v>2.1632595560842751</v>
      </c>
      <c r="BP51" s="47">
        <f>('Total Expenditures by County'!BP51/'Total Expenditures by County'!BP$4)</f>
        <v>0.68257065153127583</v>
      </c>
      <c r="BQ51" s="48">
        <f>('Total Expenditures by County'!BQ51/'Total Expenditures by County'!BQ$4)</f>
        <v>0</v>
      </c>
    </row>
    <row r="52" spans="1:69" x14ac:dyDescent="0.25">
      <c r="A52" s="10"/>
      <c r="B52" s="11">
        <v>565</v>
      </c>
      <c r="C52" s="12" t="s">
        <v>51</v>
      </c>
      <c r="D52" s="47">
        <f>('Total Expenditures by County'!D52/'Total Expenditures by County'!D$4)</f>
        <v>0</v>
      </c>
      <c r="E52" s="47">
        <f>('Total Expenditures by County'!E52/'Total Expenditures by County'!E$4)</f>
        <v>0</v>
      </c>
      <c r="F52" s="47">
        <f>('Total Expenditures by County'!F52/'Total Expenditures by County'!F$4)</f>
        <v>0</v>
      </c>
      <c r="G52" s="47">
        <f>('Total Expenditures by County'!G52/'Total Expenditures by County'!G$4)</f>
        <v>0</v>
      </c>
      <c r="H52" s="47">
        <f>('Total Expenditures by County'!H52/'Total Expenditures by County'!H$4)</f>
        <v>0.13128830991683846</v>
      </c>
      <c r="I52" s="47">
        <f>('Total Expenditures by County'!I52/'Total Expenditures by County'!I$4)</f>
        <v>0</v>
      </c>
      <c r="J52" s="47">
        <f>('Total Expenditures by County'!J52/'Total Expenditures by County'!J$4)</f>
        <v>0</v>
      </c>
      <c r="K52" s="47">
        <f>('Total Expenditures by County'!K52/'Total Expenditures by County'!K$4)</f>
        <v>0</v>
      </c>
      <c r="L52" s="47">
        <f>('Total Expenditures by County'!L52/'Total Expenditures by County'!L$4)</f>
        <v>0</v>
      </c>
      <c r="M52" s="47">
        <f>('Total Expenditures by County'!M52/'Total Expenditures by County'!M$4)</f>
        <v>0</v>
      </c>
      <c r="N52" s="47">
        <f>('Total Expenditures by County'!N52/'Total Expenditures by County'!N$4)</f>
        <v>0</v>
      </c>
      <c r="O52" s="47">
        <f>('Total Expenditures by County'!O52/'Total Expenditures by County'!O$4)</f>
        <v>0</v>
      </c>
      <c r="P52" s="47">
        <f>('Total Expenditures by County'!P52/'Total Expenditures by County'!P$4)</f>
        <v>0</v>
      </c>
      <c r="Q52" s="47">
        <f>('Total Expenditures by County'!Q52/'Total Expenditures by County'!Q$4)</f>
        <v>0</v>
      </c>
      <c r="R52" s="47">
        <f>('Total Expenditures by County'!R52/'Total Expenditures by County'!R$4)</f>
        <v>0</v>
      </c>
      <c r="S52" s="47">
        <f>('Total Expenditures by County'!S52/'Total Expenditures by County'!S$4)</f>
        <v>0</v>
      </c>
      <c r="T52" s="47">
        <f>('Total Expenditures by County'!T52/'Total Expenditures by County'!T$4)</f>
        <v>0</v>
      </c>
      <c r="U52" s="47">
        <f>('Total Expenditures by County'!U52/'Total Expenditures by County'!U$4)</f>
        <v>0</v>
      </c>
      <c r="V52" s="47">
        <f>('Total Expenditures by County'!V52/'Total Expenditures by County'!V$4)</f>
        <v>0</v>
      </c>
      <c r="W52" s="47">
        <f>('Total Expenditures by County'!W52/'Total Expenditures by County'!W$4)</f>
        <v>0</v>
      </c>
      <c r="X52" s="47">
        <f>('Total Expenditures by County'!X52/'Total Expenditures by County'!X$4)</f>
        <v>0</v>
      </c>
      <c r="Y52" s="47">
        <f>('Total Expenditures by County'!Y52/'Total Expenditures by County'!Y$4)</f>
        <v>0.82073729567061071</v>
      </c>
      <c r="Z52" s="47">
        <f>('Total Expenditures by County'!Z52/'Total Expenditures by County'!Z$4)</f>
        <v>0</v>
      </c>
      <c r="AA52" s="47">
        <f>('Total Expenditures by County'!AA52/'Total Expenditures by County'!AA$4)</f>
        <v>0</v>
      </c>
      <c r="AB52" s="47">
        <f>('Total Expenditures by County'!AB52/'Total Expenditures by County'!AB$4)</f>
        <v>0</v>
      </c>
      <c r="AC52" s="47">
        <f>('Total Expenditures by County'!AC52/'Total Expenditures by County'!AC$4)</f>
        <v>0</v>
      </c>
      <c r="AD52" s="47">
        <f>('Total Expenditures by County'!AD52/'Total Expenditures by County'!AD$4)</f>
        <v>0</v>
      </c>
      <c r="AE52" s="47">
        <f>('Total Expenditures by County'!AE52/'Total Expenditures by County'!AE$4)</f>
        <v>0</v>
      </c>
      <c r="AF52" s="47">
        <f>('Total Expenditures by County'!AF52/'Total Expenditures by County'!AF$4)</f>
        <v>0</v>
      </c>
      <c r="AG52" s="47">
        <f>('Total Expenditures by County'!AG52/'Total Expenditures by County'!AG$4)</f>
        <v>2.9741251115296918E-2</v>
      </c>
      <c r="AH52" s="47">
        <f>('Total Expenditures by County'!AH52/'Total Expenditures by County'!AH$4)</f>
        <v>0</v>
      </c>
      <c r="AI52" s="47">
        <f>('Total Expenditures by County'!AI52/'Total Expenditures by County'!AI$4)</f>
        <v>0</v>
      </c>
      <c r="AJ52" s="47">
        <f>('Total Expenditures by County'!AJ52/'Total Expenditures by County'!AJ$4)</f>
        <v>0</v>
      </c>
      <c r="AK52" s="47">
        <f>('Total Expenditures by County'!AK52/'Total Expenditures by County'!AK$4)</f>
        <v>0</v>
      </c>
      <c r="AL52" s="47">
        <f>('Total Expenditures by County'!AL52/'Total Expenditures by County'!AL$4)</f>
        <v>0</v>
      </c>
      <c r="AM52" s="47">
        <f>('Total Expenditures by County'!AM52/'Total Expenditures by County'!AM$4)</f>
        <v>0</v>
      </c>
      <c r="AN52" s="47">
        <f>('Total Expenditures by County'!AN52/'Total Expenditures by County'!AN$4)</f>
        <v>0</v>
      </c>
      <c r="AO52" s="47">
        <f>('Total Expenditures by County'!AO52/'Total Expenditures by County'!AO$4)</f>
        <v>0</v>
      </c>
      <c r="AP52" s="47">
        <f>('Total Expenditures by County'!AP52/'Total Expenditures by County'!AP$4)</f>
        <v>0.19585735232620308</v>
      </c>
      <c r="AQ52" s="47">
        <f>('Total Expenditures by County'!AQ52/'Total Expenditures by County'!AQ$4)</f>
        <v>0</v>
      </c>
      <c r="AR52" s="47">
        <f>('Total Expenditures by County'!AR52/'Total Expenditures by County'!AR$4)</f>
        <v>0</v>
      </c>
      <c r="AS52" s="47">
        <f>('Total Expenditures by County'!AS52/'Total Expenditures by County'!AS$4)</f>
        <v>0.1375000809549955</v>
      </c>
      <c r="AT52" s="47">
        <f>('Total Expenditures by County'!AT52/'Total Expenditures by County'!AT$4)</f>
        <v>0</v>
      </c>
      <c r="AU52" s="47">
        <f>('Total Expenditures by County'!AU52/'Total Expenditures by County'!AU$4)</f>
        <v>0.39155024894861507</v>
      </c>
      <c r="AV52" s="47">
        <f>('Total Expenditures by County'!AV52/'Total Expenditures by County'!AV$4)</f>
        <v>0</v>
      </c>
      <c r="AW52" s="47">
        <f>('Total Expenditures by County'!AW52/'Total Expenditures by County'!AW$4)</f>
        <v>0</v>
      </c>
      <c r="AX52" s="47">
        <f>('Total Expenditures by County'!AX52/'Total Expenditures by County'!AX$4)</f>
        <v>0</v>
      </c>
      <c r="AY52" s="47">
        <f>('Total Expenditures by County'!AY52/'Total Expenditures by County'!AY$4)</f>
        <v>0</v>
      </c>
      <c r="AZ52" s="47">
        <f>('Total Expenditures by County'!AZ52/'Total Expenditures by County'!AZ$4)</f>
        <v>0.64333058698201573</v>
      </c>
      <c r="BA52" s="47">
        <f>('Total Expenditures by County'!BA52/'Total Expenditures by County'!BA$4)</f>
        <v>0</v>
      </c>
      <c r="BB52" s="47">
        <f>('Total Expenditures by County'!BB52/'Total Expenditures by County'!BB$4)</f>
        <v>0</v>
      </c>
      <c r="BC52" s="47">
        <f>('Total Expenditures by County'!BC52/'Total Expenditures by County'!BC$4)</f>
        <v>0</v>
      </c>
      <c r="BD52" s="47">
        <f>('Total Expenditures by County'!BD52/'Total Expenditures by County'!BD$4)</f>
        <v>0</v>
      </c>
      <c r="BE52" s="47">
        <f>('Total Expenditures by County'!BE52/'Total Expenditures by County'!BE$4)</f>
        <v>0</v>
      </c>
      <c r="BF52" s="47">
        <f>('Total Expenditures by County'!BF52/'Total Expenditures by County'!BF$4)</f>
        <v>0</v>
      </c>
      <c r="BG52" s="47">
        <f>('Total Expenditures by County'!BG52/'Total Expenditures by County'!BG$4)</f>
        <v>0</v>
      </c>
      <c r="BH52" s="47">
        <f>('Total Expenditures by County'!BH52/'Total Expenditures by County'!BH$4)</f>
        <v>0.30608084476406305</v>
      </c>
      <c r="BI52" s="47">
        <f>('Total Expenditures by County'!BI52/'Total Expenditures by County'!BI$4)</f>
        <v>0</v>
      </c>
      <c r="BJ52" s="47">
        <f>('Total Expenditures by County'!BJ52/'Total Expenditures by County'!BJ$4)</f>
        <v>0.32016648657301799</v>
      </c>
      <c r="BK52" s="47">
        <f>('Total Expenditures by County'!BK52/'Total Expenditures by County'!BK$4)</f>
        <v>0</v>
      </c>
      <c r="BL52" s="47">
        <f>('Total Expenditures by County'!BL52/'Total Expenditures by County'!BL$4)</f>
        <v>0</v>
      </c>
      <c r="BM52" s="47">
        <f>('Total Expenditures by County'!BM52/'Total Expenditures by County'!BM$4)</f>
        <v>0</v>
      </c>
      <c r="BN52" s="47">
        <f>('Total Expenditures by County'!BN52/'Total Expenditures by County'!BN$4)</f>
        <v>0</v>
      </c>
      <c r="BO52" s="47">
        <f>('Total Expenditures by County'!BO52/'Total Expenditures by County'!BO$4)</f>
        <v>0</v>
      </c>
      <c r="BP52" s="47">
        <f>('Total Expenditures by County'!BP52/'Total Expenditures by County'!BP$4)</f>
        <v>0.10352370817074613</v>
      </c>
      <c r="BQ52" s="48">
        <f>('Total Expenditures by County'!BQ52/'Total Expenditures by County'!BQ$4)</f>
        <v>0</v>
      </c>
    </row>
    <row r="53" spans="1:69" x14ac:dyDescent="0.25">
      <c r="A53" s="10"/>
      <c r="B53" s="11">
        <v>569</v>
      </c>
      <c r="C53" s="12" t="s">
        <v>52</v>
      </c>
      <c r="D53" s="47">
        <f>('Total Expenditures by County'!D53/'Total Expenditures by County'!D$4)</f>
        <v>13.076409751947464</v>
      </c>
      <c r="E53" s="47">
        <f>('Total Expenditures by County'!E53/'Total Expenditures by County'!E$4)</f>
        <v>27.676479097352814</v>
      </c>
      <c r="F53" s="47">
        <f>('Total Expenditures by County'!F53/'Total Expenditures by County'!F$4)</f>
        <v>30.343638761803323</v>
      </c>
      <c r="G53" s="47">
        <f>('Total Expenditures by County'!G53/'Total Expenditures by County'!G$4)</f>
        <v>28.722457853655058</v>
      </c>
      <c r="H53" s="47">
        <f>('Total Expenditures by County'!H53/'Total Expenditures by County'!H$4)</f>
        <v>28.651857640049148</v>
      </c>
      <c r="I53" s="47">
        <f>('Total Expenditures by County'!I53/'Total Expenditures by County'!I$4)</f>
        <v>2.4404945057260998</v>
      </c>
      <c r="J53" s="47">
        <f>('Total Expenditures by County'!J53/'Total Expenditures by County'!J$4)</f>
        <v>0.27496190286887962</v>
      </c>
      <c r="K53" s="47">
        <f>('Total Expenditures by County'!K53/'Total Expenditures by County'!K$4)</f>
        <v>0.92273593015220212</v>
      </c>
      <c r="L53" s="47">
        <f>('Total Expenditures by County'!L53/'Total Expenditures by County'!L$4)</f>
        <v>35.473795815290863</v>
      </c>
      <c r="M53" s="47">
        <f>('Total Expenditures by County'!M53/'Total Expenditures by County'!M$4)</f>
        <v>3.6329079298603052E-2</v>
      </c>
      <c r="N53" s="47">
        <f>('Total Expenditures by County'!N53/'Total Expenditures by County'!N$4)</f>
        <v>1.1242558126240312</v>
      </c>
      <c r="O53" s="47">
        <f>('Total Expenditures by County'!O53/'Total Expenditures by County'!O$4)</f>
        <v>5.8686192108546926</v>
      </c>
      <c r="P53" s="47">
        <f>('Total Expenditures by County'!P53/'Total Expenditures by County'!P$4)</f>
        <v>11.738569819819819</v>
      </c>
      <c r="Q53" s="47">
        <f>('Total Expenditures by County'!Q53/'Total Expenditures by County'!Q$4)</f>
        <v>2.8891382133543573</v>
      </c>
      <c r="R53" s="47">
        <f>('Total Expenditures by County'!R53/'Total Expenditures by County'!R$4)</f>
        <v>2.6567522601707685</v>
      </c>
      <c r="S53" s="47">
        <f>('Total Expenditures by County'!S53/'Total Expenditures by County'!S$4)</f>
        <v>14.522486071192715</v>
      </c>
      <c r="T53" s="47">
        <f>('Total Expenditures by County'!T53/'Total Expenditures by County'!T$4)</f>
        <v>10.471146640019985</v>
      </c>
      <c r="U53" s="47">
        <f>('Total Expenditures by County'!U53/'Total Expenditures by County'!U$4)</f>
        <v>0</v>
      </c>
      <c r="V53" s="47">
        <f>('Total Expenditures by County'!V53/'Total Expenditures by County'!V$4)</f>
        <v>3.1113406795224976</v>
      </c>
      <c r="W53" s="47">
        <f>('Total Expenditures by County'!W53/'Total Expenditures by County'!W$4)</f>
        <v>9.7591908937086593</v>
      </c>
      <c r="X53" s="47">
        <f>('Total Expenditures by County'!X53/'Total Expenditures by County'!X$4)</f>
        <v>0</v>
      </c>
      <c r="Y53" s="47">
        <f>('Total Expenditures by County'!Y53/'Total Expenditures by County'!Y$4)</f>
        <v>0.88913207030982833</v>
      </c>
      <c r="Z53" s="47">
        <f>('Total Expenditures by County'!Z53/'Total Expenditures by County'!Z$4)</f>
        <v>5.7276890386869868</v>
      </c>
      <c r="AA53" s="47">
        <f>('Total Expenditures by County'!AA53/'Total Expenditures by County'!AA$4)</f>
        <v>0</v>
      </c>
      <c r="AB53" s="47">
        <f>('Total Expenditures by County'!AB53/'Total Expenditures by County'!AB$4)</f>
        <v>0.18911230361414624</v>
      </c>
      <c r="AC53" s="47">
        <f>('Total Expenditures by County'!AC53/'Total Expenditures by County'!AC$4)</f>
        <v>6.4746159473299194</v>
      </c>
      <c r="AD53" s="47">
        <f>('Total Expenditures by County'!AD53/'Total Expenditures by County'!AD$4)</f>
        <v>55.916312717196263</v>
      </c>
      <c r="AE53" s="47">
        <f>('Total Expenditures by County'!AE53/'Total Expenditures by County'!AE$4)</f>
        <v>0.32722396066160037</v>
      </c>
      <c r="AF53" s="47">
        <f>('Total Expenditures by County'!AF53/'Total Expenditures by County'!AF$4)</f>
        <v>23.38629342993578</v>
      </c>
      <c r="AG53" s="47">
        <f>('Total Expenditures by County'!AG53/'Total Expenditures by County'!AG$4)</f>
        <v>0</v>
      </c>
      <c r="AH53" s="47">
        <f>('Total Expenditures by County'!AH53/'Total Expenditures by County'!AH$4)</f>
        <v>0</v>
      </c>
      <c r="AI53" s="47">
        <f>('Total Expenditures by County'!AI53/'Total Expenditures by County'!AI$4)</f>
        <v>0</v>
      </c>
      <c r="AJ53" s="47">
        <f>('Total Expenditures by County'!AJ53/'Total Expenditures by County'!AJ$4)</f>
        <v>2.70205035037633</v>
      </c>
      <c r="AK53" s="47">
        <f>('Total Expenditures by County'!AK53/'Total Expenditures by County'!AK$4)</f>
        <v>7.1383101065550925</v>
      </c>
      <c r="AL53" s="47">
        <f>('Total Expenditures by County'!AL53/'Total Expenditures by County'!AL$4)</f>
        <v>7.2927664436325825</v>
      </c>
      <c r="AM53" s="47">
        <f>('Total Expenditures by County'!AM53/'Total Expenditures by County'!AM$4)</f>
        <v>1.1182832367126223</v>
      </c>
      <c r="AN53" s="47">
        <f>('Total Expenditures by County'!AN53/'Total Expenditures by County'!AN$4)</f>
        <v>1.2012338754907459</v>
      </c>
      <c r="AO53" s="47">
        <f>('Total Expenditures by County'!AO53/'Total Expenditures by County'!AO$4)</f>
        <v>0</v>
      </c>
      <c r="AP53" s="47">
        <f>('Total Expenditures by County'!AP53/'Total Expenditures by County'!AP$4)</f>
        <v>53.119690016039129</v>
      </c>
      <c r="AQ53" s="47">
        <f>('Total Expenditures by County'!AQ53/'Total Expenditures by County'!AQ$4)</f>
        <v>0.609229212937061</v>
      </c>
      <c r="AR53" s="47">
        <f>('Total Expenditures by County'!AR53/'Total Expenditures by County'!AR$4)</f>
        <v>8.4691365167528101</v>
      </c>
      <c r="AS53" s="47">
        <f>('Total Expenditures by County'!AS53/'Total Expenditures by County'!AS$4)</f>
        <v>61.664776517438426</v>
      </c>
      <c r="AT53" s="47">
        <f>('Total Expenditures by County'!AT53/'Total Expenditures by County'!AT$4)</f>
        <v>42.119948606978632</v>
      </c>
      <c r="AU53" s="47">
        <f>('Total Expenditures by County'!AU53/'Total Expenditures by County'!AU$4)</f>
        <v>3.4886402088267996</v>
      </c>
      <c r="AV53" s="47">
        <f>('Total Expenditures by County'!AV53/'Total Expenditures by County'!AV$4)</f>
        <v>7.9731721102991648E-2</v>
      </c>
      <c r="AW53" s="47">
        <f>('Total Expenditures by County'!AW53/'Total Expenditures by County'!AW$4)</f>
        <v>25.021789883268482</v>
      </c>
      <c r="AX53" s="47">
        <f>('Total Expenditures by County'!AX53/'Total Expenditures by County'!AX$4)</f>
        <v>91.610228090311409</v>
      </c>
      <c r="AY53" s="47">
        <f>('Total Expenditures by County'!AY53/'Total Expenditures by County'!AY$4)</f>
        <v>9.9282459942807861</v>
      </c>
      <c r="AZ53" s="47">
        <f>('Total Expenditures by County'!AZ53/'Total Expenditures by County'!AZ$4)</f>
        <v>30.641309542163935</v>
      </c>
      <c r="BA53" s="47">
        <f>('Total Expenditures by County'!BA53/'Total Expenditures by County'!BA$4)</f>
        <v>5.4929903684303509</v>
      </c>
      <c r="BB53" s="47">
        <f>('Total Expenditures by County'!BB53/'Total Expenditures by County'!BB$4)</f>
        <v>4.9120204176678355</v>
      </c>
      <c r="BC53" s="47">
        <f>('Total Expenditures by County'!BC53/'Total Expenditures by County'!BC$4)</f>
        <v>4.3459350873960672</v>
      </c>
      <c r="BD53" s="47">
        <f>('Total Expenditures by County'!BD53/'Total Expenditures by County'!BD$4)</f>
        <v>0.26868637042517918</v>
      </c>
      <c r="BE53" s="47">
        <f>('Total Expenditures by County'!BE53/'Total Expenditures by County'!BE$4)</f>
        <v>2.3952132427474009</v>
      </c>
      <c r="BF53" s="47">
        <f>('Total Expenditures by County'!BF53/'Total Expenditures by County'!BF$4)</f>
        <v>4.361668077452121</v>
      </c>
      <c r="BG53" s="47">
        <f>('Total Expenditures by County'!BG53/'Total Expenditures by County'!BG$4)</f>
        <v>0.79706324655348881</v>
      </c>
      <c r="BH53" s="47">
        <f>('Total Expenditures by County'!BH53/'Total Expenditures by County'!BH$4)</f>
        <v>33.554148839838831</v>
      </c>
      <c r="BI53" s="47">
        <f>('Total Expenditures by County'!BI53/'Total Expenditures by County'!BI$4)</f>
        <v>0.88422642160669596</v>
      </c>
      <c r="BJ53" s="47">
        <f>('Total Expenditures by County'!BJ53/'Total Expenditures by County'!BJ$4)</f>
        <v>0.86032737023252093</v>
      </c>
      <c r="BK53" s="47">
        <f>('Total Expenditures by County'!BK53/'Total Expenditures by County'!BK$4)</f>
        <v>0.2976224960449208</v>
      </c>
      <c r="BL53" s="47">
        <f>('Total Expenditures by County'!BL53/'Total Expenditures by County'!BL$4)</f>
        <v>12.209172912085446</v>
      </c>
      <c r="BM53" s="47">
        <f>('Total Expenditures by County'!BM53/'Total Expenditures by County'!BM$4)</f>
        <v>0.31455221528959476</v>
      </c>
      <c r="BN53" s="47">
        <f>('Total Expenditures by County'!BN53/'Total Expenditures by County'!BN$4)</f>
        <v>3.6082792592955246</v>
      </c>
      <c r="BO53" s="47">
        <f>('Total Expenditures by County'!BO53/'Total Expenditures by County'!BO$4)</f>
        <v>5.9324421626021348E-2</v>
      </c>
      <c r="BP53" s="47">
        <f>('Total Expenditures by County'!BP53/'Total Expenditures by County'!BP$4)</f>
        <v>0.1948238145914627</v>
      </c>
      <c r="BQ53" s="48">
        <f>('Total Expenditures by County'!BQ53/'Total Expenditures by County'!BQ$4)</f>
        <v>0</v>
      </c>
    </row>
    <row r="54" spans="1:69" ht="15.75" x14ac:dyDescent="0.25">
      <c r="A54" s="15" t="s">
        <v>53</v>
      </c>
      <c r="B54" s="16"/>
      <c r="C54" s="17"/>
      <c r="D54" s="66">
        <f>('Total Expenditures by County'!D54/'Total Expenditures by County'!D$4)</f>
        <v>9.5952653148037719</v>
      </c>
      <c r="E54" s="66">
        <f>('Total Expenditures by County'!E54/'Total Expenditures by County'!E$4)</f>
        <v>21.763525242297121</v>
      </c>
      <c r="F54" s="66">
        <f>('Total Expenditures by County'!F54/'Total Expenditures by County'!F$4)</f>
        <v>37.906263279598676</v>
      </c>
      <c r="G54" s="66">
        <f>('Total Expenditures by County'!G54/'Total Expenditures by County'!G$4)</f>
        <v>35.043233417685428</v>
      </c>
      <c r="H54" s="66">
        <f>('Total Expenditures by County'!H54/'Total Expenditures by County'!H$4)</f>
        <v>105.43248286817362</v>
      </c>
      <c r="I54" s="66">
        <f>('Total Expenditures by County'!I54/'Total Expenditures by County'!I$4)</f>
        <v>88.880470564432855</v>
      </c>
      <c r="J54" s="66">
        <f>('Total Expenditures by County'!J54/'Total Expenditures by County'!J$4)</f>
        <v>54.674749884052211</v>
      </c>
      <c r="K54" s="66">
        <f>('Total Expenditures by County'!K54/'Total Expenditures by County'!K$4)</f>
        <v>241.85887171535001</v>
      </c>
      <c r="L54" s="66">
        <f>('Total Expenditures by County'!L54/'Total Expenditures by County'!L$4)</f>
        <v>29.969654339456909</v>
      </c>
      <c r="M54" s="66">
        <f>('Total Expenditures by County'!M54/'Total Expenditures by County'!M$4)</f>
        <v>27.91353745154079</v>
      </c>
      <c r="N54" s="66">
        <f>('Total Expenditures by County'!N54/'Total Expenditures by County'!N$4)</f>
        <v>207.85944896786961</v>
      </c>
      <c r="O54" s="66">
        <f>('Total Expenditures by County'!O54/'Total Expenditures by County'!O$4)</f>
        <v>39.853042842185282</v>
      </c>
      <c r="P54" s="66">
        <f>('Total Expenditures by County'!P54/'Total Expenditures by County'!P$4)</f>
        <v>34.607488738738738</v>
      </c>
      <c r="Q54" s="66">
        <f>('Total Expenditures by County'!Q54/'Total Expenditures by County'!Q$4)</f>
        <v>28.194008126629875</v>
      </c>
      <c r="R54" s="66">
        <f>('Total Expenditures by County'!R54/'Total Expenditures by County'!R$4)</f>
        <v>52.738925163234555</v>
      </c>
      <c r="S54" s="66">
        <f>('Total Expenditures by County'!S54/'Total Expenditures by County'!S$4)</f>
        <v>47.132656193319754</v>
      </c>
      <c r="T54" s="66">
        <f>('Total Expenditures by County'!T54/'Total Expenditures by County'!T$4)</f>
        <v>127.2296610875177</v>
      </c>
      <c r="U54" s="66">
        <f>('Total Expenditures by County'!U54/'Total Expenditures by County'!U$4)</f>
        <v>32.105440327841428</v>
      </c>
      <c r="V54" s="66">
        <f>('Total Expenditures by County'!V54/'Total Expenditures by County'!V$4)</f>
        <v>41.093721303948577</v>
      </c>
      <c r="W54" s="66">
        <f>('Total Expenditures by County'!W54/'Total Expenditures by County'!W$4)</f>
        <v>24.650207660359946</v>
      </c>
      <c r="X54" s="66">
        <f>('Total Expenditures by County'!X54/'Total Expenditures by County'!X$4)</f>
        <v>29.129219952724409</v>
      </c>
      <c r="Y54" s="66">
        <f>('Total Expenditures by County'!Y54/'Total Expenditures by County'!Y$4)</f>
        <v>74.173722727583609</v>
      </c>
      <c r="Z54" s="66">
        <f>('Total Expenditures by County'!Z54/'Total Expenditures by County'!Z$4)</f>
        <v>42.959261430246187</v>
      </c>
      <c r="AA54" s="66">
        <f>('Total Expenditures by County'!AA54/'Total Expenditures by County'!AA$4)</f>
        <v>24.304956297680999</v>
      </c>
      <c r="AB54" s="66">
        <f>('Total Expenditures by County'!AB54/'Total Expenditures by County'!AB$4)</f>
        <v>39.726681537035837</v>
      </c>
      <c r="AC54" s="66">
        <f>('Total Expenditures by County'!AC54/'Total Expenditures by County'!AC$4)</f>
        <v>28.873845403560107</v>
      </c>
      <c r="AD54" s="66">
        <f>('Total Expenditures by County'!AD54/'Total Expenditures by County'!AD$4)</f>
        <v>88.603648755309237</v>
      </c>
      <c r="AE54" s="66">
        <f>('Total Expenditures by County'!AE54/'Total Expenditures by County'!AE$4)</f>
        <v>13.216410867729598</v>
      </c>
      <c r="AF54" s="66">
        <f>('Total Expenditures by County'!AF54/'Total Expenditures by County'!AF$4)</f>
        <v>98.667709534002967</v>
      </c>
      <c r="AG54" s="66">
        <f>('Total Expenditures by County'!AG54/'Total Expenditures by County'!AG$4)</f>
        <v>34.602200852582534</v>
      </c>
      <c r="AH54" s="66">
        <f>('Total Expenditures by County'!AH54/'Total Expenditures by County'!AH$4)</f>
        <v>0</v>
      </c>
      <c r="AI54" s="66">
        <f>('Total Expenditures by County'!AI54/'Total Expenditures by County'!AI$4)</f>
        <v>55.172685566403949</v>
      </c>
      <c r="AJ54" s="66">
        <f>('Total Expenditures by County'!AJ54/'Total Expenditures by County'!AJ$4)</f>
        <v>36.341344990187132</v>
      </c>
      <c r="AK54" s="66">
        <f>('Total Expenditures by County'!AK54/'Total Expenditures by County'!AK$4)</f>
        <v>115.35150433602324</v>
      </c>
      <c r="AL54" s="66">
        <f>('Total Expenditures by County'!AL54/'Total Expenditures by County'!AL$4)</f>
        <v>49.583384644855848</v>
      </c>
      <c r="AM54" s="66">
        <f>('Total Expenditures by County'!AM54/'Total Expenditures by County'!AM$4)</f>
        <v>22.780386807619234</v>
      </c>
      <c r="AN54" s="66">
        <f>('Total Expenditures by County'!AN54/'Total Expenditures by County'!AN$4)</f>
        <v>33.660123387549078</v>
      </c>
      <c r="AO54" s="66">
        <f>('Total Expenditures by County'!AO54/'Total Expenditures by County'!AO$4)</f>
        <v>49.704770708160019</v>
      </c>
      <c r="AP54" s="66">
        <f>('Total Expenditures by County'!AP54/'Total Expenditures by County'!AP$4)</f>
        <v>72.165494169273686</v>
      </c>
      <c r="AQ54" s="66">
        <f>('Total Expenditures by County'!AQ54/'Total Expenditures by County'!AQ$4)</f>
        <v>35.746370423116268</v>
      </c>
      <c r="AR54" s="66">
        <f>('Total Expenditures by County'!AR54/'Total Expenditures by County'!AR$4)</f>
        <v>138.39622386793181</v>
      </c>
      <c r="AS54" s="66">
        <f>('Total Expenditures by County'!AS54/'Total Expenditures by County'!AS$4)</f>
        <v>136.10815155638679</v>
      </c>
      <c r="AT54" s="66">
        <f>('Total Expenditures by County'!AT54/'Total Expenditures by County'!AT$4)</f>
        <v>82.138517717067899</v>
      </c>
      <c r="AU54" s="66">
        <f>('Total Expenditures by County'!AU54/'Total Expenditures by County'!AU$4)</f>
        <v>27.774459805675061</v>
      </c>
      <c r="AV54" s="66">
        <f>('Total Expenditures by County'!AV54/'Total Expenditures by County'!AV$4)</f>
        <v>55.801177883644876</v>
      </c>
      <c r="AW54" s="66">
        <f>('Total Expenditures by County'!AW54/'Total Expenditures by County'!AW$4)</f>
        <v>55.139956225680933</v>
      </c>
      <c r="AX54" s="66">
        <f>('Total Expenditures by County'!AX54/'Total Expenditures by County'!AX$4)</f>
        <v>37.099112549894521</v>
      </c>
      <c r="AY54" s="66">
        <f>('Total Expenditures by County'!AY54/'Total Expenditures by County'!AY$4)</f>
        <v>145.50617879351822</v>
      </c>
      <c r="AZ54" s="66">
        <f>('Total Expenditures by County'!AZ54/'Total Expenditures by County'!AZ$4)</f>
        <v>85.7934955424695</v>
      </c>
      <c r="BA54" s="66">
        <f>('Total Expenditures by County'!BA54/'Total Expenditures by County'!BA$4)</f>
        <v>52.502643294109426</v>
      </c>
      <c r="BB54" s="66">
        <f>('Total Expenditures by County'!BB54/'Total Expenditures by County'!BB$4)</f>
        <v>32.271269777812584</v>
      </c>
      <c r="BC54" s="66">
        <f>('Total Expenditures by County'!BC54/'Total Expenditures by County'!BC$4)</f>
        <v>21.280321175344859</v>
      </c>
      <c r="BD54" s="66">
        <f>('Total Expenditures by County'!BD54/'Total Expenditures by County'!BD$4)</f>
        <v>24.131856236554718</v>
      </c>
      <c r="BE54" s="66">
        <f>('Total Expenditures by County'!BE54/'Total Expenditures by County'!BE$4)</f>
        <v>156.2594977004465</v>
      </c>
      <c r="BF54" s="66">
        <f>('Total Expenditures by County'!BF54/'Total Expenditures by County'!BF$4)</f>
        <v>101.23352687546291</v>
      </c>
      <c r="BG54" s="66">
        <f>('Total Expenditures by County'!BG54/'Total Expenditures by County'!BG$4)</f>
        <v>22.792317324901223</v>
      </c>
      <c r="BH54" s="66">
        <f>('Total Expenditures by County'!BH54/'Total Expenditures by County'!BH$4)</f>
        <v>209.91574398359532</v>
      </c>
      <c r="BI54" s="66">
        <f>('Total Expenditures by County'!BI54/'Total Expenditures by County'!BI$4)</f>
        <v>43.637992924324791</v>
      </c>
      <c r="BJ54" s="66">
        <f>('Total Expenditures by County'!BJ54/'Total Expenditures by County'!BJ$4)</f>
        <v>31.281162204346259</v>
      </c>
      <c r="BK54" s="66">
        <f>('Total Expenditures by County'!BK54/'Total Expenditures by County'!BK$4)</f>
        <v>127.20864992535485</v>
      </c>
      <c r="BL54" s="66">
        <f>('Total Expenditures by County'!BL54/'Total Expenditures by County'!BL$4)</f>
        <v>56.071893371628597</v>
      </c>
      <c r="BM54" s="66">
        <f>('Total Expenditures by County'!BM54/'Total Expenditures by County'!BM$4)</f>
        <v>27.372660238230289</v>
      </c>
      <c r="BN54" s="66">
        <f>('Total Expenditures by County'!BN54/'Total Expenditures by County'!BN$4)</f>
        <v>137.50328021963537</v>
      </c>
      <c r="BO54" s="66">
        <f>('Total Expenditures by County'!BO54/'Total Expenditures by County'!BO$4)</f>
        <v>55.647528409980275</v>
      </c>
      <c r="BP54" s="66">
        <f>('Total Expenditures by County'!BP54/'Total Expenditures by County'!BP$4)</f>
        <v>100.5374246186591</v>
      </c>
      <c r="BQ54" s="19">
        <f>('Total Expenditures by County'!BQ54/'Total Expenditures by County'!BQ$4)</f>
        <v>37.180747343706471</v>
      </c>
    </row>
    <row r="55" spans="1:69" x14ac:dyDescent="0.25">
      <c r="A55" s="10"/>
      <c r="B55" s="11">
        <v>571</v>
      </c>
      <c r="C55" s="12" t="s">
        <v>54</v>
      </c>
      <c r="D55" s="47">
        <f>('Total Expenditures by County'!D55/'Total Expenditures by County'!D$4)</f>
        <v>0</v>
      </c>
      <c r="E55" s="47">
        <f>('Total Expenditures by County'!E55/'Total Expenditures by County'!E$4)</f>
        <v>6.9116519600752202</v>
      </c>
      <c r="F55" s="47">
        <f>('Total Expenditures by County'!F55/'Total Expenditures by County'!F$4)</f>
        <v>17.377452414196547</v>
      </c>
      <c r="G55" s="47">
        <f>('Total Expenditures by County'!G55/'Total Expenditures by County'!G$4)</f>
        <v>31.364507965926506</v>
      </c>
      <c r="H55" s="47">
        <f>('Total Expenditures by County'!H55/'Total Expenditures by County'!H$4)</f>
        <v>32.492836249042519</v>
      </c>
      <c r="I55" s="47">
        <f>('Total Expenditures by County'!I55/'Total Expenditures by County'!I$4)</f>
        <v>34.405598384805707</v>
      </c>
      <c r="J55" s="47">
        <f>('Total Expenditures by County'!J55/'Total Expenditures by County'!J$4)</f>
        <v>45.588816007420661</v>
      </c>
      <c r="K55" s="47">
        <f>('Total Expenditures by County'!K55/'Total Expenditures by County'!K$4)</f>
        <v>44.00448347351211</v>
      </c>
      <c r="L55" s="47">
        <f>('Total Expenditures by County'!L55/'Total Expenditures by County'!L$4)</f>
        <v>20.60802492434172</v>
      </c>
      <c r="M55" s="47">
        <f>('Total Expenditures by County'!M55/'Total Expenditures by County'!M$4)</f>
        <v>16.838181612382918</v>
      </c>
      <c r="N55" s="47">
        <f>('Total Expenditures by County'!N55/'Total Expenditures by County'!N$4)</f>
        <v>17.093170762249319</v>
      </c>
      <c r="O55" s="47">
        <f>('Total Expenditures by County'!O55/'Total Expenditures by County'!O$4)</f>
        <v>21.117367794495202</v>
      </c>
      <c r="P55" s="47">
        <f>('Total Expenditures by County'!P55/'Total Expenditures by County'!P$4)</f>
        <v>8.8441441441441437</v>
      </c>
      <c r="Q55" s="47">
        <f>('Total Expenditures by County'!Q55/'Total Expenditures by County'!Q$4)</f>
        <v>12.590636181696889</v>
      </c>
      <c r="R55" s="47">
        <f>('Total Expenditures by County'!R55/'Total Expenditures by County'!R$4)</f>
        <v>17.690962456052237</v>
      </c>
      <c r="S55" s="47">
        <f>('Total Expenditures by County'!S55/'Total Expenditures by County'!S$4)</f>
        <v>15.857251816093237</v>
      </c>
      <c r="T55" s="47">
        <f>('Total Expenditures by County'!T55/'Total Expenditures by County'!T$4)</f>
        <v>24.923723873761347</v>
      </c>
      <c r="U55" s="47">
        <f>('Total Expenditures by County'!U55/'Total Expenditures by County'!U$4)</f>
        <v>25.213682361796437</v>
      </c>
      <c r="V55" s="47">
        <f>('Total Expenditures by County'!V55/'Total Expenditures by County'!V$4)</f>
        <v>10.366563360881543</v>
      </c>
      <c r="W55" s="47">
        <f>('Total Expenditures by County'!W55/'Total Expenditures by County'!W$4)</f>
        <v>0</v>
      </c>
      <c r="X55" s="47">
        <f>('Total Expenditures by County'!X55/'Total Expenditures by County'!X$4)</f>
        <v>9.67137402266804</v>
      </c>
      <c r="Y55" s="47">
        <f>('Total Expenditures by County'!Y55/'Total Expenditures by County'!Y$4)</f>
        <v>43.113330141577187</v>
      </c>
      <c r="Z55" s="47">
        <f>('Total Expenditures by County'!Z55/'Total Expenditures by County'!Z$4)</f>
        <v>41.027403282532241</v>
      </c>
      <c r="AA55" s="47">
        <f>('Total Expenditures by County'!AA55/'Total Expenditures by County'!AA$4)</f>
        <v>2.6584651139291671</v>
      </c>
      <c r="AB55" s="47">
        <f>('Total Expenditures by County'!AB55/'Total Expenditures by County'!AB$4)</f>
        <v>14.408029999353463</v>
      </c>
      <c r="AC55" s="47">
        <f>('Total Expenditures by County'!AC55/'Total Expenditures by County'!AC$4)</f>
        <v>9.2261107047061692</v>
      </c>
      <c r="AD55" s="47">
        <f>('Total Expenditures by County'!AD55/'Total Expenditures by County'!AD$4)</f>
        <v>34.130058685579307</v>
      </c>
      <c r="AE55" s="47">
        <f>('Total Expenditures by County'!AE55/'Total Expenditures by County'!AE$4)</f>
        <v>10.001589430288581</v>
      </c>
      <c r="AF55" s="47">
        <f>('Total Expenditures by County'!AF55/'Total Expenditures by County'!AF$4)</f>
        <v>22.064436028322081</v>
      </c>
      <c r="AG55" s="47">
        <f>('Total Expenditures by County'!AG55/'Total Expenditures by County'!AG$4)</f>
        <v>20.263467829880042</v>
      </c>
      <c r="AH55" s="47">
        <f>('Total Expenditures by County'!AH55/'Total Expenditures by County'!AH$4)</f>
        <v>0</v>
      </c>
      <c r="AI55" s="47">
        <f>('Total Expenditures by County'!AI55/'Total Expenditures by County'!AI$4)</f>
        <v>18.082107987295611</v>
      </c>
      <c r="AJ55" s="47">
        <f>('Total Expenditures by County'!AJ55/'Total Expenditures by County'!AJ$4)</f>
        <v>15.697807341135027</v>
      </c>
      <c r="AK55" s="47">
        <f>('Total Expenditures by County'!AK55/'Total Expenditures by County'!AK$4)</f>
        <v>55.582104291479375</v>
      </c>
      <c r="AL55" s="47">
        <f>('Total Expenditures by County'!AL55/'Total Expenditures by County'!AL$4)</f>
        <v>23.54816783656938</v>
      </c>
      <c r="AM55" s="47">
        <f>('Total Expenditures by County'!AM55/'Total Expenditures by County'!AM$4)</f>
        <v>7.7248014809762751</v>
      </c>
      <c r="AN55" s="47">
        <f>('Total Expenditures by County'!AN55/'Total Expenditures by County'!AN$4)</f>
        <v>15.052607964105441</v>
      </c>
      <c r="AO55" s="47">
        <f>('Total Expenditures by County'!AO55/'Total Expenditures by County'!AO$4)</f>
        <v>36.391978637087249</v>
      </c>
      <c r="AP55" s="47">
        <f>('Total Expenditures by County'!AP55/'Total Expenditures by County'!AP$4)</f>
        <v>19.988036821182238</v>
      </c>
      <c r="AQ55" s="47">
        <f>('Total Expenditures by County'!AQ55/'Total Expenditures by County'!AQ$4)</f>
        <v>15.804135654906215</v>
      </c>
      <c r="AR55" s="47">
        <f>('Total Expenditures by County'!AR55/'Total Expenditures by County'!AR$4)</f>
        <v>27.994420015942811</v>
      </c>
      <c r="AS55" s="47">
        <f>('Total Expenditures by County'!AS55/'Total Expenditures by County'!AS$4)</f>
        <v>23.794768292410883</v>
      </c>
      <c r="AT55" s="47">
        <f>('Total Expenditures by County'!AT55/'Total Expenditures by County'!AT$4)</f>
        <v>45.367744116851505</v>
      </c>
      <c r="AU55" s="47">
        <f>('Total Expenditures by County'!AU55/'Total Expenditures by County'!AU$4)</f>
        <v>17.668282012858317</v>
      </c>
      <c r="AV55" s="47">
        <f>('Total Expenditures by County'!AV55/'Total Expenditures by County'!AV$4)</f>
        <v>4.3468700795349022</v>
      </c>
      <c r="AW55" s="47">
        <f>('Total Expenditures by County'!AW55/'Total Expenditures by County'!AW$4)</f>
        <v>11.050072957198443</v>
      </c>
      <c r="AX55" s="47">
        <f>('Total Expenditures by County'!AX55/'Total Expenditures by County'!AX$4)</f>
        <v>0</v>
      </c>
      <c r="AY55" s="47">
        <f>('Total Expenditures by County'!AY55/'Total Expenditures by County'!AY$4)</f>
        <v>17.465718759929192</v>
      </c>
      <c r="AZ55" s="47">
        <f>('Total Expenditures by County'!AZ55/'Total Expenditures by County'!AZ$4)</f>
        <v>30.648237742401548</v>
      </c>
      <c r="BA55" s="47">
        <f>('Total Expenditures by County'!BA55/'Total Expenditures by County'!BA$4)</f>
        <v>12.967173840027801</v>
      </c>
      <c r="BB55" s="47">
        <f>('Total Expenditures by County'!BB55/'Total Expenditures by County'!BB$4)</f>
        <v>6.9551854034694376</v>
      </c>
      <c r="BC55" s="47">
        <f>('Total Expenditures by County'!BC55/'Total Expenditures by County'!BC$4)</f>
        <v>5.7871663586061795</v>
      </c>
      <c r="BD55" s="47">
        <f>('Total Expenditures by County'!BD55/'Total Expenditures by County'!BD$4)</f>
        <v>8.8046203806470178</v>
      </c>
      <c r="BE55" s="47">
        <f>('Total Expenditures by County'!BE55/'Total Expenditures by County'!BE$4)</f>
        <v>25.465644922133517</v>
      </c>
      <c r="BF55" s="47">
        <f>('Total Expenditures by County'!BF55/'Total Expenditures by County'!BF$4)</f>
        <v>16.953212623002855</v>
      </c>
      <c r="BG55" s="47">
        <f>('Total Expenditures by County'!BG55/'Total Expenditures by County'!BG$4)</f>
        <v>11.303384471115635</v>
      </c>
      <c r="BH55" s="47">
        <f>('Total Expenditures by County'!BH55/'Total Expenditures by County'!BH$4)</f>
        <v>53.022726510509244</v>
      </c>
      <c r="BI55" s="47">
        <f>('Total Expenditures by County'!BI55/'Total Expenditures by County'!BI$4)</f>
        <v>13.394576753818276</v>
      </c>
      <c r="BJ55" s="47">
        <f>('Total Expenditures by County'!BJ55/'Total Expenditures by County'!BJ$4)</f>
        <v>25.808108216272462</v>
      </c>
      <c r="BK55" s="47">
        <f>('Total Expenditures by County'!BK55/'Total Expenditures by County'!BK$4)</f>
        <v>78.32935225829452</v>
      </c>
      <c r="BL55" s="47">
        <f>('Total Expenditures by County'!BL55/'Total Expenditures by County'!BL$4)</f>
        <v>13.646636449311133</v>
      </c>
      <c r="BM55" s="47">
        <f>('Total Expenditures by County'!BM55/'Total Expenditures by County'!BM$4)</f>
        <v>15.291674544652423</v>
      </c>
      <c r="BN55" s="47">
        <f>('Total Expenditures by County'!BN55/'Total Expenditures by County'!BN$4)</f>
        <v>31.827999367305512</v>
      </c>
      <c r="BO55" s="47">
        <f>('Total Expenditures by County'!BO55/'Total Expenditures by County'!BO$4)</f>
        <v>12.304448548977867</v>
      </c>
      <c r="BP55" s="47">
        <f>('Total Expenditures by County'!BP55/'Total Expenditures by County'!BP$4)</f>
        <v>12.284808442710181</v>
      </c>
      <c r="BQ55" s="48">
        <f>('Total Expenditures by County'!BQ55/'Total Expenditures by County'!BQ$4)</f>
        <v>24.462175176091367</v>
      </c>
    </row>
    <row r="56" spans="1:69" x14ac:dyDescent="0.25">
      <c r="A56" s="10"/>
      <c r="B56" s="11">
        <v>572</v>
      </c>
      <c r="C56" s="12" t="s">
        <v>55</v>
      </c>
      <c r="D56" s="47">
        <f>('Total Expenditures by County'!D56/'Total Expenditures by County'!D$4)</f>
        <v>9.139138823583032</v>
      </c>
      <c r="E56" s="47">
        <f>('Total Expenditures by County'!E56/'Total Expenditures by County'!E$4)</f>
        <v>9.4230073774048897</v>
      </c>
      <c r="F56" s="47">
        <f>('Total Expenditures by County'!F56/'Total Expenditures by County'!F$4)</f>
        <v>19.346376083753221</v>
      </c>
      <c r="G56" s="47">
        <f>('Total Expenditures by County'!G56/'Total Expenditures by County'!G$4)</f>
        <v>3.6787254517589192</v>
      </c>
      <c r="H56" s="47">
        <f>('Total Expenditures by County'!H56/'Total Expenditures by County'!H$4)</f>
        <v>65.453961268963255</v>
      </c>
      <c r="I56" s="47">
        <f>('Total Expenditures by County'!I56/'Total Expenditures by County'!I$4)</f>
        <v>29.652113619982551</v>
      </c>
      <c r="J56" s="47">
        <f>('Total Expenditures by County'!J56/'Total Expenditures by County'!J$4)</f>
        <v>5.5578082554826738</v>
      </c>
      <c r="K56" s="47">
        <f>('Total Expenditures by County'!K56/'Total Expenditures by County'!K$4)</f>
        <v>141.36822352194261</v>
      </c>
      <c r="L56" s="47">
        <f>('Total Expenditures by County'!L56/'Total Expenditures by County'!L$4)</f>
        <v>9.3616294151151855</v>
      </c>
      <c r="M56" s="47">
        <f>('Total Expenditures by County'!M56/'Total Expenditures by County'!M$4)</f>
        <v>11.054132827754039</v>
      </c>
      <c r="N56" s="47">
        <f>('Total Expenditures by County'!N56/'Total Expenditures by County'!N$4)</f>
        <v>184.13874892131963</v>
      </c>
      <c r="O56" s="47">
        <f>('Total Expenditures by County'!O56/'Total Expenditures by County'!O$4)</f>
        <v>13.785215358356879</v>
      </c>
      <c r="P56" s="47">
        <f>('Total Expenditures by County'!P56/'Total Expenditures by County'!P$4)</f>
        <v>15.212865990990991</v>
      </c>
      <c r="Q56" s="47">
        <f>('Total Expenditures by County'!Q56/'Total Expenditures by County'!Q$4)</f>
        <v>14.047243616956759</v>
      </c>
      <c r="R56" s="47">
        <f>('Total Expenditures by County'!R56/'Total Expenditures by County'!R$4)</f>
        <v>10.520021346057257</v>
      </c>
      <c r="S56" s="47">
        <f>('Total Expenditures by County'!S56/'Total Expenditures by County'!S$4)</f>
        <v>29.670563942294276</v>
      </c>
      <c r="T56" s="47">
        <f>('Total Expenditures by County'!T56/'Total Expenditures by County'!T$4)</f>
        <v>102.30593721375635</v>
      </c>
      <c r="U56" s="47">
        <f>('Total Expenditures by County'!U56/'Total Expenditures by County'!U$4)</f>
        <v>4.7452956427197455</v>
      </c>
      <c r="V56" s="47">
        <f>('Total Expenditures by County'!V56/'Total Expenditures by County'!V$4)</f>
        <v>30.484446740128558</v>
      </c>
      <c r="W56" s="47">
        <f>('Total Expenditures by County'!W56/'Total Expenditures by County'!W$4)</f>
        <v>24.650207660359946</v>
      </c>
      <c r="X56" s="47">
        <f>('Total Expenditures by County'!X56/'Total Expenditures by County'!X$4)</f>
        <v>18.556882235286988</v>
      </c>
      <c r="Y56" s="47">
        <f>('Total Expenditures by County'!Y56/'Total Expenditures by County'!Y$4)</f>
        <v>31.060392586006429</v>
      </c>
      <c r="Z56" s="47">
        <f>('Total Expenditures by County'!Z56/'Total Expenditures by County'!Z$4)</f>
        <v>0.28590269636576787</v>
      </c>
      <c r="AA56" s="47">
        <f>('Total Expenditures by County'!AA56/'Total Expenditures by County'!AA$4)</f>
        <v>21.646491183751831</v>
      </c>
      <c r="AB56" s="47">
        <f>('Total Expenditures by County'!AB56/'Total Expenditures by County'!AB$4)</f>
        <v>25.070257106527876</v>
      </c>
      <c r="AC56" s="47">
        <f>('Total Expenditures by County'!AC56/'Total Expenditures by County'!AC$4)</f>
        <v>19.643833211411852</v>
      </c>
      <c r="AD56" s="47">
        <f>('Total Expenditures by County'!AD56/'Total Expenditures by County'!AD$4)</f>
        <v>49.041801053898745</v>
      </c>
      <c r="AE56" s="47">
        <f>('Total Expenditures by County'!AE56/'Total Expenditures by County'!AE$4)</f>
        <v>1.6226096458550638</v>
      </c>
      <c r="AF56" s="47">
        <f>('Total Expenditures by County'!AF56/'Total Expenditures by County'!AF$4)</f>
        <v>74.845479993413463</v>
      </c>
      <c r="AG56" s="47">
        <f>('Total Expenditures by County'!AG56/'Total Expenditures by County'!AG$4)</f>
        <v>14.305125408942203</v>
      </c>
      <c r="AH56" s="47">
        <f>('Total Expenditures by County'!AH56/'Total Expenditures by County'!AH$4)</f>
        <v>0</v>
      </c>
      <c r="AI56" s="47">
        <f>('Total Expenditures by County'!AI56/'Total Expenditures by County'!AI$4)</f>
        <v>33.364192447947303</v>
      </c>
      <c r="AJ56" s="47">
        <f>('Total Expenditures by County'!AJ56/'Total Expenditures by County'!AJ$4)</f>
        <v>19.800243207540017</v>
      </c>
      <c r="AK56" s="47">
        <f>('Total Expenditures by County'!AK56/'Total Expenditures by County'!AK$4)</f>
        <v>59.769400044543865</v>
      </c>
      <c r="AL56" s="47">
        <f>('Total Expenditures by County'!AL56/'Total Expenditures by County'!AL$4)</f>
        <v>21.525840482738804</v>
      </c>
      <c r="AM56" s="47">
        <f>('Total Expenditures by County'!AM56/'Total Expenditures by County'!AM$4)</f>
        <v>15.055585326642959</v>
      </c>
      <c r="AN56" s="47">
        <f>('Total Expenditures by County'!AN56/'Total Expenditures by County'!AN$4)</f>
        <v>10.335277621985417</v>
      </c>
      <c r="AO56" s="47">
        <f>('Total Expenditures by County'!AO56/'Total Expenditures by County'!AO$4)</f>
        <v>7.676012940995224</v>
      </c>
      <c r="AP56" s="47">
        <f>('Total Expenditures by County'!AP56/'Total Expenditures by County'!AP$4)</f>
        <v>42.101390587201514</v>
      </c>
      <c r="AQ56" s="47">
        <f>('Total Expenditures by County'!AQ56/'Total Expenditures by County'!AQ$4)</f>
        <v>18.356662089076515</v>
      </c>
      <c r="AR56" s="47">
        <f>('Total Expenditures by County'!AR56/'Total Expenditures by County'!AR$4)</f>
        <v>110.401803851989</v>
      </c>
      <c r="AS56" s="47">
        <f>('Total Expenditures by County'!AS56/'Total Expenditures by County'!AS$4)</f>
        <v>74.384769019206843</v>
      </c>
      <c r="AT56" s="47">
        <f>('Total Expenditures by County'!AT56/'Total Expenditures by County'!AT$4)</f>
        <v>35.102218014606436</v>
      </c>
      <c r="AU56" s="47">
        <f>('Total Expenditures by County'!AU56/'Total Expenditures by County'!AU$4)</f>
        <v>9.1897205974766756</v>
      </c>
      <c r="AV56" s="47">
        <f>('Total Expenditures by County'!AV56/'Total Expenditures by County'!AV$4)</f>
        <v>26.362196697484759</v>
      </c>
      <c r="AW56" s="47">
        <f>('Total Expenditures by County'!AW56/'Total Expenditures by County'!AW$4)</f>
        <v>43.8636673151751</v>
      </c>
      <c r="AX56" s="47">
        <f>('Total Expenditures by County'!AX56/'Total Expenditures by County'!AX$4)</f>
        <v>33.023770799727622</v>
      </c>
      <c r="AY56" s="47">
        <f>('Total Expenditures by County'!AY56/'Total Expenditures by County'!AY$4)</f>
        <v>58.755489423993467</v>
      </c>
      <c r="AZ56" s="47">
        <f>('Total Expenditures by County'!AZ56/'Total Expenditures by County'!AZ$4)</f>
        <v>55.145257800067952</v>
      </c>
      <c r="BA56" s="47">
        <f>('Total Expenditures by County'!BA56/'Total Expenditures by County'!BA$4)</f>
        <v>39.535469454081621</v>
      </c>
      <c r="BB56" s="47">
        <f>('Total Expenditures by County'!BB56/'Total Expenditures by County'!BB$4)</f>
        <v>24.847570198612718</v>
      </c>
      <c r="BC56" s="47">
        <f>('Total Expenditures by County'!BC56/'Total Expenditures by County'!BC$4)</f>
        <v>14.766563946819449</v>
      </c>
      <c r="BD56" s="47">
        <f>('Total Expenditures by County'!BD56/'Total Expenditures by County'!BD$4)</f>
        <v>15.327235855907702</v>
      </c>
      <c r="BE56" s="47">
        <f>('Total Expenditures by County'!BE56/'Total Expenditures by County'!BE$4)</f>
        <v>55.022706520009045</v>
      </c>
      <c r="BF56" s="47">
        <f>('Total Expenditures by County'!BF56/'Total Expenditures by County'!BF$4)</f>
        <v>78.253845492540478</v>
      </c>
      <c r="BG56" s="47">
        <f>('Total Expenditures by County'!BG56/'Total Expenditures by County'!BG$4)</f>
        <v>11.488932853785588</v>
      </c>
      <c r="BH56" s="47">
        <f>('Total Expenditures by County'!BH56/'Total Expenditures by County'!BH$4)</f>
        <v>150.07523440382136</v>
      </c>
      <c r="BI56" s="47">
        <f>('Total Expenditures by County'!BI56/'Total Expenditures by County'!BI$4)</f>
        <v>29.984103460177757</v>
      </c>
      <c r="BJ56" s="47">
        <f>('Total Expenditures by County'!BJ56/'Total Expenditures by County'!BJ$4)</f>
        <v>5.0243966862768641</v>
      </c>
      <c r="BK56" s="47">
        <f>('Total Expenditures by County'!BK56/'Total Expenditures by County'!BK$4)</f>
        <v>45.145257247264865</v>
      </c>
      <c r="BL56" s="47">
        <f>('Total Expenditures by County'!BL56/'Total Expenditures by County'!BL$4)</f>
        <v>32.338598931921197</v>
      </c>
      <c r="BM56" s="47">
        <f>('Total Expenditures by County'!BM56/'Total Expenditures by County'!BM$4)</f>
        <v>8.7848994769017459</v>
      </c>
      <c r="BN56" s="47">
        <f>('Total Expenditures by County'!BN56/'Total Expenditures by County'!BN$4)</f>
        <v>80.861598080826724</v>
      </c>
      <c r="BO56" s="47">
        <f>('Total Expenditures by County'!BO56/'Total Expenditures by County'!BO$4)</f>
        <v>37.5443759196068</v>
      </c>
      <c r="BP56" s="47">
        <f>('Total Expenditures by County'!BP56/'Total Expenditures by County'!BP$4)</f>
        <v>87.37746836939813</v>
      </c>
      <c r="BQ56" s="48">
        <f>('Total Expenditures by County'!BQ56/'Total Expenditures by County'!BQ$4)</f>
        <v>0.60487882526164993</v>
      </c>
    </row>
    <row r="57" spans="1:69" x14ac:dyDescent="0.25">
      <c r="A57" s="10"/>
      <c r="B57" s="11">
        <v>573</v>
      </c>
      <c r="C57" s="12" t="s">
        <v>56</v>
      </c>
      <c r="D57" s="47">
        <f>('Total Expenditures by County'!D57/'Total Expenditures by County'!D$4)</f>
        <v>0</v>
      </c>
      <c r="E57" s="47">
        <f>('Total Expenditures by County'!E57/'Total Expenditures by County'!E$4)</f>
        <v>0</v>
      </c>
      <c r="F57" s="47">
        <f>('Total Expenditures by County'!F57/'Total Expenditures by County'!F$4)</f>
        <v>0</v>
      </c>
      <c r="G57" s="47">
        <f>('Total Expenditures by County'!G57/'Total Expenditures by County'!G$4)</f>
        <v>0</v>
      </c>
      <c r="H57" s="47">
        <f>('Total Expenditures by County'!H57/'Total Expenditures by County'!H$4)</f>
        <v>0</v>
      </c>
      <c r="I57" s="47">
        <f>('Total Expenditures by County'!I57/'Total Expenditures by County'!I$4)</f>
        <v>2.6991911383494838</v>
      </c>
      <c r="J57" s="47">
        <f>('Total Expenditures by County'!J57/'Total Expenditures by County'!J$4)</f>
        <v>0.2153316106804479</v>
      </c>
      <c r="K57" s="47">
        <f>('Total Expenditures by County'!K57/'Total Expenditures by County'!K$4)</f>
        <v>0</v>
      </c>
      <c r="L57" s="47">
        <f>('Total Expenditures by County'!L57/'Total Expenditures by County'!L$4)</f>
        <v>0</v>
      </c>
      <c r="M57" s="47">
        <f>('Total Expenditures by County'!M57/'Total Expenditures by County'!M$4)</f>
        <v>9.432449512813983E-3</v>
      </c>
      <c r="N57" s="47">
        <f>('Total Expenditures by County'!N57/'Total Expenditures by County'!N$4)</f>
        <v>6.6275292843006746</v>
      </c>
      <c r="O57" s="47">
        <f>('Total Expenditures by County'!O57/'Total Expenditures by County'!O$4)</f>
        <v>3.7202707935916006</v>
      </c>
      <c r="P57" s="47">
        <f>('Total Expenditures by County'!P57/'Total Expenditures by County'!P$4)</f>
        <v>0</v>
      </c>
      <c r="Q57" s="47">
        <f>('Total Expenditures by County'!Q57/'Total Expenditures by County'!Q$4)</f>
        <v>1.5561283279762266</v>
      </c>
      <c r="R57" s="47">
        <f>('Total Expenditures by County'!R57/'Total Expenditures by County'!R$4)</f>
        <v>6.1778001004520345E-3</v>
      </c>
      <c r="S57" s="47">
        <f>('Total Expenditures by County'!S57/'Total Expenditures by County'!S$4)</f>
        <v>1.3952060719368251</v>
      </c>
      <c r="T57" s="47">
        <f>('Total Expenditures by County'!T57/'Total Expenditures by County'!T$4)</f>
        <v>0</v>
      </c>
      <c r="U57" s="47">
        <f>('Total Expenditures by County'!U57/'Total Expenditures by County'!U$4)</f>
        <v>0.62724763736723255</v>
      </c>
      <c r="V57" s="47">
        <f>('Total Expenditures by County'!V57/'Total Expenditures by County'!V$4)</f>
        <v>0</v>
      </c>
      <c r="W57" s="47">
        <f>('Total Expenditures by County'!W57/'Total Expenditures by County'!W$4)</f>
        <v>0</v>
      </c>
      <c r="X57" s="47">
        <f>('Total Expenditures by County'!X57/'Total Expenditures by County'!X$4)</f>
        <v>0</v>
      </c>
      <c r="Y57" s="47">
        <f>('Total Expenditures by County'!Y57/'Total Expenditures by County'!Y$4)</f>
        <v>0</v>
      </c>
      <c r="Z57" s="47">
        <f>('Total Expenditures by County'!Z57/'Total Expenditures by County'!Z$4)</f>
        <v>0</v>
      </c>
      <c r="AA57" s="47">
        <f>('Total Expenditures by County'!AA57/'Total Expenditures by County'!AA$4)</f>
        <v>0</v>
      </c>
      <c r="AB57" s="47">
        <f>('Total Expenditures by County'!AB57/'Total Expenditures by County'!AB$4)</f>
        <v>0.24839443115450099</v>
      </c>
      <c r="AC57" s="47">
        <f>('Total Expenditures by County'!AC57/'Total Expenditures by County'!AC$4)</f>
        <v>0</v>
      </c>
      <c r="AD57" s="47">
        <f>('Total Expenditures by County'!AD57/'Total Expenditures by County'!AD$4)</f>
        <v>8.7511640584186978E-2</v>
      </c>
      <c r="AE57" s="47">
        <f>('Total Expenditures by County'!AE57/'Total Expenditures by County'!AE$4)</f>
        <v>0</v>
      </c>
      <c r="AF57" s="47">
        <f>('Total Expenditures by County'!AF57/'Total Expenditures by County'!AF$4)</f>
        <v>0</v>
      </c>
      <c r="AG57" s="47">
        <f>('Total Expenditures by County'!AG57/'Total Expenditures by County'!AG$4)</f>
        <v>3.8663626449885993E-3</v>
      </c>
      <c r="AH57" s="47">
        <f>('Total Expenditures by County'!AH57/'Total Expenditures by County'!AH$4)</f>
        <v>0</v>
      </c>
      <c r="AI57" s="47">
        <f>('Total Expenditures by County'!AI57/'Total Expenditures by County'!AI$4)</f>
        <v>0</v>
      </c>
      <c r="AJ57" s="47">
        <f>('Total Expenditures by County'!AJ57/'Total Expenditures by County'!AJ$4)</f>
        <v>1.8925862526500581E-3</v>
      </c>
      <c r="AK57" s="47">
        <f>('Total Expenditures by County'!AK57/'Total Expenditures by County'!AK$4)</f>
        <v>0</v>
      </c>
      <c r="AL57" s="47">
        <f>('Total Expenditures by County'!AL57/'Total Expenditures by County'!AL$4)</f>
        <v>4.5093763255476649</v>
      </c>
      <c r="AM57" s="47">
        <f>('Total Expenditures by County'!AM57/'Total Expenditures by County'!AM$4)</f>
        <v>0</v>
      </c>
      <c r="AN57" s="47">
        <f>('Total Expenditures by County'!AN57/'Total Expenditures by County'!AN$4)</f>
        <v>8.2722378014582159</v>
      </c>
      <c r="AO57" s="47">
        <f>('Total Expenditures by County'!AO57/'Total Expenditures by County'!AO$4)</f>
        <v>1.4481589893698967</v>
      </c>
      <c r="AP57" s="47">
        <f>('Total Expenditures by County'!AP57/'Total Expenditures by County'!AP$4)</f>
        <v>3.3189881056359276</v>
      </c>
      <c r="AQ57" s="47">
        <f>('Total Expenditures by County'!AQ57/'Total Expenditures by County'!AQ$4)</f>
        <v>2.7041689978468371E-3</v>
      </c>
      <c r="AR57" s="47">
        <f>('Total Expenditures by County'!AR57/'Total Expenditures by County'!AR$4)</f>
        <v>0</v>
      </c>
      <c r="AS57" s="47">
        <f>('Total Expenditures by County'!AS57/'Total Expenditures by County'!AS$4)</f>
        <v>16.760912193693283</v>
      </c>
      <c r="AT57" s="47">
        <f>('Total Expenditures by County'!AT57/'Total Expenditures by County'!AT$4)</f>
        <v>0</v>
      </c>
      <c r="AU57" s="47">
        <f>('Total Expenditures by County'!AU57/'Total Expenditures by County'!AU$4)</f>
        <v>2.7396432542176247E-2</v>
      </c>
      <c r="AV57" s="47">
        <f>('Total Expenditures by County'!AV57/'Total Expenditures by County'!AV$4)</f>
        <v>0</v>
      </c>
      <c r="AW57" s="47">
        <f>('Total Expenditures by County'!AW57/'Total Expenditures by County'!AW$4)</f>
        <v>0</v>
      </c>
      <c r="AX57" s="47">
        <f>('Total Expenditures by County'!AX57/'Total Expenditures by County'!AX$4)</f>
        <v>4.07534100920497</v>
      </c>
      <c r="AY57" s="47">
        <f>('Total Expenditures by County'!AY57/'Total Expenditures by County'!AY$4)</f>
        <v>4.8522536425945256E-2</v>
      </c>
      <c r="AZ57" s="47">
        <f>('Total Expenditures by County'!AZ57/'Total Expenditures by County'!AZ$4)</f>
        <v>0</v>
      </c>
      <c r="BA57" s="47">
        <f>('Total Expenditures by County'!BA57/'Total Expenditures by County'!BA$4)</f>
        <v>0</v>
      </c>
      <c r="BB57" s="47">
        <f>('Total Expenditures by County'!BB57/'Total Expenditures by County'!BB$4)</f>
        <v>0.46294506518074624</v>
      </c>
      <c r="BC57" s="47">
        <f>('Total Expenditures by County'!BC57/'Total Expenditures by County'!BC$4)</f>
        <v>0</v>
      </c>
      <c r="BD57" s="47">
        <f>('Total Expenditures by County'!BD57/'Total Expenditures by County'!BD$4)</f>
        <v>0</v>
      </c>
      <c r="BE57" s="47">
        <f>('Total Expenditures by County'!BE57/'Total Expenditures by County'!BE$4)</f>
        <v>73.306791431754775</v>
      </c>
      <c r="BF57" s="47">
        <f>('Total Expenditures by County'!BF57/'Total Expenditures by County'!BF$4)</f>
        <v>0</v>
      </c>
      <c r="BG57" s="47">
        <f>('Total Expenditures by County'!BG57/'Total Expenditures by County'!BG$4)</f>
        <v>0</v>
      </c>
      <c r="BH57" s="47">
        <f>('Total Expenditures by County'!BH57/'Total Expenditures by County'!BH$4)</f>
        <v>5.6532021214923267</v>
      </c>
      <c r="BI57" s="47">
        <f>('Total Expenditures by County'!BI57/'Total Expenditures by County'!BI$4)</f>
        <v>0</v>
      </c>
      <c r="BJ57" s="47">
        <f>('Total Expenditures by County'!BJ57/'Total Expenditures by County'!BJ$4)</f>
        <v>2.5941489574578782E-2</v>
      </c>
      <c r="BK57" s="47">
        <f>('Total Expenditures by County'!BK57/'Total Expenditures by County'!BK$4)</f>
        <v>1.2812228436462487</v>
      </c>
      <c r="BL57" s="47">
        <f>('Total Expenditures by County'!BL57/'Total Expenditures by County'!BL$4)</f>
        <v>0.29578602522102049</v>
      </c>
      <c r="BM57" s="47">
        <f>('Total Expenditures by County'!BM57/'Total Expenditures by County'!BM$4)</f>
        <v>0</v>
      </c>
      <c r="BN57" s="47">
        <f>('Total Expenditures by County'!BN57/'Total Expenditures by County'!BN$4)</f>
        <v>1.636012367670818</v>
      </c>
      <c r="BO57" s="47">
        <f>('Total Expenditures by County'!BO57/'Total Expenditures by County'!BO$4)</f>
        <v>5.798703941395611</v>
      </c>
      <c r="BP57" s="47">
        <f>('Total Expenditures by County'!BP57/'Total Expenditures by County'!BP$4)</f>
        <v>0</v>
      </c>
      <c r="BQ57" s="48">
        <f>('Total Expenditures by County'!BQ57/'Total Expenditures by County'!BQ$4)</f>
        <v>0</v>
      </c>
    </row>
    <row r="58" spans="1:69" x14ac:dyDescent="0.25">
      <c r="A58" s="10"/>
      <c r="B58" s="11">
        <v>574</v>
      </c>
      <c r="C58" s="12" t="s">
        <v>57</v>
      </c>
      <c r="D58" s="47">
        <f>('Total Expenditures by County'!D58/'Total Expenditures by County'!D$4)</f>
        <v>0</v>
      </c>
      <c r="E58" s="47">
        <f>('Total Expenditures by County'!E58/'Total Expenditures by County'!E$4)</f>
        <v>0</v>
      </c>
      <c r="F58" s="47">
        <f>('Total Expenditures by County'!F58/'Total Expenditures by County'!F$4)</f>
        <v>0</v>
      </c>
      <c r="G58" s="47">
        <f>('Total Expenditures by County'!G58/'Total Expenditures by County'!G$4)</f>
        <v>0</v>
      </c>
      <c r="H58" s="47">
        <f>('Total Expenditures by County'!H58/'Total Expenditures by County'!H$4)</f>
        <v>0</v>
      </c>
      <c r="I58" s="47">
        <f>('Total Expenditures by County'!I58/'Total Expenditures by County'!I$4)</f>
        <v>0</v>
      </c>
      <c r="J58" s="47">
        <f>('Total Expenditures by County'!J58/'Total Expenditures by County'!J$4)</f>
        <v>0</v>
      </c>
      <c r="K58" s="47">
        <f>('Total Expenditures by County'!K58/'Total Expenditures by County'!K$4)</f>
        <v>0.38970261873058143</v>
      </c>
      <c r="L58" s="47">
        <f>('Total Expenditures by County'!L58/'Total Expenditures by County'!L$4)</f>
        <v>0</v>
      </c>
      <c r="M58" s="47">
        <f>('Total Expenditures by County'!M58/'Total Expenditures by County'!M$4)</f>
        <v>0</v>
      </c>
      <c r="N58" s="47">
        <f>('Total Expenditures by County'!N58/'Total Expenditures by County'!N$4)</f>
        <v>0</v>
      </c>
      <c r="O58" s="47">
        <f>('Total Expenditures by County'!O58/'Total Expenditures by County'!O$4)</f>
        <v>0.25100041594354644</v>
      </c>
      <c r="P58" s="47">
        <f>('Total Expenditures by County'!P58/'Total Expenditures by County'!P$4)</f>
        <v>0</v>
      </c>
      <c r="Q58" s="47">
        <f>('Total Expenditures by County'!Q58/'Total Expenditures by County'!Q$4)</f>
        <v>0</v>
      </c>
      <c r="R58" s="47">
        <f>('Total Expenditures by County'!R58/'Total Expenditures by County'!R$4)</f>
        <v>0</v>
      </c>
      <c r="S58" s="47">
        <f>('Total Expenditures by County'!S58/'Total Expenditures by County'!S$4)</f>
        <v>0.1811814605017161</v>
      </c>
      <c r="T58" s="47">
        <f>('Total Expenditures by County'!T58/'Total Expenditures by County'!T$4)</f>
        <v>0</v>
      </c>
      <c r="U58" s="47">
        <f>('Total Expenditures by County'!U58/'Total Expenditures by County'!U$4)</f>
        <v>0</v>
      </c>
      <c r="V58" s="47">
        <f>('Total Expenditures by County'!V58/'Total Expenditures by County'!V$4)</f>
        <v>0</v>
      </c>
      <c r="W58" s="47">
        <f>('Total Expenditures by County'!W58/'Total Expenditures by County'!W$4)</f>
        <v>0</v>
      </c>
      <c r="X58" s="47">
        <f>('Total Expenditures by County'!X58/'Total Expenditures by County'!X$4)</f>
        <v>0</v>
      </c>
      <c r="Y58" s="47">
        <f>('Total Expenditures by County'!Y58/'Total Expenditures by County'!Y$4)</f>
        <v>0</v>
      </c>
      <c r="Z58" s="47">
        <f>('Total Expenditures by County'!Z58/'Total Expenditures by County'!Z$4)</f>
        <v>1.6459554513481829</v>
      </c>
      <c r="AA58" s="47">
        <f>('Total Expenditures by County'!AA58/'Total Expenditures by County'!AA$4)</f>
        <v>0</v>
      </c>
      <c r="AB58" s="47">
        <f>('Total Expenditures by County'!AB58/'Total Expenditures by County'!AB$4)</f>
        <v>0</v>
      </c>
      <c r="AC58" s="47">
        <f>('Total Expenditures by County'!AC58/'Total Expenditures by County'!AC$4)</f>
        <v>0</v>
      </c>
      <c r="AD58" s="47">
        <f>('Total Expenditures by County'!AD58/'Total Expenditures by County'!AD$4)</f>
        <v>1.3840938515002159E-4</v>
      </c>
      <c r="AE58" s="47">
        <f>('Total Expenditures by County'!AE58/'Total Expenditures by County'!AE$4)</f>
        <v>0.47707743505687178</v>
      </c>
      <c r="AF58" s="47">
        <f>('Total Expenditures by County'!AF58/'Total Expenditures by County'!AF$4)</f>
        <v>0</v>
      </c>
      <c r="AG58" s="47">
        <f>('Total Expenditures by County'!AG58/'Total Expenditures by County'!AG$4)</f>
        <v>1.982750074353128E-2</v>
      </c>
      <c r="AH58" s="47">
        <f>('Total Expenditures by County'!AH58/'Total Expenditures by County'!AH$4)</f>
        <v>0</v>
      </c>
      <c r="AI58" s="47">
        <f>('Total Expenditures by County'!AI58/'Total Expenditures by County'!AI$4)</f>
        <v>0</v>
      </c>
      <c r="AJ58" s="47">
        <f>('Total Expenditures by County'!AJ58/'Total Expenditures by County'!AJ$4)</f>
        <v>0.60780305438342219</v>
      </c>
      <c r="AK58" s="47">
        <f>('Total Expenditures by County'!AK58/'Total Expenditures by County'!AK$4)</f>
        <v>0</v>
      </c>
      <c r="AL58" s="47">
        <f>('Total Expenditures by County'!AL58/'Total Expenditures by County'!AL$4)</f>
        <v>0</v>
      </c>
      <c r="AM58" s="47">
        <f>('Total Expenditures by County'!AM58/'Total Expenditures by County'!AM$4)</f>
        <v>0</v>
      </c>
      <c r="AN58" s="47">
        <f>('Total Expenditures by County'!AN58/'Total Expenditures by County'!AN$4)</f>
        <v>0</v>
      </c>
      <c r="AO58" s="47">
        <f>('Total Expenditures by County'!AO58/'Total Expenditures by County'!AO$4)</f>
        <v>0</v>
      </c>
      <c r="AP58" s="47">
        <f>('Total Expenditures by County'!AP58/'Total Expenditures by County'!AP$4)</f>
        <v>0</v>
      </c>
      <c r="AQ58" s="47">
        <f>('Total Expenditures by County'!AQ58/'Total Expenditures by County'!AQ$4)</f>
        <v>0</v>
      </c>
      <c r="AR58" s="47">
        <f>('Total Expenditures by County'!AR58/'Total Expenditures by County'!AR$4)</f>
        <v>0</v>
      </c>
      <c r="AS58" s="47">
        <f>('Total Expenditures by County'!AS58/'Total Expenditures by County'!AS$4)</f>
        <v>9.4948336320872503E-2</v>
      </c>
      <c r="AT58" s="47">
        <f>('Total Expenditures by County'!AT58/'Total Expenditures by County'!AT$4)</f>
        <v>0</v>
      </c>
      <c r="AU58" s="47">
        <f>('Total Expenditures by County'!AU58/'Total Expenditures by County'!AU$4)</f>
        <v>0</v>
      </c>
      <c r="AV58" s="47">
        <f>('Total Expenditures by County'!AV58/'Total Expenditures by County'!AV$4)</f>
        <v>0</v>
      </c>
      <c r="AW58" s="47">
        <f>('Total Expenditures by County'!AW58/'Total Expenditures by County'!AW$4)</f>
        <v>0</v>
      </c>
      <c r="AX58" s="47">
        <f>('Total Expenditures by County'!AX58/'Total Expenditures by County'!AX$4)</f>
        <v>0</v>
      </c>
      <c r="AY58" s="47">
        <f>('Total Expenditures by County'!AY58/'Total Expenditures by County'!AY$4)</f>
        <v>5.7870046752303574</v>
      </c>
      <c r="AZ58" s="47">
        <f>('Total Expenditures by County'!AZ58/'Total Expenditures by County'!AZ$4)</f>
        <v>0</v>
      </c>
      <c r="BA58" s="47">
        <f>('Total Expenditures by County'!BA58/'Total Expenditures by County'!BA$4)</f>
        <v>0</v>
      </c>
      <c r="BB58" s="47">
        <f>('Total Expenditures by County'!BB58/'Total Expenditures by County'!BB$4)</f>
        <v>0</v>
      </c>
      <c r="BC58" s="47">
        <f>('Total Expenditures by County'!BC58/'Total Expenditures by County'!BC$4)</f>
        <v>0</v>
      </c>
      <c r="BD58" s="47">
        <f>('Total Expenditures by County'!BD58/'Total Expenditures by County'!BD$4)</f>
        <v>0</v>
      </c>
      <c r="BE58" s="47">
        <f>('Total Expenditures by County'!BE58/'Total Expenditures by County'!BE$4)</f>
        <v>0</v>
      </c>
      <c r="BF58" s="47">
        <f>('Total Expenditures by County'!BF58/'Total Expenditures by County'!BF$4)</f>
        <v>0</v>
      </c>
      <c r="BG58" s="47">
        <f>('Total Expenditures by County'!BG58/'Total Expenditures by County'!BG$4)</f>
        <v>0</v>
      </c>
      <c r="BH58" s="47">
        <f>('Total Expenditures by County'!BH58/'Total Expenditures by County'!BH$4)</f>
        <v>0</v>
      </c>
      <c r="BI58" s="47">
        <f>('Total Expenditures by County'!BI58/'Total Expenditures by County'!BI$4)</f>
        <v>0</v>
      </c>
      <c r="BJ58" s="47">
        <f>('Total Expenditures by County'!BJ58/'Total Expenditures by County'!BJ$4)</f>
        <v>0</v>
      </c>
      <c r="BK58" s="47">
        <f>('Total Expenditures by County'!BK58/'Total Expenditures by County'!BK$4)</f>
        <v>0.2018538737494151</v>
      </c>
      <c r="BL58" s="47">
        <f>('Total Expenditures by County'!BL58/'Total Expenditures by County'!BL$4)</f>
        <v>0</v>
      </c>
      <c r="BM58" s="47">
        <f>('Total Expenditures by County'!BM58/'Total Expenditures by County'!BM$4)</f>
        <v>4.096552593432911E-2</v>
      </c>
      <c r="BN58" s="47">
        <f>('Total Expenditures by County'!BN58/'Total Expenditures by County'!BN$4)</f>
        <v>0</v>
      </c>
      <c r="BO58" s="47">
        <f>('Total Expenditures by County'!BO58/'Total Expenditures by County'!BO$4)</f>
        <v>0</v>
      </c>
      <c r="BP58" s="47">
        <f>('Total Expenditures by County'!BP58/'Total Expenditures by County'!BP$4)</f>
        <v>0</v>
      </c>
      <c r="BQ58" s="48">
        <f>('Total Expenditures by County'!BQ58/'Total Expenditures by County'!BQ$4)</f>
        <v>4.0080783158900077</v>
      </c>
    </row>
    <row r="59" spans="1:69" x14ac:dyDescent="0.25">
      <c r="A59" s="10"/>
      <c r="B59" s="11">
        <v>575</v>
      </c>
      <c r="C59" s="12" t="s">
        <v>58</v>
      </c>
      <c r="D59" s="47">
        <f>('Total Expenditures by County'!D59/'Total Expenditures by County'!D$4)</f>
        <v>0.45612649122074056</v>
      </c>
      <c r="E59" s="47">
        <f>('Total Expenditures by County'!E59/'Total Expenditures by County'!E$4)</f>
        <v>0</v>
      </c>
      <c r="F59" s="47">
        <f>('Total Expenditures by County'!F59/'Total Expenditures by County'!F$4)</f>
        <v>0</v>
      </c>
      <c r="G59" s="47">
        <f>('Total Expenditures by County'!G59/'Total Expenditures by County'!G$4)</f>
        <v>0</v>
      </c>
      <c r="H59" s="47">
        <f>('Total Expenditures by County'!H59/'Total Expenditures by County'!H$4)</f>
        <v>7.4856853501678486</v>
      </c>
      <c r="I59" s="47">
        <f>('Total Expenditures by County'!I59/'Total Expenditures by County'!I$4)</f>
        <v>8.1365623169102239</v>
      </c>
      <c r="J59" s="47">
        <f>('Total Expenditures by County'!J59/'Total Expenditures by County'!J$4)</f>
        <v>0</v>
      </c>
      <c r="K59" s="47">
        <f>('Total Expenditures by County'!K59/'Total Expenditures by County'!K$4)</f>
        <v>55.956002404670002</v>
      </c>
      <c r="L59" s="47">
        <f>('Total Expenditures by County'!L59/'Total Expenditures by County'!L$4)</f>
        <v>0</v>
      </c>
      <c r="M59" s="47">
        <f>('Total Expenditures by County'!M59/'Total Expenditures by County'!M$4)</f>
        <v>1.1790561891017478E-2</v>
      </c>
      <c r="N59" s="47">
        <f>('Total Expenditures by County'!N59/'Total Expenditures by County'!N$4)</f>
        <v>0</v>
      </c>
      <c r="O59" s="47">
        <f>('Total Expenditures by County'!O59/'Total Expenditures by County'!O$4)</f>
        <v>0.97918847979805224</v>
      </c>
      <c r="P59" s="47">
        <f>('Total Expenditures by County'!P59/'Total Expenditures by County'!P$4)</f>
        <v>10.550478603603604</v>
      </c>
      <c r="Q59" s="47">
        <f>('Total Expenditures by County'!Q59/'Total Expenditures by County'!Q$4)</f>
        <v>0</v>
      </c>
      <c r="R59" s="47">
        <f>('Total Expenditures by County'!R59/'Total Expenditures by County'!R$4)</f>
        <v>22.456023982923153</v>
      </c>
      <c r="S59" s="47">
        <f>('Total Expenditures by County'!S59/'Total Expenditures by County'!S$4)</f>
        <v>2.845290249369832E-2</v>
      </c>
      <c r="T59" s="47">
        <f>('Total Expenditures by County'!T59/'Total Expenditures by County'!T$4)</f>
        <v>0</v>
      </c>
      <c r="U59" s="47">
        <f>('Total Expenditures by County'!U59/'Total Expenditures by County'!U$4)</f>
        <v>1.5164338880990216</v>
      </c>
      <c r="V59" s="47">
        <f>('Total Expenditures by County'!V59/'Total Expenditures by County'!V$4)</f>
        <v>0.24271120293847567</v>
      </c>
      <c r="W59" s="47">
        <f>('Total Expenditures by County'!W59/'Total Expenditures by County'!W$4)</f>
        <v>0</v>
      </c>
      <c r="X59" s="47">
        <f>('Total Expenditures by County'!X59/'Total Expenditures by County'!X$4)</f>
        <v>0</v>
      </c>
      <c r="Y59" s="47">
        <f>('Total Expenditures by County'!Y59/'Total Expenditures by County'!Y$4)</f>
        <v>0</v>
      </c>
      <c r="Z59" s="47">
        <f>('Total Expenditures by County'!Z59/'Total Expenditures by County'!Z$4)</f>
        <v>0</v>
      </c>
      <c r="AA59" s="47">
        <f>('Total Expenditures by County'!AA59/'Total Expenditures by County'!AA$4)</f>
        <v>0</v>
      </c>
      <c r="AB59" s="47">
        <f>('Total Expenditures by County'!AB59/'Total Expenditures by County'!AB$4)</f>
        <v>0</v>
      </c>
      <c r="AC59" s="47">
        <f>('Total Expenditures by County'!AC59/'Total Expenditures by County'!AC$4)</f>
        <v>0</v>
      </c>
      <c r="AD59" s="47">
        <f>('Total Expenditures by County'!AD59/'Total Expenditures by County'!AD$4)</f>
        <v>1.2160676970949644</v>
      </c>
      <c r="AE59" s="47">
        <f>('Total Expenditures by County'!AE59/'Total Expenditures by County'!AE$4)</f>
        <v>1.1151343565290817</v>
      </c>
      <c r="AF59" s="47">
        <f>('Total Expenditures by County'!AF59/'Total Expenditures by County'!AF$4)</f>
        <v>1.7577935122674131</v>
      </c>
      <c r="AG59" s="47">
        <f>('Total Expenditures by County'!AG59/'Total Expenditures by County'!AG$4)</f>
        <v>0</v>
      </c>
      <c r="AH59" s="47">
        <f>('Total Expenditures by County'!AH59/'Total Expenditures by County'!AH$4)</f>
        <v>0</v>
      </c>
      <c r="AI59" s="47">
        <f>('Total Expenditures by County'!AI59/'Total Expenditures by County'!AI$4)</f>
        <v>3.7263851311610399</v>
      </c>
      <c r="AJ59" s="47">
        <f>('Total Expenditures by County'!AJ59/'Total Expenditures by County'!AJ$4)</f>
        <v>0.23359880087601373</v>
      </c>
      <c r="AK59" s="47">
        <f>('Total Expenditures by County'!AK59/'Total Expenditures by County'!AK$4)</f>
        <v>0</v>
      </c>
      <c r="AL59" s="47">
        <f>('Total Expenditures by County'!AL59/'Total Expenditures by County'!AL$4)</f>
        <v>0</v>
      </c>
      <c r="AM59" s="47">
        <f>('Total Expenditures by County'!AM59/'Total Expenditures by County'!AM$4)</f>
        <v>0</v>
      </c>
      <c r="AN59" s="47">
        <f>('Total Expenditures by County'!AN59/'Total Expenditures by County'!AN$4)</f>
        <v>0</v>
      </c>
      <c r="AO59" s="47">
        <f>('Total Expenditures by County'!AO59/'Total Expenditures by County'!AO$4)</f>
        <v>4.1886201407076467</v>
      </c>
      <c r="AP59" s="47">
        <f>('Total Expenditures by County'!AP59/'Total Expenditures by County'!AP$4)</f>
        <v>6.6326827693170927</v>
      </c>
      <c r="AQ59" s="47">
        <f>('Total Expenditures by County'!AQ59/'Total Expenditures by County'!AQ$4)</f>
        <v>1.5828685101356887</v>
      </c>
      <c r="AR59" s="47">
        <f>('Total Expenditures by County'!AR59/'Total Expenditures by County'!AR$4)</f>
        <v>0</v>
      </c>
      <c r="AS59" s="47">
        <f>('Total Expenditures by County'!AS59/'Total Expenditures by County'!AS$4)</f>
        <v>2.6371838167725796</v>
      </c>
      <c r="AT59" s="47">
        <f>('Total Expenditures by County'!AT59/'Total Expenditures by County'!AT$4)</f>
        <v>0.14348120097376252</v>
      </c>
      <c r="AU59" s="47">
        <f>('Total Expenditures by County'!AU59/'Total Expenditures by County'!AU$4)</f>
        <v>0.60424421134045536</v>
      </c>
      <c r="AV59" s="47">
        <f>('Total Expenditures by County'!AV59/'Total Expenditures by County'!AV$4)</f>
        <v>25.092111106625218</v>
      </c>
      <c r="AW59" s="47">
        <f>('Total Expenditures by County'!AW59/'Total Expenditures by County'!AW$4)</f>
        <v>0.226215953307393</v>
      </c>
      <c r="AX59" s="47">
        <f>('Total Expenditures by County'!AX59/'Total Expenditures by County'!AX$4)</f>
        <v>0</v>
      </c>
      <c r="AY59" s="47">
        <f>('Total Expenditures by County'!AY59/'Total Expenditures by County'!AY$4)</f>
        <v>63.44944339793927</v>
      </c>
      <c r="AZ59" s="47">
        <f>('Total Expenditures by County'!AZ59/'Total Expenditures by County'!AZ$4)</f>
        <v>0</v>
      </c>
      <c r="BA59" s="47">
        <f>('Total Expenditures by County'!BA59/'Total Expenditures by County'!BA$4)</f>
        <v>0</v>
      </c>
      <c r="BB59" s="47">
        <f>('Total Expenditures by County'!BB59/'Total Expenditures by County'!BB$4)</f>
        <v>5.5691105496779086E-3</v>
      </c>
      <c r="BC59" s="47">
        <f>('Total Expenditures by County'!BC59/'Total Expenditures by County'!BC$4)</f>
        <v>0</v>
      </c>
      <c r="BD59" s="47">
        <f>('Total Expenditures by County'!BD59/'Total Expenditures by County'!BD$4)</f>
        <v>0</v>
      </c>
      <c r="BE59" s="47">
        <f>('Total Expenditures by County'!BE59/'Total Expenditures by County'!BE$4)</f>
        <v>2.4643548265491617</v>
      </c>
      <c r="BF59" s="47">
        <f>('Total Expenditures by County'!BF59/'Total Expenditures by County'!BF$4)</f>
        <v>4.7867322241032699</v>
      </c>
      <c r="BG59" s="47">
        <f>('Total Expenditures by County'!BG59/'Total Expenditures by County'!BG$4)</f>
        <v>0</v>
      </c>
      <c r="BH59" s="47">
        <f>('Total Expenditures by County'!BH59/'Total Expenditures by County'!BH$4)</f>
        <v>0</v>
      </c>
      <c r="BI59" s="47">
        <f>('Total Expenditures by County'!BI59/'Total Expenditures by County'!BI$4)</f>
        <v>0</v>
      </c>
      <c r="BJ59" s="47">
        <f>('Total Expenditures by County'!BJ59/'Total Expenditures by County'!BJ$4)</f>
        <v>0</v>
      </c>
      <c r="BK59" s="47">
        <f>('Total Expenditures by County'!BK59/'Total Expenditures by County'!BK$4)</f>
        <v>2.2509637023997859</v>
      </c>
      <c r="BL59" s="47">
        <f>('Total Expenditures by County'!BL59/'Total Expenditures by County'!BL$4)</f>
        <v>9.7908719651752456</v>
      </c>
      <c r="BM59" s="47">
        <f>('Total Expenditures by County'!BM59/'Total Expenditures by County'!BM$4)</f>
        <v>0</v>
      </c>
      <c r="BN59" s="47">
        <f>('Total Expenditures by County'!BN59/'Total Expenditures by County'!BN$4)</f>
        <v>18.282486790619551</v>
      </c>
      <c r="BO59" s="47">
        <f>('Total Expenditures by County'!BO59/'Total Expenditures by County'!BO$4)</f>
        <v>0</v>
      </c>
      <c r="BP59" s="47">
        <f>('Total Expenditures by County'!BP59/'Total Expenditures by County'!BP$4)</f>
        <v>0</v>
      </c>
      <c r="BQ59" s="48">
        <f>('Total Expenditures by County'!BQ59/'Total Expenditures by County'!BQ$4)</f>
        <v>8.1056150264634486</v>
      </c>
    </row>
    <row r="60" spans="1:69" x14ac:dyDescent="0.25">
      <c r="A60" s="10"/>
      <c r="B60" s="11">
        <v>578</v>
      </c>
      <c r="C60" s="12" t="s">
        <v>220</v>
      </c>
      <c r="D60" s="47">
        <f>('Total Expenditures by County'!D60/'Total Expenditures by County'!D$4)</f>
        <v>0</v>
      </c>
      <c r="E60" s="47">
        <f>('Total Expenditures by County'!E60/'Total Expenditures by County'!E$4)</f>
        <v>0</v>
      </c>
      <c r="F60" s="47">
        <f>('Total Expenditures by County'!F60/'Total Expenditures by County'!F$4)</f>
        <v>0</v>
      </c>
      <c r="G60" s="47">
        <f>('Total Expenditures by County'!G60/'Total Expenditures by County'!G$4)</f>
        <v>0</v>
      </c>
      <c r="H60" s="47">
        <f>('Total Expenditures by County'!H60/'Total Expenditures by County'!H$4)</f>
        <v>0</v>
      </c>
      <c r="I60" s="47">
        <f>('Total Expenditures by County'!I60/'Total Expenditures by County'!I$4)</f>
        <v>0</v>
      </c>
      <c r="J60" s="47">
        <f>('Total Expenditures by County'!J60/'Total Expenditures by County'!J$4)</f>
        <v>0</v>
      </c>
      <c r="K60" s="47">
        <f>('Total Expenditures by County'!K60/'Total Expenditures by County'!K$4)</f>
        <v>0</v>
      </c>
      <c r="L60" s="47">
        <f>('Total Expenditures by County'!L60/'Total Expenditures by County'!L$4)</f>
        <v>0</v>
      </c>
      <c r="M60" s="47">
        <f>('Total Expenditures by County'!M60/'Total Expenditures by County'!M$4)</f>
        <v>0</v>
      </c>
      <c r="N60" s="47">
        <f>('Total Expenditures by County'!N60/'Total Expenditures by County'!N$4)</f>
        <v>0</v>
      </c>
      <c r="O60" s="47">
        <f>('Total Expenditures by County'!O60/'Total Expenditures by County'!O$4)</f>
        <v>0</v>
      </c>
      <c r="P60" s="47">
        <f>('Total Expenditures by County'!P60/'Total Expenditures by County'!P$4)</f>
        <v>0</v>
      </c>
      <c r="Q60" s="47">
        <f>('Total Expenditures by County'!Q60/'Total Expenditures by County'!Q$4)</f>
        <v>0</v>
      </c>
      <c r="R60" s="47">
        <f>('Total Expenditures by County'!R60/'Total Expenditures by County'!R$4)</f>
        <v>0</v>
      </c>
      <c r="S60" s="47">
        <f>('Total Expenditures by County'!S60/'Total Expenditures by County'!S$4)</f>
        <v>0</v>
      </c>
      <c r="T60" s="47">
        <f>('Total Expenditures by County'!T60/'Total Expenditures by County'!T$4)</f>
        <v>0</v>
      </c>
      <c r="U60" s="47">
        <f>('Total Expenditures by County'!U60/'Total Expenditures by County'!U$4)</f>
        <v>0</v>
      </c>
      <c r="V60" s="47">
        <f>('Total Expenditures by County'!V60/'Total Expenditures by County'!V$4)</f>
        <v>0</v>
      </c>
      <c r="W60" s="47">
        <f>('Total Expenditures by County'!W60/'Total Expenditures by County'!W$4)</f>
        <v>0</v>
      </c>
      <c r="X60" s="47">
        <f>('Total Expenditures by County'!X60/'Total Expenditures by County'!X$4)</f>
        <v>0</v>
      </c>
      <c r="Y60" s="47">
        <f>('Total Expenditures by County'!Y60/'Total Expenditures by County'!Y$4)</f>
        <v>0</v>
      </c>
      <c r="Z60" s="47">
        <f>('Total Expenditures by County'!Z60/'Total Expenditures by County'!Z$4)</f>
        <v>0</v>
      </c>
      <c r="AA60" s="47">
        <f>('Total Expenditures by County'!AA60/'Total Expenditures by County'!AA$4)</f>
        <v>0</v>
      </c>
      <c r="AB60" s="47">
        <f>('Total Expenditures by County'!AB60/'Total Expenditures by County'!AB$4)</f>
        <v>0</v>
      </c>
      <c r="AC60" s="47">
        <f>('Total Expenditures by County'!AC60/'Total Expenditures by County'!AC$4)</f>
        <v>0</v>
      </c>
      <c r="AD60" s="47">
        <f>('Total Expenditures by County'!AD60/'Total Expenditures by County'!AD$4)</f>
        <v>0</v>
      </c>
      <c r="AE60" s="47">
        <f>('Total Expenditures by County'!AE60/'Total Expenditures by County'!AE$4)</f>
        <v>0</v>
      </c>
      <c r="AF60" s="47">
        <f>('Total Expenditures by County'!AF60/'Total Expenditures by County'!AF$4)</f>
        <v>0</v>
      </c>
      <c r="AG60" s="47">
        <f>('Total Expenditures by County'!AG60/'Total Expenditures by County'!AG$4)</f>
        <v>0</v>
      </c>
      <c r="AH60" s="47">
        <f>('Total Expenditures by County'!AH60/'Total Expenditures by County'!AH$4)</f>
        <v>0</v>
      </c>
      <c r="AI60" s="47">
        <f>('Total Expenditures by County'!AI60/'Total Expenditures by County'!AI$4)</f>
        <v>0</v>
      </c>
      <c r="AJ60" s="47">
        <f>('Total Expenditures by County'!AJ60/'Total Expenditures by County'!AJ$4)</f>
        <v>0</v>
      </c>
      <c r="AK60" s="47">
        <f>('Total Expenditures by County'!AK60/'Total Expenditures by County'!AK$4)</f>
        <v>0</v>
      </c>
      <c r="AL60" s="47">
        <f>('Total Expenditures by County'!AL60/'Total Expenditures by County'!AL$4)</f>
        <v>0</v>
      </c>
      <c r="AM60" s="47">
        <f>('Total Expenditures by County'!AM60/'Total Expenditures by County'!AM$4)</f>
        <v>0</v>
      </c>
      <c r="AN60" s="47">
        <f>('Total Expenditures by County'!AN60/'Total Expenditures by County'!AN$4)</f>
        <v>0</v>
      </c>
      <c r="AO60" s="47">
        <f>('Total Expenditures by County'!AO60/'Total Expenditures by County'!AO$4)</f>
        <v>0</v>
      </c>
      <c r="AP60" s="47">
        <f>('Total Expenditures by County'!AP60/'Total Expenditures by County'!AP$4)</f>
        <v>0</v>
      </c>
      <c r="AQ60" s="47">
        <f>('Total Expenditures by County'!AQ60/'Total Expenditures by County'!AQ$4)</f>
        <v>0</v>
      </c>
      <c r="AR60" s="47">
        <f>('Total Expenditures by County'!AR60/'Total Expenditures by County'!AR$4)</f>
        <v>0</v>
      </c>
      <c r="AS60" s="47">
        <f>('Total Expenditures by County'!AS60/'Total Expenditures by County'!AS$4)</f>
        <v>0</v>
      </c>
      <c r="AT60" s="47">
        <f>('Total Expenditures by County'!AT60/'Total Expenditures by County'!AT$4)</f>
        <v>0</v>
      </c>
      <c r="AU60" s="47">
        <f>('Total Expenditures by County'!AU60/'Total Expenditures by County'!AU$4)</f>
        <v>0</v>
      </c>
      <c r="AV60" s="47">
        <f>('Total Expenditures by County'!AV60/'Total Expenditures by County'!AV$4)</f>
        <v>0</v>
      </c>
      <c r="AW60" s="47">
        <f>('Total Expenditures by County'!AW60/'Total Expenditures by County'!AW$4)</f>
        <v>0</v>
      </c>
      <c r="AX60" s="47">
        <f>('Total Expenditures by County'!AX60/'Total Expenditures by County'!AX$4)</f>
        <v>0</v>
      </c>
      <c r="AY60" s="47">
        <f>('Total Expenditures by County'!AY60/'Total Expenditures by County'!AY$4)</f>
        <v>0</v>
      </c>
      <c r="AZ60" s="47">
        <f>('Total Expenditures by County'!AZ60/'Total Expenditures by County'!AZ$4)</f>
        <v>0</v>
      </c>
      <c r="BA60" s="47">
        <f>('Total Expenditures by County'!BA60/'Total Expenditures by County'!BA$4)</f>
        <v>0</v>
      </c>
      <c r="BB60" s="47">
        <f>('Total Expenditures by County'!BB60/'Total Expenditures by County'!BB$4)</f>
        <v>0</v>
      </c>
      <c r="BC60" s="47">
        <f>('Total Expenditures by County'!BC60/'Total Expenditures by County'!BC$4)</f>
        <v>0</v>
      </c>
      <c r="BD60" s="47">
        <f>('Total Expenditures by County'!BD60/'Total Expenditures by County'!BD$4)</f>
        <v>0</v>
      </c>
      <c r="BE60" s="47">
        <f>('Total Expenditures by County'!BE60/'Total Expenditures by County'!BE$4)</f>
        <v>0</v>
      </c>
      <c r="BF60" s="47">
        <f>('Total Expenditures by County'!BF60/'Total Expenditures by County'!BF$4)</f>
        <v>0</v>
      </c>
      <c r="BG60" s="47">
        <f>('Total Expenditures by County'!BG60/'Total Expenditures by County'!BG$4)</f>
        <v>0</v>
      </c>
      <c r="BH60" s="47">
        <f>('Total Expenditures by County'!BH60/'Total Expenditures by County'!BH$4)</f>
        <v>0</v>
      </c>
      <c r="BI60" s="47">
        <f>('Total Expenditures by County'!BI60/'Total Expenditures by County'!BI$4)</f>
        <v>0</v>
      </c>
      <c r="BJ60" s="47">
        <f>('Total Expenditures by County'!BJ60/'Total Expenditures by County'!BJ$4)</f>
        <v>0</v>
      </c>
      <c r="BK60" s="47">
        <f>('Total Expenditures by County'!BK60/'Total Expenditures by County'!BK$4)</f>
        <v>0</v>
      </c>
      <c r="BL60" s="47">
        <f>('Total Expenditures by County'!BL60/'Total Expenditures by County'!BL$4)</f>
        <v>0</v>
      </c>
      <c r="BM60" s="47">
        <f>('Total Expenditures by County'!BM60/'Total Expenditures by County'!BM$4)</f>
        <v>1.4393395096741666</v>
      </c>
      <c r="BN60" s="47">
        <f>('Total Expenditures by County'!BN60/'Total Expenditures by County'!BN$4)</f>
        <v>0</v>
      </c>
      <c r="BO60" s="47">
        <f>('Total Expenditures by County'!BO60/'Total Expenditures by County'!BO$4)</f>
        <v>0</v>
      </c>
      <c r="BP60" s="47">
        <f>('Total Expenditures by County'!BP60/'Total Expenditures by County'!BP$4)</f>
        <v>0</v>
      </c>
      <c r="BQ60" s="48">
        <f>('Total Expenditures by County'!BQ60/'Total Expenditures by County'!BQ$4)</f>
        <v>0</v>
      </c>
    </row>
    <row r="61" spans="1:69" x14ac:dyDescent="0.25">
      <c r="A61" s="10"/>
      <c r="B61" s="11">
        <v>579</v>
      </c>
      <c r="C61" s="12" t="s">
        <v>59</v>
      </c>
      <c r="D61" s="47">
        <f>('Total Expenditures by County'!D61/'Total Expenditures by County'!D$4)</f>
        <v>0</v>
      </c>
      <c r="E61" s="47">
        <f>('Total Expenditures by County'!E61/'Total Expenditures by County'!E$4)</f>
        <v>5.4288659048170116</v>
      </c>
      <c r="F61" s="47">
        <f>('Total Expenditures by County'!F61/'Total Expenditures by County'!F$4)</f>
        <v>1.1824347816489054</v>
      </c>
      <c r="G61" s="47">
        <f>('Total Expenditures by County'!G61/'Total Expenditures by County'!G$4)</f>
        <v>0</v>
      </c>
      <c r="H61" s="47">
        <f>('Total Expenditures by County'!H61/'Total Expenditures by County'!H$4)</f>
        <v>0</v>
      </c>
      <c r="I61" s="47">
        <f>('Total Expenditures by County'!I61/'Total Expenditures by County'!I$4)</f>
        <v>13.987005104384881</v>
      </c>
      <c r="J61" s="47">
        <f>('Total Expenditures by County'!J61/'Total Expenditures by County'!J$4)</f>
        <v>3.312794010468429</v>
      </c>
      <c r="K61" s="47">
        <f>('Total Expenditures by County'!K61/'Total Expenditures by County'!K$4)</f>
        <v>0.14045969649468781</v>
      </c>
      <c r="L61" s="47">
        <f>('Total Expenditures by County'!L61/'Total Expenditures by County'!L$4)</f>
        <v>0</v>
      </c>
      <c r="M61" s="47">
        <f>('Total Expenditures by County'!M61/'Total Expenditures by County'!M$4)</f>
        <v>0</v>
      </c>
      <c r="N61" s="47">
        <f>('Total Expenditures by County'!N61/'Total Expenditures by County'!N$4)</f>
        <v>0</v>
      </c>
      <c r="O61" s="47">
        <f>('Total Expenditures by County'!O61/'Total Expenditures by County'!O$4)</f>
        <v>0</v>
      </c>
      <c r="P61" s="47">
        <f>('Total Expenditures by County'!P61/'Total Expenditures by County'!P$4)</f>
        <v>0</v>
      </c>
      <c r="Q61" s="47">
        <f>('Total Expenditures by County'!Q61/'Total Expenditures by County'!Q$4)</f>
        <v>0</v>
      </c>
      <c r="R61" s="47">
        <f>('Total Expenditures by County'!R61/'Total Expenditures by County'!R$4)</f>
        <v>2.0657395781014567</v>
      </c>
      <c r="S61" s="47">
        <f>('Total Expenditures by County'!S61/'Total Expenditures by County'!S$4)</f>
        <v>0</v>
      </c>
      <c r="T61" s="47">
        <f>('Total Expenditures by County'!T61/'Total Expenditures by County'!T$4)</f>
        <v>0</v>
      </c>
      <c r="U61" s="47">
        <f>('Total Expenditures by County'!U61/'Total Expenditures by County'!U$4)</f>
        <v>2.780797858994731E-3</v>
      </c>
      <c r="V61" s="47">
        <f>('Total Expenditures by County'!V61/'Total Expenditures by County'!V$4)</f>
        <v>0</v>
      </c>
      <c r="W61" s="47">
        <f>('Total Expenditures by County'!W61/'Total Expenditures by County'!W$4)</f>
        <v>0</v>
      </c>
      <c r="X61" s="47">
        <f>('Total Expenditures by County'!X61/'Total Expenditures by County'!X$4)</f>
        <v>0.90096369476937999</v>
      </c>
      <c r="Y61" s="47">
        <f>('Total Expenditures by County'!Y61/'Total Expenditures by County'!Y$4)</f>
        <v>0</v>
      </c>
      <c r="Z61" s="47">
        <f>('Total Expenditures by County'!Z61/'Total Expenditures by County'!Z$4)</f>
        <v>0</v>
      </c>
      <c r="AA61" s="47">
        <f>('Total Expenditures by County'!AA61/'Total Expenditures by County'!AA$4)</f>
        <v>0</v>
      </c>
      <c r="AB61" s="47">
        <f>('Total Expenditures by County'!AB61/'Total Expenditures by County'!AB$4)</f>
        <v>0</v>
      </c>
      <c r="AC61" s="47">
        <f>('Total Expenditures by County'!AC61/'Total Expenditures by County'!AC$4)</f>
        <v>3.9014874420872959E-3</v>
      </c>
      <c r="AD61" s="47">
        <f>('Total Expenditures by County'!AD61/'Total Expenditures by County'!AD$4)</f>
        <v>4.1280712687668935</v>
      </c>
      <c r="AE61" s="47">
        <f>('Total Expenditures by County'!AE61/'Total Expenditures by County'!AE$4)</f>
        <v>0</v>
      </c>
      <c r="AF61" s="47">
        <f>('Total Expenditures by County'!AF61/'Total Expenditures by County'!AF$4)</f>
        <v>0</v>
      </c>
      <c r="AG61" s="47">
        <f>('Total Expenditures by County'!AG61/'Total Expenditures by County'!AG$4)</f>
        <v>9.9137503717656398E-3</v>
      </c>
      <c r="AH61" s="47">
        <f>('Total Expenditures by County'!AH61/'Total Expenditures by County'!AH$4)</f>
        <v>0</v>
      </c>
      <c r="AI61" s="47">
        <f>('Total Expenditures by County'!AI61/'Total Expenditures by County'!AI$4)</f>
        <v>0</v>
      </c>
      <c r="AJ61" s="47">
        <f>('Total Expenditures by County'!AJ61/'Total Expenditures by County'!AJ$4)</f>
        <v>0</v>
      </c>
      <c r="AK61" s="47">
        <f>('Total Expenditures by County'!AK61/'Total Expenditures by County'!AK$4)</f>
        <v>0</v>
      </c>
      <c r="AL61" s="47">
        <f>('Total Expenditures by County'!AL61/'Total Expenditures by County'!AL$4)</f>
        <v>0</v>
      </c>
      <c r="AM61" s="47">
        <f>('Total Expenditures by County'!AM61/'Total Expenditures by County'!AM$4)</f>
        <v>0</v>
      </c>
      <c r="AN61" s="47">
        <f>('Total Expenditures by County'!AN61/'Total Expenditures by County'!AN$4)</f>
        <v>0</v>
      </c>
      <c r="AO61" s="47">
        <f>('Total Expenditures by County'!AO61/'Total Expenditures by County'!AO$4)</f>
        <v>0</v>
      </c>
      <c r="AP61" s="47">
        <f>('Total Expenditures by County'!AP61/'Total Expenditures by County'!AP$4)</f>
        <v>0.12439588593691275</v>
      </c>
      <c r="AQ61" s="47">
        <f>('Total Expenditures by County'!AQ61/'Total Expenditures by County'!AQ$4)</f>
        <v>0</v>
      </c>
      <c r="AR61" s="47">
        <f>('Total Expenditures by County'!AR61/'Total Expenditures by County'!AR$4)</f>
        <v>0</v>
      </c>
      <c r="AS61" s="47">
        <f>('Total Expenditures by County'!AS61/'Total Expenditures by County'!AS$4)</f>
        <v>18.435569897982315</v>
      </c>
      <c r="AT61" s="47">
        <f>('Total Expenditures by County'!AT61/'Total Expenditures by County'!AT$4)</f>
        <v>1.5250743846361916</v>
      </c>
      <c r="AU61" s="47">
        <f>('Total Expenditures by County'!AU61/'Total Expenditures by County'!AU$4)</f>
        <v>0.28481655145743706</v>
      </c>
      <c r="AV61" s="47">
        <f>('Total Expenditures by County'!AV61/'Total Expenditures by County'!AV$4)</f>
        <v>0</v>
      </c>
      <c r="AW61" s="47">
        <f>('Total Expenditures by County'!AW61/'Total Expenditures by County'!AW$4)</f>
        <v>0</v>
      </c>
      <c r="AX61" s="47">
        <f>('Total Expenditures by County'!AX61/'Total Expenditures by County'!AX$4)</f>
        <v>7.4096193159884028E-7</v>
      </c>
      <c r="AY61" s="47">
        <f>('Total Expenditures by County'!AY61/'Total Expenditures by County'!AY$4)</f>
        <v>0</v>
      </c>
      <c r="AZ61" s="47">
        <f>('Total Expenditures by County'!AZ61/'Total Expenditures by County'!AZ$4)</f>
        <v>0</v>
      </c>
      <c r="BA61" s="47">
        <f>('Total Expenditures by County'!BA61/'Total Expenditures by County'!BA$4)</f>
        <v>0</v>
      </c>
      <c r="BB61" s="47">
        <f>('Total Expenditures by County'!BB61/'Total Expenditures by County'!BB$4)</f>
        <v>0</v>
      </c>
      <c r="BC61" s="47">
        <f>('Total Expenditures by County'!BC61/'Total Expenditures by County'!BC$4)</f>
        <v>0.72659086991923072</v>
      </c>
      <c r="BD61" s="47">
        <f>('Total Expenditures by County'!BD61/'Total Expenditures by County'!BD$4)</f>
        <v>0</v>
      </c>
      <c r="BE61" s="47">
        <f>('Total Expenditures by County'!BE61/'Total Expenditures by County'!BE$4)</f>
        <v>0</v>
      </c>
      <c r="BF61" s="47">
        <f>('Total Expenditures by County'!BF61/'Total Expenditures by County'!BF$4)</f>
        <v>1.2397365358163157</v>
      </c>
      <c r="BG61" s="47">
        <f>('Total Expenditures by County'!BG61/'Total Expenditures by County'!BG$4)</f>
        <v>0</v>
      </c>
      <c r="BH61" s="47">
        <f>('Total Expenditures by County'!BH61/'Total Expenditures by County'!BH$4)</f>
        <v>1.1645809477723852</v>
      </c>
      <c r="BI61" s="47">
        <f>('Total Expenditures by County'!BI61/'Total Expenditures by County'!BI$4)</f>
        <v>0.25931271032876002</v>
      </c>
      <c r="BJ61" s="47">
        <f>('Total Expenditures by County'!BJ61/'Total Expenditures by County'!BJ$4)</f>
        <v>0.4227158122223556</v>
      </c>
      <c r="BK61" s="47">
        <f>('Total Expenditures by County'!BK61/'Total Expenditures by County'!BK$4)</f>
        <v>0</v>
      </c>
      <c r="BL61" s="47">
        <f>('Total Expenditures by County'!BL61/'Total Expenditures by County'!BL$4)</f>
        <v>0</v>
      </c>
      <c r="BM61" s="47">
        <f>('Total Expenditures by County'!BM61/'Total Expenditures by County'!BM$4)</f>
        <v>1.8157811810676245</v>
      </c>
      <c r="BN61" s="47">
        <f>('Total Expenditures by County'!BN61/'Total Expenditures by County'!BN$4)</f>
        <v>4.8951836132127697</v>
      </c>
      <c r="BO61" s="47">
        <f>('Total Expenditures by County'!BO61/'Total Expenditures by County'!BO$4)</f>
        <v>0</v>
      </c>
      <c r="BP61" s="47">
        <f>('Total Expenditures by County'!BP61/'Total Expenditures by County'!BP$4)</f>
        <v>0.87514780655078628</v>
      </c>
      <c r="BQ61" s="48">
        <f>('Total Expenditures by County'!BQ61/'Total Expenditures by County'!BQ$4)</f>
        <v>0</v>
      </c>
    </row>
    <row r="62" spans="1:69" ht="15.75" x14ac:dyDescent="0.25">
      <c r="A62" s="15" t="s">
        <v>60</v>
      </c>
      <c r="B62" s="16"/>
      <c r="C62" s="17"/>
      <c r="D62" s="66">
        <f>('Total Expenditures by County'!D62/'Total Expenditures by County'!D$4)</f>
        <v>235.46363149518973</v>
      </c>
      <c r="E62" s="66">
        <f>('Total Expenditures by County'!E62/'Total Expenditures by County'!E$4)</f>
        <v>453.51309127730366</v>
      </c>
      <c r="F62" s="66">
        <f>('Total Expenditures by County'!F62/'Total Expenditures by County'!F$4)</f>
        <v>65.251105138549335</v>
      </c>
      <c r="G62" s="66">
        <f>('Total Expenditures by County'!G62/'Total Expenditures by County'!G$4)</f>
        <v>478.96157821577503</v>
      </c>
      <c r="H62" s="66">
        <f>('Total Expenditures by County'!H62/'Total Expenditures by County'!H$4)</f>
        <v>109.21890866967235</v>
      </c>
      <c r="I62" s="66">
        <f>('Total Expenditures by County'!I62/'Total Expenditures by County'!I$4)</f>
        <v>252.01372409345535</v>
      </c>
      <c r="J62" s="66">
        <f>('Total Expenditures by County'!J62/'Total Expenditures by County'!J$4)</f>
        <v>43.858874975154045</v>
      </c>
      <c r="K62" s="66">
        <f>('Total Expenditures by County'!K62/'Total Expenditures by County'!K$4)</f>
        <v>625.37929174602641</v>
      </c>
      <c r="L62" s="66">
        <f>('Total Expenditures by County'!L62/'Total Expenditures by County'!L$4)</f>
        <v>174.78464325663424</v>
      </c>
      <c r="M62" s="66">
        <f>('Total Expenditures by County'!M62/'Total Expenditures by County'!M$4)</f>
        <v>112.52546289745985</v>
      </c>
      <c r="N62" s="66">
        <f>('Total Expenditures by County'!N62/'Total Expenditures by County'!N$4)</f>
        <v>541.80611247675904</v>
      </c>
      <c r="O62" s="66">
        <f>('Total Expenditures by County'!O62/'Total Expenditures by County'!O$4)</f>
        <v>724.5107643321237</v>
      </c>
      <c r="P62" s="66">
        <f>('Total Expenditures by County'!P62/'Total Expenditures by County'!P$4)</f>
        <v>240.81362612612614</v>
      </c>
      <c r="Q62" s="66">
        <f>('Total Expenditures by County'!Q62/'Total Expenditures by County'!Q$4)</f>
        <v>62.056886409121233</v>
      </c>
      <c r="R62" s="66">
        <f>('Total Expenditures by County'!R62/'Total Expenditures by County'!R$4)</f>
        <v>119.75483111501758</v>
      </c>
      <c r="S62" s="66">
        <f>('Total Expenditures by County'!S62/'Total Expenditures by County'!S$4)</f>
        <v>95.449963259573437</v>
      </c>
      <c r="T62" s="66">
        <f>('Total Expenditures by County'!T62/'Total Expenditures by County'!T$4)</f>
        <v>300.57173786326922</v>
      </c>
      <c r="U62" s="66">
        <f>('Total Expenditures by County'!U62/'Total Expenditures by County'!U$4)</f>
        <v>428.39704775445347</v>
      </c>
      <c r="V62" s="66">
        <f>('Total Expenditures by County'!V62/'Total Expenditures by County'!V$4)</f>
        <v>56.64933425160698</v>
      </c>
      <c r="W62" s="66">
        <f>('Total Expenditures by County'!W62/'Total Expenditures by County'!W$4)</f>
        <v>134.71373634825412</v>
      </c>
      <c r="X62" s="66">
        <f>('Total Expenditures by County'!X62/'Total Expenditures by County'!X$4)</f>
        <v>266.92472271046728</v>
      </c>
      <c r="Y62" s="66">
        <f>('Total Expenditures by County'!Y62/'Total Expenditures by County'!Y$4)</f>
        <v>44.049449422064157</v>
      </c>
      <c r="Z62" s="66">
        <f>('Total Expenditures by County'!Z62/'Total Expenditures by County'!Z$4)</f>
        <v>49.156799531066824</v>
      </c>
      <c r="AA62" s="66">
        <f>('Total Expenditures by County'!AA62/'Total Expenditures by County'!AA$4)</f>
        <v>419.67064113575509</v>
      </c>
      <c r="AB62" s="66">
        <f>('Total Expenditures by County'!AB62/'Total Expenditures by County'!AB$4)</f>
        <v>84.59589232990669</v>
      </c>
      <c r="AC62" s="66">
        <f>('Total Expenditures by County'!AC62/'Total Expenditures by County'!AC$4)</f>
        <v>15.312694464764691</v>
      </c>
      <c r="AD62" s="66">
        <f>('Total Expenditures by County'!AD62/'Total Expenditures by County'!AD$4)</f>
        <v>687.40775972698566</v>
      </c>
      <c r="AE62" s="66">
        <f>('Total Expenditures by County'!AE62/'Total Expenditures by County'!AE$4)</f>
        <v>78.35628073312472</v>
      </c>
      <c r="AF62" s="66">
        <f>('Total Expenditures by County'!AF62/'Total Expenditures by County'!AF$4)</f>
        <v>87.434467314342172</v>
      </c>
      <c r="AG62" s="66">
        <f>('Total Expenditures by County'!AG62/'Total Expenditures by County'!AG$4)</f>
        <v>299.1768216516308</v>
      </c>
      <c r="AH62" s="66">
        <f>('Total Expenditures by County'!AH62/'Total Expenditures by County'!AH$4)</f>
        <v>0</v>
      </c>
      <c r="AI62" s="66">
        <f>('Total Expenditures by County'!AI62/'Total Expenditures by County'!AI$4)</f>
        <v>456.61345724032469</v>
      </c>
      <c r="AJ62" s="66">
        <f>('Total Expenditures by County'!AJ62/'Total Expenditures by County'!AJ$4)</f>
        <v>109.14835659941035</v>
      </c>
      <c r="AK62" s="66">
        <f>('Total Expenditures by County'!AK62/'Total Expenditures by County'!AK$4)</f>
        <v>222.8177931735824</v>
      </c>
      <c r="AL62" s="66">
        <f>('Total Expenditures by County'!AL62/'Total Expenditures by County'!AL$4)</f>
        <v>387.63189455824198</v>
      </c>
      <c r="AM62" s="66">
        <f>('Total Expenditures by County'!AM62/'Total Expenditures by County'!AM$4)</f>
        <v>182.00879329663371</v>
      </c>
      <c r="AN62" s="66">
        <f>('Total Expenditures by County'!AN62/'Total Expenditures by County'!AN$4)</f>
        <v>328.81099270891758</v>
      </c>
      <c r="AO62" s="66">
        <f>('Total Expenditures by County'!AO62/'Total Expenditures by County'!AO$4)</f>
        <v>822.38925691983775</v>
      </c>
      <c r="AP62" s="66">
        <f>('Total Expenditures by County'!AP62/'Total Expenditures by County'!AP$4)</f>
        <v>448.90769825263482</v>
      </c>
      <c r="AQ62" s="66">
        <f>('Total Expenditures by County'!AQ62/'Total Expenditures by County'!AQ$4)</f>
        <v>157.90326026143126</v>
      </c>
      <c r="AR62" s="66">
        <f>('Total Expenditures by County'!AR62/'Total Expenditures by County'!AR$4)</f>
        <v>56.071228367918948</v>
      </c>
      <c r="AS62" s="66">
        <f>('Total Expenditures by County'!AS62/'Total Expenditures by County'!AS$4)</f>
        <v>623.23272078586069</v>
      </c>
      <c r="AT62" s="66">
        <f>('Total Expenditures by County'!AT62/'Total Expenditures by County'!AT$4)</f>
        <v>1325.321409250744</v>
      </c>
      <c r="AU62" s="66">
        <f>('Total Expenditures by County'!AU62/'Total Expenditures by County'!AU$4)</f>
        <v>282.06575385507807</v>
      </c>
      <c r="AV62" s="66">
        <f>('Total Expenditures by County'!AV62/'Total Expenditures by County'!AV$4)</f>
        <v>44.3664055876297</v>
      </c>
      <c r="AW62" s="66">
        <f>('Total Expenditures by County'!AW62/'Total Expenditures by County'!AW$4)</f>
        <v>35.872033073929963</v>
      </c>
      <c r="AX62" s="66">
        <f>('Total Expenditures by County'!AX62/'Total Expenditures by County'!AX$4)</f>
        <v>523.07662287334665</v>
      </c>
      <c r="AY62" s="66">
        <f>('Total Expenditures by County'!AY62/'Total Expenditures by County'!AY$4)</f>
        <v>320.28499897871183</v>
      </c>
      <c r="AZ62" s="66">
        <f>('Total Expenditures by County'!AZ62/'Total Expenditures by County'!AZ$4)</f>
        <v>201.8277954007801</v>
      </c>
      <c r="BA62" s="66">
        <f>('Total Expenditures by County'!BA62/'Total Expenditures by County'!BA$4)</f>
        <v>664.62236325830895</v>
      </c>
      <c r="BB62" s="66">
        <f>('Total Expenditures by County'!BB62/'Total Expenditures by County'!BB$4)</f>
        <v>30.405141716089734</v>
      </c>
      <c r="BC62" s="66">
        <f>('Total Expenditures by County'!BC62/'Total Expenditures by County'!BC$4)</f>
        <v>52.410263763171812</v>
      </c>
      <c r="BD62" s="66">
        <f>('Total Expenditures by County'!BD62/'Total Expenditures by County'!BD$4)</f>
        <v>56.693043394856197</v>
      </c>
      <c r="BE62" s="66">
        <f>('Total Expenditures by County'!BE62/'Total Expenditures by County'!BE$4)</f>
        <v>314.67299427834229</v>
      </c>
      <c r="BF62" s="66">
        <f>('Total Expenditures by County'!BF62/'Total Expenditures by County'!BF$4)</f>
        <v>273.95354988890062</v>
      </c>
      <c r="BG62" s="66">
        <f>('Total Expenditures by County'!BG62/'Total Expenditures by County'!BG$4)</f>
        <v>122.64414736372629</v>
      </c>
      <c r="BH62" s="66">
        <f>('Total Expenditures by County'!BH62/'Total Expenditures by County'!BH$4)</f>
        <v>625.05398833849972</v>
      </c>
      <c r="BI62" s="66">
        <f>('Total Expenditures by County'!BI62/'Total Expenditures by County'!BI$4)</f>
        <v>58.495823625852104</v>
      </c>
      <c r="BJ62" s="66">
        <f>('Total Expenditures by County'!BJ62/'Total Expenditures by County'!BJ$4)</f>
        <v>121.923624284628</v>
      </c>
      <c r="BK62" s="66">
        <f>('Total Expenditures by County'!BK62/'Total Expenditures by County'!BK$4)</f>
        <v>367.97548964994763</v>
      </c>
      <c r="BL62" s="66">
        <f>('Total Expenditures by County'!BL62/'Total Expenditures by County'!BL$4)</f>
        <v>503.39644572095318</v>
      </c>
      <c r="BM62" s="66">
        <f>('Total Expenditures by County'!BM62/'Total Expenditures by County'!BM$4)</f>
        <v>52.750236339572695</v>
      </c>
      <c r="BN62" s="66">
        <f>('Total Expenditures by County'!BN62/'Total Expenditures by County'!BN$4)</f>
        <v>199.73030832558157</v>
      </c>
      <c r="BO62" s="66">
        <f>('Total Expenditures by County'!BO62/'Total Expenditures by County'!BO$4)</f>
        <v>858.75559590520618</v>
      </c>
      <c r="BP62" s="66">
        <f>('Total Expenditures by County'!BP62/'Total Expenditures by County'!BP$4)</f>
        <v>275.86248078514842</v>
      </c>
      <c r="BQ62" s="19">
        <f>('Total Expenditures by County'!BQ62/'Total Expenditures by County'!BQ$4)</f>
        <v>86.125313382944015</v>
      </c>
    </row>
    <row r="63" spans="1:69" x14ac:dyDescent="0.25">
      <c r="A63" s="10"/>
      <c r="B63" s="11">
        <v>581</v>
      </c>
      <c r="C63" s="12" t="s">
        <v>61</v>
      </c>
      <c r="D63" s="47">
        <f>('Total Expenditures by County'!D63/'Total Expenditures by County'!D$4)</f>
        <v>234.18617803115185</v>
      </c>
      <c r="E63" s="47">
        <f>('Total Expenditures by County'!E63/'Total Expenditures by County'!E$4)</f>
        <v>340.98672790394909</v>
      </c>
      <c r="F63" s="47">
        <f>('Total Expenditures by County'!F63/'Total Expenditures by County'!F$4)</f>
        <v>65.107417811356569</v>
      </c>
      <c r="G63" s="47">
        <f>('Total Expenditures by County'!G63/'Total Expenditures by County'!G$4)</f>
        <v>478.96157821577503</v>
      </c>
      <c r="H63" s="47">
        <f>('Total Expenditures by County'!H63/'Total Expenditures by County'!H$4)</f>
        <v>87.95299564914157</v>
      </c>
      <c r="I63" s="47">
        <f>('Total Expenditures by County'!I63/'Total Expenditures by County'!I$4)</f>
        <v>155.58573975645635</v>
      </c>
      <c r="J63" s="47">
        <f>('Total Expenditures by County'!J63/'Total Expenditures by County'!J$4)</f>
        <v>40.472271914132378</v>
      </c>
      <c r="K63" s="47">
        <f>('Total Expenditures by County'!K63/'Total Expenditures by County'!K$4)</f>
        <v>596.40790619539632</v>
      </c>
      <c r="L63" s="47">
        <f>('Total Expenditures by County'!L63/'Total Expenditures by County'!L$4)</f>
        <v>174.78464325663424</v>
      </c>
      <c r="M63" s="47">
        <f>('Total Expenditures by County'!M63/'Total Expenditures by County'!M$4)</f>
        <v>111.0347066979824</v>
      </c>
      <c r="N63" s="47">
        <f>('Total Expenditures by County'!N63/'Total Expenditures by County'!N$4)</f>
        <v>391.26817967752561</v>
      </c>
      <c r="O63" s="47">
        <f>('Total Expenditures by County'!O63/'Total Expenditures by County'!O$4)</f>
        <v>724.5107643321237</v>
      </c>
      <c r="P63" s="47">
        <f>('Total Expenditures by County'!P63/'Total Expenditures by County'!P$4)</f>
        <v>240.50850225225224</v>
      </c>
      <c r="Q63" s="47">
        <f>('Total Expenditures by County'!Q63/'Total Expenditures by County'!Q$4)</f>
        <v>62.056886409121233</v>
      </c>
      <c r="R63" s="47">
        <f>('Total Expenditures by County'!R63/'Total Expenditures by County'!R$4)</f>
        <v>119.75483111501758</v>
      </c>
      <c r="S63" s="47">
        <f>('Total Expenditures by County'!S63/'Total Expenditures by County'!S$4)</f>
        <v>12.621889853131307</v>
      </c>
      <c r="T63" s="47">
        <f>('Total Expenditures by County'!T63/'Total Expenditures by County'!T$4)</f>
        <v>277.11266550087436</v>
      </c>
      <c r="U63" s="47">
        <f>('Total Expenditures by County'!U63/'Total Expenditures by County'!U$4)</f>
        <v>428.39704775445347</v>
      </c>
      <c r="V63" s="47">
        <f>('Total Expenditures by County'!V63/'Total Expenditures by County'!V$4)</f>
        <v>56.64933425160698</v>
      </c>
      <c r="W63" s="47">
        <f>('Total Expenditures by County'!W63/'Total Expenditures by County'!W$4)</f>
        <v>129.60767574219352</v>
      </c>
      <c r="X63" s="47">
        <f>('Total Expenditures by County'!X63/'Total Expenditures by County'!X$4)</f>
        <v>266.92472271046728</v>
      </c>
      <c r="Y63" s="47">
        <f>('Total Expenditures by County'!Y63/'Total Expenditures by County'!Y$4)</f>
        <v>44.049449422064157</v>
      </c>
      <c r="Z63" s="47">
        <f>('Total Expenditures by County'!Z63/'Total Expenditures by County'!Z$4)</f>
        <v>49.156799531066824</v>
      </c>
      <c r="AA63" s="47">
        <f>('Total Expenditures by County'!AA63/'Total Expenditures by County'!AA$4)</f>
        <v>419.67064113575509</v>
      </c>
      <c r="AB63" s="47">
        <f>('Total Expenditures by County'!AB63/'Total Expenditures by County'!AB$4)</f>
        <v>84.59589232990669</v>
      </c>
      <c r="AC63" s="47">
        <f>('Total Expenditures by County'!AC63/'Total Expenditures by County'!AC$4)</f>
        <v>15.312694464764691</v>
      </c>
      <c r="AD63" s="47">
        <f>('Total Expenditures by County'!AD63/'Total Expenditures by County'!AD$4)</f>
        <v>669.57253219615234</v>
      </c>
      <c r="AE63" s="47">
        <f>('Total Expenditures by County'!AE63/'Total Expenditures by County'!AE$4)</f>
        <v>78.35628073312472</v>
      </c>
      <c r="AF63" s="47">
        <f>('Total Expenditures by County'!AF63/'Total Expenditures by County'!AF$4)</f>
        <v>87.434467314342172</v>
      </c>
      <c r="AG63" s="47">
        <f>('Total Expenditures by County'!AG63/'Total Expenditures by County'!AG$4)</f>
        <v>293.02984038861899</v>
      </c>
      <c r="AH63" s="47">
        <f>('Total Expenditures by County'!AH63/'Total Expenditures by County'!AH$4)</f>
        <v>0</v>
      </c>
      <c r="AI63" s="47">
        <f>('Total Expenditures by County'!AI63/'Total Expenditures by County'!AI$4)</f>
        <v>456.61345724032469</v>
      </c>
      <c r="AJ63" s="47">
        <f>('Total Expenditures by County'!AJ63/'Total Expenditures by County'!AJ$4)</f>
        <v>107.17374466707687</v>
      </c>
      <c r="AK63" s="47">
        <f>('Total Expenditures by County'!AK63/'Total Expenditures by County'!AK$4)</f>
        <v>173.87694126512986</v>
      </c>
      <c r="AL63" s="47">
        <f>('Total Expenditures by County'!AL63/'Total Expenditures by County'!AL$4)</f>
        <v>385.32448722685166</v>
      </c>
      <c r="AM63" s="47">
        <f>('Total Expenditures by County'!AM63/'Total Expenditures by County'!AM$4)</f>
        <v>182.00879329663371</v>
      </c>
      <c r="AN63" s="47">
        <f>('Total Expenditures by County'!AN63/'Total Expenditures by County'!AN$4)</f>
        <v>328.81099270891758</v>
      </c>
      <c r="AO63" s="47">
        <f>('Total Expenditures by County'!AO63/'Total Expenditures by County'!AO$4)</f>
        <v>808.05746418117394</v>
      </c>
      <c r="AP63" s="47">
        <f>('Total Expenditures by County'!AP63/'Total Expenditures by County'!AP$4)</f>
        <v>302.63931015864443</v>
      </c>
      <c r="AQ63" s="47">
        <f>('Total Expenditures by County'!AQ63/'Total Expenditures by County'!AQ$4)</f>
        <v>157.90326026143126</v>
      </c>
      <c r="AR63" s="47">
        <f>('Total Expenditures by County'!AR63/'Total Expenditures by County'!AR$4)</f>
        <v>56.071228367918948</v>
      </c>
      <c r="AS63" s="47">
        <f>('Total Expenditures by County'!AS63/'Total Expenditures by County'!AS$4)</f>
        <v>428.34310382172345</v>
      </c>
      <c r="AT63" s="47">
        <f>('Total Expenditures by County'!AT63/'Total Expenditures by County'!AT$4)</f>
        <v>1325.3159724100622</v>
      </c>
      <c r="AU63" s="47">
        <f>('Total Expenditures by County'!AU63/'Total Expenditures by County'!AU$4)</f>
        <v>278.49058587518732</v>
      </c>
      <c r="AV63" s="47">
        <f>('Total Expenditures by County'!AV63/'Total Expenditures by County'!AV$4)</f>
        <v>44.3664055876297</v>
      </c>
      <c r="AW63" s="47">
        <f>('Total Expenditures by County'!AW63/'Total Expenditures by County'!AW$4)</f>
        <v>29.560432879377434</v>
      </c>
      <c r="AX63" s="47">
        <f>('Total Expenditures by County'!AX63/'Total Expenditures by County'!AX$4)</f>
        <v>353.90265983104587</v>
      </c>
      <c r="AY63" s="47">
        <f>('Total Expenditures by County'!AY63/'Total Expenditures by County'!AY$4)</f>
        <v>320.28499897871183</v>
      </c>
      <c r="AZ63" s="47">
        <f>('Total Expenditures by County'!AZ63/'Total Expenditures by County'!AZ$4)</f>
        <v>156.96466206274937</v>
      </c>
      <c r="BA63" s="47">
        <f>('Total Expenditures by County'!BA63/'Total Expenditures by County'!BA$4)</f>
        <v>622.04171415147641</v>
      </c>
      <c r="BB63" s="47">
        <f>('Total Expenditures by County'!BB63/'Total Expenditures by County'!BB$4)</f>
        <v>17.894556799775792</v>
      </c>
      <c r="BC63" s="47">
        <f>('Total Expenditures by County'!BC63/'Total Expenditures by County'!BC$4)</f>
        <v>47.737578525707697</v>
      </c>
      <c r="BD63" s="47">
        <f>('Total Expenditures by County'!BD63/'Total Expenditures by County'!BD$4)</f>
        <v>49.463298666776282</v>
      </c>
      <c r="BE63" s="47">
        <f>('Total Expenditures by County'!BE63/'Total Expenditures by County'!BE$4)</f>
        <v>183.6649646899163</v>
      </c>
      <c r="BF63" s="47">
        <f>('Total Expenditures by County'!BF63/'Total Expenditures by County'!BF$4)</f>
        <v>273.5849215691461</v>
      </c>
      <c r="BG63" s="47">
        <f>('Total Expenditures by County'!BG63/'Total Expenditures by County'!BG$4)</f>
        <v>122.64414736372629</v>
      </c>
      <c r="BH63" s="47">
        <f>('Total Expenditures by County'!BH63/'Total Expenditures by County'!BH$4)</f>
        <v>333.44795444636623</v>
      </c>
      <c r="BI63" s="47">
        <f>('Total Expenditures by County'!BI63/'Total Expenditures by County'!BI$4)</f>
        <v>56.896884977133489</v>
      </c>
      <c r="BJ63" s="47">
        <f>('Total Expenditures by County'!BJ63/'Total Expenditures by County'!BJ$4)</f>
        <v>121.923624284628</v>
      </c>
      <c r="BK63" s="47">
        <f>('Total Expenditures by County'!BK63/'Total Expenditures by County'!BK$4)</f>
        <v>367.97542280353838</v>
      </c>
      <c r="BL63" s="47">
        <f>('Total Expenditures by County'!BL63/'Total Expenditures by County'!BL$4)</f>
        <v>503.39644572095318</v>
      </c>
      <c r="BM63" s="47">
        <f>('Total Expenditures by County'!BM63/'Total Expenditures by County'!BM$4)</f>
        <v>52.750236339572695</v>
      </c>
      <c r="BN63" s="47">
        <f>('Total Expenditures by County'!BN63/'Total Expenditures by County'!BN$4)</f>
        <v>195.70348094949367</v>
      </c>
      <c r="BO63" s="47">
        <f>('Total Expenditures by County'!BO63/'Total Expenditures by County'!BO$4)</f>
        <v>858.75559590520618</v>
      </c>
      <c r="BP63" s="47">
        <f>('Total Expenditures by County'!BP63/'Total Expenditures by County'!BP$4)</f>
        <v>275.86248078514842</v>
      </c>
      <c r="BQ63" s="48">
        <f>('Total Expenditures by County'!BQ63/'Total Expenditures by County'!BQ$4)</f>
        <v>86.125313382944015</v>
      </c>
    </row>
    <row r="64" spans="1:69" x14ac:dyDescent="0.25">
      <c r="A64" s="10"/>
      <c r="B64" s="11">
        <v>583</v>
      </c>
      <c r="C64" s="12" t="s">
        <v>62</v>
      </c>
      <c r="D64" s="47">
        <f>('Total Expenditures by County'!D64/'Total Expenditures by County'!D$4)</f>
        <v>0</v>
      </c>
      <c r="E64" s="47">
        <f>('Total Expenditures by County'!E64/'Total Expenditures by County'!E$4)</f>
        <v>0</v>
      </c>
      <c r="F64" s="47">
        <f>('Total Expenditures by County'!F64/'Total Expenditures by County'!F$4)</f>
        <v>0</v>
      </c>
      <c r="G64" s="47">
        <f>('Total Expenditures by County'!G64/'Total Expenditures by County'!G$4)</f>
        <v>0</v>
      </c>
      <c r="H64" s="47">
        <f>('Total Expenditures by County'!H64/'Total Expenditures by County'!H$4)</f>
        <v>0</v>
      </c>
      <c r="I64" s="47">
        <f>('Total Expenditures by County'!I64/'Total Expenditures by County'!I$4)</f>
        <v>0</v>
      </c>
      <c r="J64" s="47">
        <f>('Total Expenditures by County'!J64/'Total Expenditures by County'!J$4)</f>
        <v>0</v>
      </c>
      <c r="K64" s="47">
        <f>('Total Expenditures by County'!K64/'Total Expenditures by County'!K$4)</f>
        <v>0</v>
      </c>
      <c r="L64" s="47">
        <f>('Total Expenditures by County'!L64/'Total Expenditures by County'!L$4)</f>
        <v>0</v>
      </c>
      <c r="M64" s="47">
        <f>('Total Expenditures by County'!M64/'Total Expenditures by County'!M$4)</f>
        <v>0</v>
      </c>
      <c r="N64" s="47">
        <f>('Total Expenditures by County'!N64/'Total Expenditures by County'!N$4)</f>
        <v>0</v>
      </c>
      <c r="O64" s="47">
        <f>('Total Expenditures by County'!O64/'Total Expenditures by County'!O$4)</f>
        <v>0</v>
      </c>
      <c r="P64" s="47">
        <f>('Total Expenditures by County'!P64/'Total Expenditures by County'!P$4)</f>
        <v>0</v>
      </c>
      <c r="Q64" s="47">
        <f>('Total Expenditures by County'!Q64/'Total Expenditures by County'!Q$4)</f>
        <v>0</v>
      </c>
      <c r="R64" s="47">
        <f>('Total Expenditures by County'!R64/'Total Expenditures by County'!R$4)</f>
        <v>0</v>
      </c>
      <c r="S64" s="47">
        <f>('Total Expenditures by County'!S64/'Total Expenditures by County'!S$4)</f>
        <v>0</v>
      </c>
      <c r="T64" s="47">
        <f>('Total Expenditures by County'!T64/'Total Expenditures by County'!T$4)</f>
        <v>21.164793071862771</v>
      </c>
      <c r="U64" s="47">
        <f>('Total Expenditures by County'!U64/'Total Expenditures by County'!U$4)</f>
        <v>0</v>
      </c>
      <c r="V64" s="47">
        <f>('Total Expenditures by County'!V64/'Total Expenditures by County'!V$4)</f>
        <v>0</v>
      </c>
      <c r="W64" s="47">
        <f>('Total Expenditures by County'!W64/'Total Expenditures by County'!W$4)</f>
        <v>0</v>
      </c>
      <c r="X64" s="47">
        <f>('Total Expenditures by County'!X64/'Total Expenditures by County'!X$4)</f>
        <v>0</v>
      </c>
      <c r="Y64" s="47">
        <f>('Total Expenditures by County'!Y64/'Total Expenditures by County'!Y$4)</f>
        <v>0</v>
      </c>
      <c r="Z64" s="47">
        <f>('Total Expenditures by County'!Z64/'Total Expenditures by County'!Z$4)</f>
        <v>0</v>
      </c>
      <c r="AA64" s="47">
        <f>('Total Expenditures by County'!AA64/'Total Expenditures by County'!AA$4)</f>
        <v>0</v>
      </c>
      <c r="AB64" s="47">
        <f>('Total Expenditures by County'!AB64/'Total Expenditures by County'!AB$4)</f>
        <v>0</v>
      </c>
      <c r="AC64" s="47">
        <f>('Total Expenditures by County'!AC64/'Total Expenditures by County'!AC$4)</f>
        <v>0</v>
      </c>
      <c r="AD64" s="47">
        <f>('Total Expenditures by County'!AD64/'Total Expenditures by County'!AD$4)</f>
        <v>0</v>
      </c>
      <c r="AE64" s="47">
        <f>('Total Expenditures by County'!AE64/'Total Expenditures by County'!AE$4)</f>
        <v>0</v>
      </c>
      <c r="AF64" s="47">
        <f>('Total Expenditures by County'!AF64/'Total Expenditures by County'!AF$4)</f>
        <v>0</v>
      </c>
      <c r="AG64" s="47">
        <f>('Total Expenditures by County'!AG64/'Total Expenditures by County'!AG$4)</f>
        <v>0</v>
      </c>
      <c r="AH64" s="47">
        <f>('Total Expenditures by County'!AH64/'Total Expenditures by County'!AH$4)</f>
        <v>0</v>
      </c>
      <c r="AI64" s="47">
        <f>('Total Expenditures by County'!AI64/'Total Expenditures by County'!AI$4)</f>
        <v>0</v>
      </c>
      <c r="AJ64" s="47">
        <f>('Total Expenditures by County'!AJ64/'Total Expenditures by County'!AJ$4)</f>
        <v>0</v>
      </c>
      <c r="AK64" s="47">
        <f>('Total Expenditures by County'!AK64/'Total Expenditures by County'!AK$4)</f>
        <v>0</v>
      </c>
      <c r="AL64" s="47">
        <f>('Total Expenditures by County'!AL64/'Total Expenditures by County'!AL$4)</f>
        <v>0</v>
      </c>
      <c r="AM64" s="47">
        <f>('Total Expenditures by County'!AM64/'Total Expenditures by County'!AM$4)</f>
        <v>0</v>
      </c>
      <c r="AN64" s="47">
        <f>('Total Expenditures by County'!AN64/'Total Expenditures by County'!AN$4)</f>
        <v>0</v>
      </c>
      <c r="AO64" s="47">
        <f>('Total Expenditures by County'!AO64/'Total Expenditures by County'!AO$4)</f>
        <v>0</v>
      </c>
      <c r="AP64" s="47">
        <f>('Total Expenditures by County'!AP64/'Total Expenditures by County'!AP$4)</f>
        <v>0</v>
      </c>
      <c r="AQ64" s="47">
        <f>('Total Expenditures by County'!AQ64/'Total Expenditures by County'!AQ$4)</f>
        <v>0</v>
      </c>
      <c r="AR64" s="47">
        <f>('Total Expenditures by County'!AR64/'Total Expenditures by County'!AR$4)</f>
        <v>0</v>
      </c>
      <c r="AS64" s="47">
        <f>('Total Expenditures by County'!AS64/'Total Expenditures by County'!AS$4)</f>
        <v>0</v>
      </c>
      <c r="AT64" s="47">
        <f>('Total Expenditures by County'!AT64/'Total Expenditures by County'!AT$4)</f>
        <v>0</v>
      </c>
      <c r="AU64" s="47">
        <f>('Total Expenditures by County'!AU64/'Total Expenditures by County'!AU$4)</f>
        <v>0</v>
      </c>
      <c r="AV64" s="47">
        <f>('Total Expenditures by County'!AV64/'Total Expenditures by County'!AV$4)</f>
        <v>0</v>
      </c>
      <c r="AW64" s="47">
        <f>('Total Expenditures by County'!AW64/'Total Expenditures by County'!AW$4)</f>
        <v>0</v>
      </c>
      <c r="AX64" s="47">
        <f>('Total Expenditures by County'!AX64/'Total Expenditures by County'!AX$4)</f>
        <v>0</v>
      </c>
      <c r="AY64" s="47">
        <f>('Total Expenditures by County'!AY64/'Total Expenditures by County'!AY$4)</f>
        <v>0</v>
      </c>
      <c r="AZ64" s="47">
        <f>('Total Expenditures by County'!AZ64/'Total Expenditures by County'!AZ$4)</f>
        <v>0</v>
      </c>
      <c r="BA64" s="47">
        <f>('Total Expenditures by County'!BA64/'Total Expenditures by County'!BA$4)</f>
        <v>0</v>
      </c>
      <c r="BB64" s="47">
        <f>('Total Expenditures by County'!BB64/'Total Expenditures by County'!BB$4)</f>
        <v>5.7158321415471098</v>
      </c>
      <c r="BC64" s="47">
        <f>('Total Expenditures by County'!BC64/'Total Expenditures by County'!BC$4)</f>
        <v>0</v>
      </c>
      <c r="BD64" s="47">
        <f>('Total Expenditures by County'!BD64/'Total Expenditures by County'!BD$4)</f>
        <v>0</v>
      </c>
      <c r="BE64" s="47">
        <f>('Total Expenditures by County'!BE64/'Total Expenditures by County'!BE$4)</f>
        <v>0</v>
      </c>
      <c r="BF64" s="47">
        <f>('Total Expenditures by County'!BF64/'Total Expenditures by County'!BF$4)</f>
        <v>0</v>
      </c>
      <c r="BG64" s="47">
        <f>('Total Expenditures by County'!BG64/'Total Expenditures by County'!BG$4)</f>
        <v>0</v>
      </c>
      <c r="BH64" s="47">
        <f>('Total Expenditures by County'!BH64/'Total Expenditures by County'!BH$4)</f>
        <v>0</v>
      </c>
      <c r="BI64" s="47">
        <f>('Total Expenditures by County'!BI64/'Total Expenditures by County'!BI$4)</f>
        <v>0</v>
      </c>
      <c r="BJ64" s="47">
        <f>('Total Expenditures by County'!BJ64/'Total Expenditures by County'!BJ$4)</f>
        <v>0</v>
      </c>
      <c r="BK64" s="47">
        <f>('Total Expenditures by County'!BK64/'Total Expenditures by County'!BK$4)</f>
        <v>0</v>
      </c>
      <c r="BL64" s="47">
        <f>('Total Expenditures by County'!BL64/'Total Expenditures by County'!BL$4)</f>
        <v>0</v>
      </c>
      <c r="BM64" s="47">
        <f>('Total Expenditures by County'!BM64/'Total Expenditures by County'!BM$4)</f>
        <v>0</v>
      </c>
      <c r="BN64" s="47">
        <f>('Total Expenditures by County'!BN64/'Total Expenditures by County'!BN$4)</f>
        <v>0</v>
      </c>
      <c r="BO64" s="47">
        <f>('Total Expenditures by County'!BO64/'Total Expenditures by County'!BO$4)</f>
        <v>0</v>
      </c>
      <c r="BP64" s="47">
        <f>('Total Expenditures by County'!BP64/'Total Expenditures by County'!BP$4)</f>
        <v>0</v>
      </c>
      <c r="BQ64" s="48">
        <f>('Total Expenditures by County'!BQ64/'Total Expenditures by County'!BQ$4)</f>
        <v>0</v>
      </c>
    </row>
    <row r="65" spans="1:69" x14ac:dyDescent="0.25">
      <c r="A65" s="10"/>
      <c r="B65" s="11">
        <v>584</v>
      </c>
      <c r="C65" s="12" t="s">
        <v>215</v>
      </c>
      <c r="D65" s="47">
        <f>('Total Expenditures by County'!D65/'Total Expenditures by County'!D$4)</f>
        <v>0</v>
      </c>
      <c r="E65" s="47">
        <f>('Total Expenditures by County'!E65/'Total Expenditures by County'!E$4)</f>
        <v>0</v>
      </c>
      <c r="F65" s="47">
        <f>('Total Expenditures by County'!F65/'Total Expenditures by County'!F$4)</f>
        <v>0</v>
      </c>
      <c r="G65" s="47">
        <f>('Total Expenditures by County'!G65/'Total Expenditures by County'!G$4)</f>
        <v>0</v>
      </c>
      <c r="H65" s="47">
        <f>('Total Expenditures by County'!H65/'Total Expenditures by County'!H$4)</f>
        <v>0</v>
      </c>
      <c r="I65" s="47">
        <f>('Total Expenditures by County'!I65/'Total Expenditures by County'!I$4)</f>
        <v>2.5769556622423044</v>
      </c>
      <c r="J65" s="47">
        <f>('Total Expenditures by County'!J65/'Total Expenditures by County'!J$4)</f>
        <v>0</v>
      </c>
      <c r="K65" s="47">
        <f>('Total Expenditures by County'!K65/'Total Expenditures by County'!K$4)</f>
        <v>0</v>
      </c>
      <c r="L65" s="47">
        <f>('Total Expenditures by County'!L65/'Total Expenditures by County'!L$4)</f>
        <v>0</v>
      </c>
      <c r="M65" s="47">
        <f>('Total Expenditures by County'!M65/'Total Expenditures by County'!M$4)</f>
        <v>0</v>
      </c>
      <c r="N65" s="47">
        <f>('Total Expenditures by County'!N65/'Total Expenditures by County'!N$4)</f>
        <v>0</v>
      </c>
      <c r="O65" s="47">
        <f>('Total Expenditures by County'!O65/'Total Expenditures by County'!O$4)</f>
        <v>0</v>
      </c>
      <c r="P65" s="47">
        <f>('Total Expenditures by County'!P65/'Total Expenditures by County'!P$4)</f>
        <v>0</v>
      </c>
      <c r="Q65" s="47">
        <f>('Total Expenditures by County'!Q65/'Total Expenditures by County'!Q$4)</f>
        <v>0</v>
      </c>
      <c r="R65" s="47">
        <f>('Total Expenditures by County'!R65/'Total Expenditures by County'!R$4)</f>
        <v>0</v>
      </c>
      <c r="S65" s="47">
        <f>('Total Expenditures by County'!S65/'Total Expenditures by County'!S$4)</f>
        <v>0</v>
      </c>
      <c r="T65" s="47">
        <f>('Total Expenditures by County'!T65/'Total Expenditures by County'!T$4)</f>
        <v>0</v>
      </c>
      <c r="U65" s="47">
        <f>('Total Expenditures by County'!U65/'Total Expenditures by County'!U$4)</f>
        <v>0</v>
      </c>
      <c r="V65" s="47">
        <f>('Total Expenditures by County'!V65/'Total Expenditures by County'!V$4)</f>
        <v>0</v>
      </c>
      <c r="W65" s="47">
        <f>('Total Expenditures by County'!W65/'Total Expenditures by County'!W$4)</f>
        <v>0</v>
      </c>
      <c r="X65" s="47">
        <f>('Total Expenditures by County'!X65/'Total Expenditures by County'!X$4)</f>
        <v>0</v>
      </c>
      <c r="Y65" s="47">
        <f>('Total Expenditures by County'!Y65/'Total Expenditures by County'!Y$4)</f>
        <v>0</v>
      </c>
      <c r="Z65" s="47">
        <f>('Total Expenditures by County'!Z65/'Total Expenditures by County'!Z$4)</f>
        <v>0</v>
      </c>
      <c r="AA65" s="47">
        <f>('Total Expenditures by County'!AA65/'Total Expenditures by County'!AA$4)</f>
        <v>0</v>
      </c>
      <c r="AB65" s="47">
        <f>('Total Expenditures by County'!AB65/'Total Expenditures by County'!AB$4)</f>
        <v>0</v>
      </c>
      <c r="AC65" s="47">
        <f>('Total Expenditures by County'!AC65/'Total Expenditures by County'!AC$4)</f>
        <v>0</v>
      </c>
      <c r="AD65" s="47">
        <f>('Total Expenditures by County'!AD65/'Total Expenditures by County'!AD$4)</f>
        <v>0</v>
      </c>
      <c r="AE65" s="47">
        <f>('Total Expenditures by County'!AE65/'Total Expenditures by County'!AE$4)</f>
        <v>0</v>
      </c>
      <c r="AF65" s="47">
        <f>('Total Expenditures by County'!AF65/'Total Expenditures by County'!AF$4)</f>
        <v>0</v>
      </c>
      <c r="AG65" s="47">
        <f>('Total Expenditures by County'!AG65/'Total Expenditures by County'!AG$4)</f>
        <v>0</v>
      </c>
      <c r="AH65" s="47">
        <f>('Total Expenditures by County'!AH65/'Total Expenditures by County'!AH$4)</f>
        <v>0</v>
      </c>
      <c r="AI65" s="47">
        <f>('Total Expenditures by County'!AI65/'Total Expenditures by County'!AI$4)</f>
        <v>0</v>
      </c>
      <c r="AJ65" s="47">
        <f>('Total Expenditures by County'!AJ65/'Total Expenditures by County'!AJ$4)</f>
        <v>0</v>
      </c>
      <c r="AK65" s="47">
        <f>('Total Expenditures by County'!AK65/'Total Expenditures by County'!AK$4)</f>
        <v>0</v>
      </c>
      <c r="AL65" s="47">
        <f>('Total Expenditures by County'!AL65/'Total Expenditures by County'!AL$4)</f>
        <v>0</v>
      </c>
      <c r="AM65" s="47">
        <f>('Total Expenditures by County'!AM65/'Total Expenditures by County'!AM$4)</f>
        <v>0</v>
      </c>
      <c r="AN65" s="47">
        <f>('Total Expenditures by County'!AN65/'Total Expenditures by County'!AN$4)</f>
        <v>0</v>
      </c>
      <c r="AO65" s="47">
        <f>('Total Expenditures by County'!AO65/'Total Expenditures by County'!AO$4)</f>
        <v>0</v>
      </c>
      <c r="AP65" s="47">
        <f>('Total Expenditures by County'!AP65/'Total Expenditures by County'!AP$4)</f>
        <v>0</v>
      </c>
      <c r="AQ65" s="47">
        <f>('Total Expenditures by County'!AQ65/'Total Expenditures by County'!AQ$4)</f>
        <v>0</v>
      </c>
      <c r="AR65" s="47">
        <f>('Total Expenditures by County'!AR65/'Total Expenditures by County'!AR$4)</f>
        <v>0</v>
      </c>
      <c r="AS65" s="47">
        <f>('Total Expenditures by County'!AS65/'Total Expenditures by County'!AS$4)</f>
        <v>0</v>
      </c>
      <c r="AT65" s="47">
        <f>('Total Expenditures by County'!AT65/'Total Expenditures by County'!AT$4)</f>
        <v>0</v>
      </c>
      <c r="AU65" s="47">
        <f>('Total Expenditures by County'!AU65/'Total Expenditures by County'!AU$4)</f>
        <v>0</v>
      </c>
      <c r="AV65" s="47">
        <f>('Total Expenditures by County'!AV65/'Total Expenditures by County'!AV$4)</f>
        <v>0</v>
      </c>
      <c r="AW65" s="47">
        <f>('Total Expenditures by County'!AW65/'Total Expenditures by County'!AW$4)</f>
        <v>0</v>
      </c>
      <c r="AX65" s="47">
        <f>('Total Expenditures by County'!AX65/'Total Expenditures by County'!AX$4)</f>
        <v>0</v>
      </c>
      <c r="AY65" s="47">
        <f>('Total Expenditures by County'!AY65/'Total Expenditures by County'!AY$4)</f>
        <v>0</v>
      </c>
      <c r="AZ65" s="47">
        <f>('Total Expenditures by County'!AZ65/'Total Expenditures by County'!AZ$4)</f>
        <v>0</v>
      </c>
      <c r="BA65" s="47">
        <f>('Total Expenditures by County'!BA65/'Total Expenditures by County'!BA$4)</f>
        <v>0</v>
      </c>
      <c r="BB65" s="47">
        <f>('Total Expenditures by County'!BB65/'Total Expenditures by County'!BB$4)</f>
        <v>0.79927915823486495</v>
      </c>
      <c r="BC65" s="47">
        <f>('Total Expenditures by County'!BC65/'Total Expenditures by County'!BC$4)</f>
        <v>0</v>
      </c>
      <c r="BD65" s="47">
        <f>('Total Expenditures by County'!BD65/'Total Expenditures by County'!BD$4)</f>
        <v>0</v>
      </c>
      <c r="BE65" s="47">
        <f>('Total Expenditures by County'!BE65/'Total Expenditures by County'!BE$4)</f>
        <v>0</v>
      </c>
      <c r="BF65" s="47">
        <f>('Total Expenditures by County'!BF65/'Total Expenditures by County'!BF$4)</f>
        <v>0</v>
      </c>
      <c r="BG65" s="47">
        <f>('Total Expenditures by County'!BG65/'Total Expenditures by County'!BG$4)</f>
        <v>0</v>
      </c>
      <c r="BH65" s="47">
        <f>('Total Expenditures by County'!BH65/'Total Expenditures by County'!BH$4)</f>
        <v>0</v>
      </c>
      <c r="BI65" s="47">
        <f>('Total Expenditures by County'!BI65/'Total Expenditures by County'!BI$4)</f>
        <v>0</v>
      </c>
      <c r="BJ65" s="47">
        <f>('Total Expenditures by County'!BJ65/'Total Expenditures by County'!BJ$4)</f>
        <v>0</v>
      </c>
      <c r="BK65" s="47">
        <f>('Total Expenditures by County'!BK65/'Total Expenditures by County'!BK$4)</f>
        <v>0</v>
      </c>
      <c r="BL65" s="47">
        <f>('Total Expenditures by County'!BL65/'Total Expenditures by County'!BL$4)</f>
        <v>0</v>
      </c>
      <c r="BM65" s="47">
        <f>('Total Expenditures by County'!BM65/'Total Expenditures by County'!BM$4)</f>
        <v>0</v>
      </c>
      <c r="BN65" s="47">
        <f>('Total Expenditures by County'!BN65/'Total Expenditures by County'!BN$4)</f>
        <v>0</v>
      </c>
      <c r="BO65" s="47">
        <f>('Total Expenditures by County'!BO65/'Total Expenditures by County'!BO$4)</f>
        <v>0</v>
      </c>
      <c r="BP65" s="47">
        <f>('Total Expenditures by County'!BP65/'Total Expenditures by County'!BP$4)</f>
        <v>0</v>
      </c>
      <c r="BQ65" s="48">
        <f>('Total Expenditures by County'!BQ65/'Total Expenditures by County'!BQ$4)</f>
        <v>0</v>
      </c>
    </row>
    <row r="66" spans="1:69" x14ac:dyDescent="0.25">
      <c r="A66" s="10"/>
      <c r="B66" s="11">
        <v>585</v>
      </c>
      <c r="C66" s="12" t="s">
        <v>63</v>
      </c>
      <c r="D66" s="47">
        <f>('Total Expenditures by County'!D66/'Total Expenditures by County'!D$4)</f>
        <v>0</v>
      </c>
      <c r="E66" s="47">
        <f>('Total Expenditures by County'!E66/'Total Expenditures by County'!E$4)</f>
        <v>0</v>
      </c>
      <c r="F66" s="47">
        <f>('Total Expenditures by County'!F66/'Total Expenditures by County'!F$4)</f>
        <v>0</v>
      </c>
      <c r="G66" s="47">
        <f>('Total Expenditures by County'!G66/'Total Expenditures by County'!G$4)</f>
        <v>0</v>
      </c>
      <c r="H66" s="47">
        <f>('Total Expenditures by County'!H66/'Total Expenditures by County'!H$4)</f>
        <v>21.265913020530775</v>
      </c>
      <c r="I66" s="47">
        <f>('Total Expenditures by County'!I66/'Total Expenditures by County'!I$4)</f>
        <v>36.703309209389367</v>
      </c>
      <c r="J66" s="47">
        <f>('Total Expenditures by County'!J66/'Total Expenditures by County'!J$4)</f>
        <v>0</v>
      </c>
      <c r="K66" s="47">
        <f>('Total Expenditures by County'!K66/'Total Expenditures by County'!K$4)</f>
        <v>0</v>
      </c>
      <c r="L66" s="47">
        <f>('Total Expenditures by County'!L66/'Total Expenditures by County'!L$4)</f>
        <v>0</v>
      </c>
      <c r="M66" s="47">
        <f>('Total Expenditures by County'!M66/'Total Expenditures by County'!M$4)</f>
        <v>0</v>
      </c>
      <c r="N66" s="47">
        <f>('Total Expenditures by County'!N66/'Total Expenditures by County'!N$4)</f>
        <v>0</v>
      </c>
      <c r="O66" s="47">
        <f>('Total Expenditures by County'!O66/'Total Expenditures by County'!O$4)</f>
        <v>0</v>
      </c>
      <c r="P66" s="47">
        <f>('Total Expenditures by County'!P66/'Total Expenditures by County'!P$4)</f>
        <v>0</v>
      </c>
      <c r="Q66" s="47">
        <f>('Total Expenditures by County'!Q66/'Total Expenditures by County'!Q$4)</f>
        <v>0</v>
      </c>
      <c r="R66" s="47">
        <f>('Total Expenditures by County'!R66/'Total Expenditures by County'!R$4)</f>
        <v>0</v>
      </c>
      <c r="S66" s="47">
        <f>('Total Expenditures by County'!S66/'Total Expenditures by County'!S$4)</f>
        <v>0</v>
      </c>
      <c r="T66" s="47">
        <f>('Total Expenditures by County'!T66/'Total Expenditures by County'!T$4)</f>
        <v>0</v>
      </c>
      <c r="U66" s="47">
        <f>('Total Expenditures by County'!U66/'Total Expenditures by County'!U$4)</f>
        <v>0</v>
      </c>
      <c r="V66" s="47">
        <f>('Total Expenditures by County'!V66/'Total Expenditures by County'!V$4)</f>
        <v>0</v>
      </c>
      <c r="W66" s="47">
        <f>('Total Expenditures by County'!W66/'Total Expenditures by County'!W$4)</f>
        <v>0</v>
      </c>
      <c r="X66" s="47">
        <f>('Total Expenditures by County'!X66/'Total Expenditures by County'!X$4)</f>
        <v>0</v>
      </c>
      <c r="Y66" s="47">
        <f>('Total Expenditures by County'!Y66/'Total Expenditures by County'!Y$4)</f>
        <v>0</v>
      </c>
      <c r="Z66" s="47">
        <f>('Total Expenditures by County'!Z66/'Total Expenditures by County'!Z$4)</f>
        <v>0</v>
      </c>
      <c r="AA66" s="47">
        <f>('Total Expenditures by County'!AA66/'Total Expenditures by County'!AA$4)</f>
        <v>0</v>
      </c>
      <c r="AB66" s="47">
        <f>('Total Expenditures by County'!AB66/'Total Expenditures by County'!AB$4)</f>
        <v>0</v>
      </c>
      <c r="AC66" s="47">
        <f>('Total Expenditures by County'!AC66/'Total Expenditures by County'!AC$4)</f>
        <v>0</v>
      </c>
      <c r="AD66" s="47">
        <f>('Total Expenditures by County'!AD66/'Total Expenditures by County'!AD$4)</f>
        <v>0</v>
      </c>
      <c r="AE66" s="47">
        <f>('Total Expenditures by County'!AE66/'Total Expenditures by County'!AE$4)</f>
        <v>0</v>
      </c>
      <c r="AF66" s="47">
        <f>('Total Expenditures by County'!AF66/'Total Expenditures by County'!AF$4)</f>
        <v>0</v>
      </c>
      <c r="AG66" s="47">
        <f>('Total Expenditures by County'!AG66/'Total Expenditures by County'!AG$4)</f>
        <v>0</v>
      </c>
      <c r="AH66" s="47">
        <f>('Total Expenditures by County'!AH66/'Total Expenditures by County'!AH$4)</f>
        <v>0</v>
      </c>
      <c r="AI66" s="47">
        <f>('Total Expenditures by County'!AI66/'Total Expenditures by County'!AI$4)</f>
        <v>0</v>
      </c>
      <c r="AJ66" s="47">
        <f>('Total Expenditures by County'!AJ66/'Total Expenditures by County'!AJ$4)</f>
        <v>0</v>
      </c>
      <c r="AK66" s="47">
        <f>('Total Expenditures by County'!AK66/'Total Expenditures by County'!AK$4)</f>
        <v>0</v>
      </c>
      <c r="AL66" s="47">
        <f>('Total Expenditures by County'!AL66/'Total Expenditures by County'!AL$4)</f>
        <v>0</v>
      </c>
      <c r="AM66" s="47">
        <f>('Total Expenditures by County'!AM66/'Total Expenditures by County'!AM$4)</f>
        <v>0</v>
      </c>
      <c r="AN66" s="47">
        <f>('Total Expenditures by County'!AN66/'Total Expenditures by County'!AN$4)</f>
        <v>0</v>
      </c>
      <c r="AO66" s="47">
        <f>('Total Expenditures by County'!AO66/'Total Expenditures by County'!AO$4)</f>
        <v>0</v>
      </c>
      <c r="AP66" s="47">
        <f>('Total Expenditures by County'!AP66/'Total Expenditures by County'!AP$4)</f>
        <v>0</v>
      </c>
      <c r="AQ66" s="47">
        <f>('Total Expenditures by County'!AQ66/'Total Expenditures by County'!AQ$4)</f>
        <v>0</v>
      </c>
      <c r="AR66" s="47">
        <f>('Total Expenditures by County'!AR66/'Total Expenditures by County'!AR$4)</f>
        <v>0</v>
      </c>
      <c r="AS66" s="47">
        <f>('Total Expenditures by County'!AS66/'Total Expenditures by County'!AS$4)</f>
        <v>0</v>
      </c>
      <c r="AT66" s="47">
        <f>('Total Expenditures by County'!AT66/'Total Expenditures by County'!AT$4)</f>
        <v>0</v>
      </c>
      <c r="AU66" s="47">
        <f>('Total Expenditures by County'!AU66/'Total Expenditures by County'!AU$4)</f>
        <v>0</v>
      </c>
      <c r="AV66" s="47">
        <f>('Total Expenditures by County'!AV66/'Total Expenditures by County'!AV$4)</f>
        <v>0</v>
      </c>
      <c r="AW66" s="47">
        <f>('Total Expenditures by County'!AW66/'Total Expenditures by County'!AW$4)</f>
        <v>0</v>
      </c>
      <c r="AX66" s="47">
        <f>('Total Expenditures by County'!AX66/'Total Expenditures by County'!AX$4)</f>
        <v>0</v>
      </c>
      <c r="AY66" s="47">
        <f>('Total Expenditures by County'!AY66/'Total Expenditures by County'!AY$4)</f>
        <v>0</v>
      </c>
      <c r="AZ66" s="47">
        <f>('Total Expenditures by County'!AZ66/'Total Expenditures by County'!AZ$4)</f>
        <v>15.761792276776402</v>
      </c>
      <c r="BA66" s="47">
        <f>('Total Expenditures by County'!BA66/'Total Expenditures by County'!BA$4)</f>
        <v>0</v>
      </c>
      <c r="BB66" s="47">
        <f>('Total Expenditures by County'!BB66/'Total Expenditures by County'!BB$4)</f>
        <v>0</v>
      </c>
      <c r="BC66" s="47">
        <f>('Total Expenditures by County'!BC66/'Total Expenditures by County'!BC$4)</f>
        <v>0</v>
      </c>
      <c r="BD66" s="47">
        <f>('Total Expenditures by County'!BD66/'Total Expenditures by County'!BD$4)</f>
        <v>0</v>
      </c>
      <c r="BE66" s="47">
        <f>('Total Expenditures by County'!BE66/'Total Expenditures by County'!BE$4)</f>
        <v>0</v>
      </c>
      <c r="BF66" s="47">
        <f>('Total Expenditures by County'!BF66/'Total Expenditures by County'!BF$4)</f>
        <v>0</v>
      </c>
      <c r="BG66" s="47">
        <f>('Total Expenditures by County'!BG66/'Total Expenditures by County'!BG$4)</f>
        <v>0</v>
      </c>
      <c r="BH66" s="47">
        <f>('Total Expenditures by County'!BH66/'Total Expenditures by County'!BH$4)</f>
        <v>0</v>
      </c>
      <c r="BI66" s="47">
        <f>('Total Expenditures by County'!BI66/'Total Expenditures by County'!BI$4)</f>
        <v>0</v>
      </c>
      <c r="BJ66" s="47">
        <f>('Total Expenditures by County'!BJ66/'Total Expenditures by County'!BJ$4)</f>
        <v>0</v>
      </c>
      <c r="BK66" s="47">
        <f>('Total Expenditures by County'!BK66/'Total Expenditures by County'!BK$4)</f>
        <v>0</v>
      </c>
      <c r="BL66" s="47">
        <f>('Total Expenditures by County'!BL66/'Total Expenditures by County'!BL$4)</f>
        <v>0</v>
      </c>
      <c r="BM66" s="47">
        <f>('Total Expenditures by County'!BM66/'Total Expenditures by County'!BM$4)</f>
        <v>0</v>
      </c>
      <c r="BN66" s="47">
        <f>('Total Expenditures by County'!BN66/'Total Expenditures by County'!BN$4)</f>
        <v>0</v>
      </c>
      <c r="BO66" s="47">
        <f>('Total Expenditures by County'!BO66/'Total Expenditures by County'!BO$4)</f>
        <v>0</v>
      </c>
      <c r="BP66" s="47">
        <f>('Total Expenditures by County'!BP66/'Total Expenditures by County'!BP$4)</f>
        <v>0</v>
      </c>
      <c r="BQ66" s="48">
        <f>('Total Expenditures by County'!BQ66/'Total Expenditures by County'!BQ$4)</f>
        <v>0</v>
      </c>
    </row>
    <row r="67" spans="1:69" x14ac:dyDescent="0.25">
      <c r="A67" s="10"/>
      <c r="B67" s="11">
        <v>586</v>
      </c>
      <c r="C67" s="12" t="s">
        <v>64</v>
      </c>
      <c r="D67" s="47">
        <f>('Total Expenditures by County'!D67/'Total Expenditures by County'!D$4)</f>
        <v>0</v>
      </c>
      <c r="E67" s="47">
        <f>('Total Expenditures by County'!E67/'Total Expenditures by County'!E$4)</f>
        <v>0</v>
      </c>
      <c r="F67" s="47">
        <f>('Total Expenditures by County'!F67/'Total Expenditures by County'!F$4)</f>
        <v>0</v>
      </c>
      <c r="G67" s="47">
        <f>('Total Expenditures by County'!G67/'Total Expenditures by County'!G$4)</f>
        <v>0</v>
      </c>
      <c r="H67" s="47">
        <f>('Total Expenditures by County'!H67/'Total Expenditures by County'!H$4)</f>
        <v>0</v>
      </c>
      <c r="I67" s="47">
        <f>('Total Expenditures by County'!I67/'Total Expenditures by County'!I$4)</f>
        <v>0</v>
      </c>
      <c r="J67" s="47">
        <f>('Total Expenditures by County'!J67/'Total Expenditures by County'!J$4)</f>
        <v>0</v>
      </c>
      <c r="K67" s="47">
        <f>('Total Expenditures by County'!K67/'Total Expenditures by County'!K$4)</f>
        <v>0</v>
      </c>
      <c r="L67" s="47">
        <f>('Total Expenditures by County'!L67/'Total Expenditures by County'!L$4)</f>
        <v>0</v>
      </c>
      <c r="M67" s="47">
        <f>('Total Expenditures by County'!M67/'Total Expenditures by County'!M$4)</f>
        <v>0</v>
      </c>
      <c r="N67" s="47">
        <f>('Total Expenditures by County'!N67/'Total Expenditures by County'!N$4)</f>
        <v>0</v>
      </c>
      <c r="O67" s="47">
        <f>('Total Expenditures by County'!O67/'Total Expenditures by County'!O$4)</f>
        <v>0</v>
      </c>
      <c r="P67" s="47">
        <f>('Total Expenditures by County'!P67/'Total Expenditures by County'!P$4)</f>
        <v>0.30512387387387385</v>
      </c>
      <c r="Q67" s="47">
        <f>('Total Expenditures by County'!Q67/'Total Expenditures by County'!Q$4)</f>
        <v>0</v>
      </c>
      <c r="R67" s="47">
        <f>('Total Expenditures by County'!R67/'Total Expenditures by County'!R$4)</f>
        <v>0</v>
      </c>
      <c r="S67" s="47">
        <f>('Total Expenditures by County'!S67/'Total Expenditures by County'!S$4)</f>
        <v>0</v>
      </c>
      <c r="T67" s="47">
        <f>('Total Expenditures by County'!T67/'Total Expenditures by County'!T$4)</f>
        <v>0</v>
      </c>
      <c r="U67" s="47">
        <f>('Total Expenditures by County'!U67/'Total Expenditures by County'!U$4)</f>
        <v>0</v>
      </c>
      <c r="V67" s="47">
        <f>('Total Expenditures by County'!V67/'Total Expenditures by County'!V$4)</f>
        <v>0</v>
      </c>
      <c r="W67" s="47">
        <f>('Total Expenditures by County'!W67/'Total Expenditures by County'!W$4)</f>
        <v>0</v>
      </c>
      <c r="X67" s="47">
        <f>('Total Expenditures by County'!X67/'Total Expenditures by County'!X$4)</f>
        <v>0</v>
      </c>
      <c r="Y67" s="47">
        <f>('Total Expenditures by County'!Y67/'Total Expenditures by County'!Y$4)</f>
        <v>0</v>
      </c>
      <c r="Z67" s="47">
        <f>('Total Expenditures by County'!Z67/'Total Expenditures by County'!Z$4)</f>
        <v>0</v>
      </c>
      <c r="AA67" s="47">
        <f>('Total Expenditures by County'!AA67/'Total Expenditures by County'!AA$4)</f>
        <v>0</v>
      </c>
      <c r="AB67" s="47">
        <f>('Total Expenditures by County'!AB67/'Total Expenditures by County'!AB$4)</f>
        <v>0</v>
      </c>
      <c r="AC67" s="47">
        <f>('Total Expenditures by County'!AC67/'Total Expenditures by County'!AC$4)</f>
        <v>0</v>
      </c>
      <c r="AD67" s="47">
        <f>('Total Expenditures by County'!AD67/'Total Expenditures by County'!AD$4)</f>
        <v>0</v>
      </c>
      <c r="AE67" s="47">
        <f>('Total Expenditures by County'!AE67/'Total Expenditures by County'!AE$4)</f>
        <v>0</v>
      </c>
      <c r="AF67" s="47">
        <f>('Total Expenditures by County'!AF67/'Total Expenditures by County'!AF$4)</f>
        <v>0</v>
      </c>
      <c r="AG67" s="47">
        <f>('Total Expenditures by County'!AG67/'Total Expenditures by County'!AG$4)</f>
        <v>0</v>
      </c>
      <c r="AH67" s="47">
        <f>('Total Expenditures by County'!AH67/'Total Expenditures by County'!AH$4)</f>
        <v>0</v>
      </c>
      <c r="AI67" s="47">
        <f>('Total Expenditures by County'!AI67/'Total Expenditures by County'!AI$4)</f>
        <v>0</v>
      </c>
      <c r="AJ67" s="47">
        <f>('Total Expenditures by County'!AJ67/'Total Expenditures by County'!AJ$4)</f>
        <v>0</v>
      </c>
      <c r="AK67" s="47">
        <f>('Total Expenditures by County'!AK67/'Total Expenditures by County'!AK$4)</f>
        <v>0</v>
      </c>
      <c r="AL67" s="47">
        <f>('Total Expenditures by County'!AL67/'Total Expenditures by County'!AL$4)</f>
        <v>0</v>
      </c>
      <c r="AM67" s="47">
        <f>('Total Expenditures by County'!AM67/'Total Expenditures by County'!AM$4)</f>
        <v>0</v>
      </c>
      <c r="AN67" s="47">
        <f>('Total Expenditures by County'!AN67/'Total Expenditures by County'!AN$4)</f>
        <v>0</v>
      </c>
      <c r="AO67" s="47">
        <f>('Total Expenditures by County'!AO67/'Total Expenditures by County'!AO$4)</f>
        <v>0</v>
      </c>
      <c r="AP67" s="47">
        <f>('Total Expenditures by County'!AP67/'Total Expenditures by County'!AP$4)</f>
        <v>0</v>
      </c>
      <c r="AQ67" s="47">
        <f>('Total Expenditures by County'!AQ67/'Total Expenditures by County'!AQ$4)</f>
        <v>0</v>
      </c>
      <c r="AR67" s="47">
        <f>('Total Expenditures by County'!AR67/'Total Expenditures by County'!AR$4)</f>
        <v>0</v>
      </c>
      <c r="AS67" s="47">
        <f>('Total Expenditures by County'!AS67/'Total Expenditures by County'!AS$4)</f>
        <v>0</v>
      </c>
      <c r="AT67" s="47">
        <f>('Total Expenditures by County'!AT67/'Total Expenditures by County'!AT$4)</f>
        <v>0</v>
      </c>
      <c r="AU67" s="47">
        <f>('Total Expenditures by County'!AU67/'Total Expenditures by County'!AU$4)</f>
        <v>0</v>
      </c>
      <c r="AV67" s="47">
        <f>('Total Expenditures by County'!AV67/'Total Expenditures by County'!AV$4)</f>
        <v>0</v>
      </c>
      <c r="AW67" s="47">
        <f>('Total Expenditures by County'!AW67/'Total Expenditures by County'!AW$4)</f>
        <v>6.3116001945525291</v>
      </c>
      <c r="AX67" s="47">
        <f>('Total Expenditures by County'!AX67/'Total Expenditures by County'!AX$4)</f>
        <v>0</v>
      </c>
      <c r="AY67" s="47">
        <f>('Total Expenditures by County'!AY67/'Total Expenditures by County'!AY$4)</f>
        <v>0</v>
      </c>
      <c r="AZ67" s="47">
        <f>('Total Expenditures by County'!AZ67/'Total Expenditures by County'!AZ$4)</f>
        <v>0</v>
      </c>
      <c r="BA67" s="47">
        <f>('Total Expenditures by County'!BA67/'Total Expenditures by County'!BA$4)</f>
        <v>0</v>
      </c>
      <c r="BB67" s="47">
        <f>('Total Expenditures by County'!BB67/'Total Expenditures by County'!BB$4)</f>
        <v>0</v>
      </c>
      <c r="BC67" s="47">
        <f>('Total Expenditures by County'!BC67/'Total Expenditures by County'!BC$4)</f>
        <v>0</v>
      </c>
      <c r="BD67" s="47">
        <f>('Total Expenditures by County'!BD67/'Total Expenditures by County'!BD$4)</f>
        <v>0</v>
      </c>
      <c r="BE67" s="47">
        <f>('Total Expenditures by County'!BE67/'Total Expenditures by County'!BE$4)</f>
        <v>0</v>
      </c>
      <c r="BF67" s="47">
        <f>('Total Expenditures by County'!BF67/'Total Expenditures by County'!BF$4)</f>
        <v>0</v>
      </c>
      <c r="BG67" s="47">
        <f>('Total Expenditures by County'!BG67/'Total Expenditures by County'!BG$4)</f>
        <v>0</v>
      </c>
      <c r="BH67" s="47">
        <f>('Total Expenditures by County'!BH67/'Total Expenditures by County'!BH$4)</f>
        <v>0</v>
      </c>
      <c r="BI67" s="47">
        <f>('Total Expenditures by County'!BI67/'Total Expenditures by County'!BI$4)</f>
        <v>0</v>
      </c>
      <c r="BJ67" s="47">
        <f>('Total Expenditures by County'!BJ67/'Total Expenditures by County'!BJ$4)</f>
        <v>0</v>
      </c>
      <c r="BK67" s="47">
        <f>('Total Expenditures by County'!BK67/'Total Expenditures by County'!BK$4)</f>
        <v>0</v>
      </c>
      <c r="BL67" s="47">
        <f>('Total Expenditures by County'!BL67/'Total Expenditures by County'!BL$4)</f>
        <v>0</v>
      </c>
      <c r="BM67" s="47">
        <f>('Total Expenditures by County'!BM67/'Total Expenditures by County'!BM$4)</f>
        <v>0</v>
      </c>
      <c r="BN67" s="47">
        <f>('Total Expenditures by County'!BN67/'Total Expenditures by County'!BN$4)</f>
        <v>0</v>
      </c>
      <c r="BO67" s="47">
        <f>('Total Expenditures by County'!BO67/'Total Expenditures by County'!BO$4)</f>
        <v>0</v>
      </c>
      <c r="BP67" s="47">
        <f>('Total Expenditures by County'!BP67/'Total Expenditures by County'!BP$4)</f>
        <v>0</v>
      </c>
      <c r="BQ67" s="48">
        <f>('Total Expenditures by County'!BQ67/'Total Expenditures by County'!BQ$4)</f>
        <v>0</v>
      </c>
    </row>
    <row r="68" spans="1:69" x14ac:dyDescent="0.25">
      <c r="A68" s="10"/>
      <c r="B68" s="11">
        <v>587</v>
      </c>
      <c r="C68" s="12" t="s">
        <v>65</v>
      </c>
      <c r="D68" s="47">
        <f>('Total Expenditures by County'!D68/'Total Expenditures by County'!D$4)</f>
        <v>1.2774534640378896</v>
      </c>
      <c r="E68" s="47">
        <f>('Total Expenditures by County'!E68/'Total Expenditures by County'!E$4)</f>
        <v>5.0198900622016494</v>
      </c>
      <c r="F68" s="47">
        <f>('Total Expenditures by County'!F68/'Total Expenditures by County'!F$4)</f>
        <v>0</v>
      </c>
      <c r="G68" s="47">
        <f>('Total Expenditures by County'!G68/'Total Expenditures by County'!G$4)</f>
        <v>0</v>
      </c>
      <c r="H68" s="47">
        <f>('Total Expenditures by County'!H68/'Total Expenditures by County'!H$4)</f>
        <v>0</v>
      </c>
      <c r="I68" s="47">
        <f>('Total Expenditures by County'!I68/'Total Expenditures by County'!I$4)</f>
        <v>0</v>
      </c>
      <c r="J68" s="47">
        <f>('Total Expenditures by County'!J68/'Total Expenditures by County'!J$4)</f>
        <v>3.3866030610216655</v>
      </c>
      <c r="K68" s="47">
        <f>('Total Expenditures by County'!K68/'Total Expenditures by County'!K$4)</f>
        <v>1.2111502525465343</v>
      </c>
      <c r="L68" s="47">
        <f>('Total Expenditures by County'!L68/'Total Expenditures by County'!L$4)</f>
        <v>0</v>
      </c>
      <c r="M68" s="47">
        <f>('Total Expenditures by County'!M68/'Total Expenditures by County'!M$4)</f>
        <v>1.4907561994774423</v>
      </c>
      <c r="N68" s="47">
        <f>('Total Expenditures by County'!N68/'Total Expenditures by County'!N$4)</f>
        <v>0</v>
      </c>
      <c r="O68" s="47">
        <f>('Total Expenditures by County'!O68/'Total Expenditures by County'!O$4)</f>
        <v>0</v>
      </c>
      <c r="P68" s="47">
        <f>('Total Expenditures by County'!P68/'Total Expenditures by County'!P$4)</f>
        <v>0</v>
      </c>
      <c r="Q68" s="47">
        <f>('Total Expenditures by County'!Q68/'Total Expenditures by County'!Q$4)</f>
        <v>0</v>
      </c>
      <c r="R68" s="47">
        <f>('Total Expenditures by County'!R68/'Total Expenditures by County'!R$4)</f>
        <v>0</v>
      </c>
      <c r="S68" s="47">
        <f>('Total Expenditures by County'!S68/'Total Expenditures by County'!S$4)</f>
        <v>0</v>
      </c>
      <c r="T68" s="47">
        <f>('Total Expenditures by County'!T68/'Total Expenditures by County'!T$4)</f>
        <v>0</v>
      </c>
      <c r="U68" s="47">
        <f>('Total Expenditures by County'!U68/'Total Expenditures by County'!U$4)</f>
        <v>0</v>
      </c>
      <c r="V68" s="47">
        <f>('Total Expenditures by County'!V68/'Total Expenditures by County'!V$4)</f>
        <v>0</v>
      </c>
      <c r="W68" s="47">
        <f>('Total Expenditures by County'!W68/'Total Expenditures by County'!W$4)</f>
        <v>0</v>
      </c>
      <c r="X68" s="47">
        <f>('Total Expenditures by County'!X68/'Total Expenditures by County'!X$4)</f>
        <v>0</v>
      </c>
      <c r="Y68" s="47">
        <f>('Total Expenditures by County'!Y68/'Total Expenditures by County'!Y$4)</f>
        <v>0</v>
      </c>
      <c r="Z68" s="47">
        <f>('Total Expenditures by County'!Z68/'Total Expenditures by County'!Z$4)</f>
        <v>0</v>
      </c>
      <c r="AA68" s="47">
        <f>('Total Expenditures by County'!AA68/'Total Expenditures by County'!AA$4)</f>
        <v>0</v>
      </c>
      <c r="AB68" s="47">
        <f>('Total Expenditures by County'!AB68/'Total Expenditures by County'!AB$4)</f>
        <v>0</v>
      </c>
      <c r="AC68" s="47">
        <f>('Total Expenditures by County'!AC68/'Total Expenditures by County'!AC$4)</f>
        <v>0</v>
      </c>
      <c r="AD68" s="47">
        <f>('Total Expenditures by County'!AD68/'Total Expenditures by County'!AD$4)</f>
        <v>4.022107172871193</v>
      </c>
      <c r="AE68" s="47">
        <f>('Total Expenditures by County'!AE68/'Total Expenditures by County'!AE$4)</f>
        <v>0</v>
      </c>
      <c r="AF68" s="47">
        <f>('Total Expenditures by County'!AF68/'Total Expenditures by County'!AF$4)</f>
        <v>0</v>
      </c>
      <c r="AG68" s="47">
        <f>('Total Expenditures by County'!AG68/'Total Expenditures by County'!AG$4)</f>
        <v>3.4013284425498167</v>
      </c>
      <c r="AH68" s="47">
        <f>('Total Expenditures by County'!AH68/'Total Expenditures by County'!AH$4)</f>
        <v>0</v>
      </c>
      <c r="AI68" s="47">
        <f>('Total Expenditures by County'!AI68/'Total Expenditures by County'!AI$4)</f>
        <v>0</v>
      </c>
      <c r="AJ68" s="47">
        <f>('Total Expenditures by County'!AJ68/'Total Expenditures by County'!AJ$4)</f>
        <v>1.9746119323334801</v>
      </c>
      <c r="AK68" s="47">
        <f>('Total Expenditures by County'!AK68/'Total Expenditures by County'!AK$4)</f>
        <v>5.7861516200380168</v>
      </c>
      <c r="AL68" s="47">
        <f>('Total Expenditures by County'!AL68/'Total Expenditures by County'!AL$4)</f>
        <v>0.30567642269748097</v>
      </c>
      <c r="AM68" s="47">
        <f>('Total Expenditures by County'!AM68/'Total Expenditures by County'!AM$4)</f>
        <v>0</v>
      </c>
      <c r="AN68" s="47">
        <f>('Total Expenditures by County'!AN68/'Total Expenditures by County'!AN$4)</f>
        <v>0</v>
      </c>
      <c r="AO68" s="47">
        <f>('Total Expenditures by County'!AO68/'Total Expenditures by County'!AO$4)</f>
        <v>14.331792738663792</v>
      </c>
      <c r="AP68" s="47">
        <f>('Total Expenditures by County'!AP68/'Total Expenditures by County'!AP$4)</f>
        <v>3.1813586148121091</v>
      </c>
      <c r="AQ68" s="47">
        <f>('Total Expenditures by County'!AQ68/'Total Expenditures by County'!AQ$4)</f>
        <v>0</v>
      </c>
      <c r="AR68" s="47">
        <f>('Total Expenditures by County'!AR68/'Total Expenditures by County'!AR$4)</f>
        <v>0</v>
      </c>
      <c r="AS68" s="47">
        <f>('Total Expenditures by County'!AS68/'Total Expenditures by County'!AS$4)</f>
        <v>0</v>
      </c>
      <c r="AT68" s="47">
        <f>('Total Expenditures by County'!AT68/'Total Expenditures by County'!AT$4)</f>
        <v>0</v>
      </c>
      <c r="AU68" s="47">
        <f>('Total Expenditures by County'!AU68/'Total Expenditures by County'!AU$4)</f>
        <v>0.11549523855561464</v>
      </c>
      <c r="AV68" s="47">
        <f>('Total Expenditures by County'!AV68/'Total Expenditures by County'!AV$4)</f>
        <v>0</v>
      </c>
      <c r="AW68" s="47">
        <f>('Total Expenditures by County'!AW68/'Total Expenditures by County'!AW$4)</f>
        <v>0</v>
      </c>
      <c r="AX68" s="47">
        <f>('Total Expenditures by County'!AX68/'Total Expenditures by County'!AX$4)</f>
        <v>5.5990640168880041</v>
      </c>
      <c r="AY68" s="47">
        <f>('Total Expenditures by County'!AY68/'Total Expenditures by County'!AY$4)</f>
        <v>0</v>
      </c>
      <c r="AZ68" s="47">
        <f>('Total Expenditures by County'!AZ68/'Total Expenditures by County'!AZ$4)</f>
        <v>0</v>
      </c>
      <c r="BA68" s="47">
        <f>('Total Expenditures by County'!BA68/'Total Expenditures by County'!BA$4)</f>
        <v>0</v>
      </c>
      <c r="BB68" s="47">
        <f>('Total Expenditures by County'!BB68/'Total Expenditures by County'!BB$4)</f>
        <v>0</v>
      </c>
      <c r="BC68" s="47">
        <f>('Total Expenditures by County'!BC68/'Total Expenditures by County'!BC$4)</f>
        <v>4.603853034346268</v>
      </c>
      <c r="BD68" s="47">
        <f>('Total Expenditures by County'!BD68/'Total Expenditures by County'!BD$4)</f>
        <v>0</v>
      </c>
      <c r="BE68" s="47">
        <f>('Total Expenditures by County'!BE68/'Total Expenditures by County'!BE$4)</f>
        <v>0</v>
      </c>
      <c r="BF68" s="47">
        <f>('Total Expenditures by County'!BF68/'Total Expenditures by County'!BF$4)</f>
        <v>0</v>
      </c>
      <c r="BG68" s="47">
        <f>('Total Expenditures by County'!BG68/'Total Expenditures by County'!BG$4)</f>
        <v>0</v>
      </c>
      <c r="BH68" s="47">
        <f>('Total Expenditures by County'!BH68/'Total Expenditures by County'!BH$4)</f>
        <v>0</v>
      </c>
      <c r="BI68" s="47">
        <f>('Total Expenditures by County'!BI68/'Total Expenditures by County'!BI$4)</f>
        <v>8.8886012598153416E-2</v>
      </c>
      <c r="BJ68" s="47">
        <f>('Total Expenditures by County'!BJ68/'Total Expenditures by County'!BJ$4)</f>
        <v>0</v>
      </c>
      <c r="BK68" s="47">
        <f>('Total Expenditures by County'!BK68/'Total Expenditures by County'!BK$4)</f>
        <v>0</v>
      </c>
      <c r="BL68" s="47">
        <f>('Total Expenditures by County'!BL68/'Total Expenditures by County'!BL$4)</f>
        <v>0</v>
      </c>
      <c r="BM68" s="47">
        <f>('Total Expenditures by County'!BM68/'Total Expenditures by County'!BM$4)</f>
        <v>0</v>
      </c>
      <c r="BN68" s="47">
        <f>('Total Expenditures by County'!BN68/'Total Expenditures by County'!BN$4)</f>
        <v>1.7533433007822061</v>
      </c>
      <c r="BO68" s="47">
        <f>('Total Expenditures by County'!BO68/'Total Expenditures by County'!BO$4)</f>
        <v>0</v>
      </c>
      <c r="BP68" s="47">
        <f>('Total Expenditures by County'!BP68/'Total Expenditures by County'!BP$4)</f>
        <v>0</v>
      </c>
      <c r="BQ68" s="48">
        <f>('Total Expenditures by County'!BQ68/'Total Expenditures by County'!BQ$4)</f>
        <v>0</v>
      </c>
    </row>
    <row r="69" spans="1:69" x14ac:dyDescent="0.25">
      <c r="A69" s="10"/>
      <c r="B69" s="11">
        <v>588</v>
      </c>
      <c r="C69" s="12" t="s">
        <v>66</v>
      </c>
      <c r="D69" s="47">
        <f>('Total Expenditures by County'!D69/'Total Expenditures by County'!D$4)</f>
        <v>0</v>
      </c>
      <c r="E69" s="47">
        <f>('Total Expenditures by County'!E69/'Total Expenditures by County'!E$4)</f>
        <v>0</v>
      </c>
      <c r="F69" s="47">
        <f>('Total Expenditures by County'!F69/'Total Expenditures by County'!F$4)</f>
        <v>0</v>
      </c>
      <c r="G69" s="47">
        <f>('Total Expenditures by County'!G69/'Total Expenditures by County'!G$4)</f>
        <v>0</v>
      </c>
      <c r="H69" s="47">
        <f>('Total Expenditures by County'!H69/'Total Expenditures by County'!H$4)</f>
        <v>0</v>
      </c>
      <c r="I69" s="47">
        <f>('Total Expenditures by County'!I69/'Total Expenditures by County'!I$4)</f>
        <v>0</v>
      </c>
      <c r="J69" s="47">
        <f>('Total Expenditures by County'!J69/'Total Expenditures by County'!J$4)</f>
        <v>0</v>
      </c>
      <c r="K69" s="47">
        <f>('Total Expenditures by County'!K69/'Total Expenditures by County'!K$4)</f>
        <v>0</v>
      </c>
      <c r="L69" s="47">
        <f>('Total Expenditures by County'!L69/'Total Expenditures by County'!L$4)</f>
        <v>0</v>
      </c>
      <c r="M69" s="47">
        <f>('Total Expenditures by County'!M69/'Total Expenditures by County'!M$4)</f>
        <v>0</v>
      </c>
      <c r="N69" s="47">
        <f>('Total Expenditures by County'!N69/'Total Expenditures by County'!N$4)</f>
        <v>0</v>
      </c>
      <c r="O69" s="47">
        <f>('Total Expenditures by County'!O69/'Total Expenditures by County'!O$4)</f>
        <v>0</v>
      </c>
      <c r="P69" s="47">
        <f>('Total Expenditures by County'!P69/'Total Expenditures by County'!P$4)</f>
        <v>0</v>
      </c>
      <c r="Q69" s="47">
        <f>('Total Expenditures by County'!Q69/'Total Expenditures by County'!Q$4)</f>
        <v>0</v>
      </c>
      <c r="R69" s="47">
        <f>('Total Expenditures by County'!R69/'Total Expenditures by County'!R$4)</f>
        <v>0</v>
      </c>
      <c r="S69" s="47">
        <f>('Total Expenditures by County'!S69/'Total Expenditures by County'!S$4)</f>
        <v>0</v>
      </c>
      <c r="T69" s="47">
        <f>('Total Expenditures by County'!T69/'Total Expenditures by County'!T$4)</f>
        <v>0</v>
      </c>
      <c r="U69" s="47">
        <f>('Total Expenditures by County'!U69/'Total Expenditures by County'!U$4)</f>
        <v>0</v>
      </c>
      <c r="V69" s="47">
        <f>('Total Expenditures by County'!V69/'Total Expenditures by County'!V$4)</f>
        <v>0</v>
      </c>
      <c r="W69" s="47">
        <f>('Total Expenditures by County'!W69/'Total Expenditures by County'!W$4)</f>
        <v>0</v>
      </c>
      <c r="X69" s="47">
        <f>('Total Expenditures by County'!X69/'Total Expenditures by County'!X$4)</f>
        <v>0</v>
      </c>
      <c r="Y69" s="47">
        <f>('Total Expenditures by County'!Y69/'Total Expenditures by County'!Y$4)</f>
        <v>0</v>
      </c>
      <c r="Z69" s="47">
        <f>('Total Expenditures by County'!Z69/'Total Expenditures by County'!Z$4)</f>
        <v>0</v>
      </c>
      <c r="AA69" s="47">
        <f>('Total Expenditures by County'!AA69/'Total Expenditures by County'!AA$4)</f>
        <v>0</v>
      </c>
      <c r="AB69" s="47">
        <f>('Total Expenditures by County'!AB69/'Total Expenditures by County'!AB$4)</f>
        <v>0</v>
      </c>
      <c r="AC69" s="47">
        <f>('Total Expenditures by County'!AC69/'Total Expenditures by County'!AC$4)</f>
        <v>0</v>
      </c>
      <c r="AD69" s="47">
        <f>('Total Expenditures by County'!AD69/'Total Expenditures by County'!AD$4)</f>
        <v>0</v>
      </c>
      <c r="AE69" s="47">
        <f>('Total Expenditures by County'!AE69/'Total Expenditures by County'!AE$4)</f>
        <v>0</v>
      </c>
      <c r="AF69" s="47">
        <f>('Total Expenditures by County'!AF69/'Total Expenditures by County'!AF$4)</f>
        <v>0</v>
      </c>
      <c r="AG69" s="47">
        <f>('Total Expenditures by County'!AG69/'Total Expenditures by County'!AG$4)</f>
        <v>0</v>
      </c>
      <c r="AH69" s="47">
        <f>('Total Expenditures by County'!AH69/'Total Expenditures by County'!AH$4)</f>
        <v>0</v>
      </c>
      <c r="AI69" s="47">
        <f>('Total Expenditures by County'!AI69/'Total Expenditures by County'!AI$4)</f>
        <v>0</v>
      </c>
      <c r="AJ69" s="47">
        <f>('Total Expenditures by County'!AJ69/'Total Expenditures by County'!AJ$4)</f>
        <v>0</v>
      </c>
      <c r="AK69" s="47">
        <f>('Total Expenditures by County'!AK69/'Total Expenditures by County'!AK$4)</f>
        <v>0</v>
      </c>
      <c r="AL69" s="47">
        <f>('Total Expenditures by County'!AL69/'Total Expenditures by County'!AL$4)</f>
        <v>0</v>
      </c>
      <c r="AM69" s="47">
        <f>('Total Expenditures by County'!AM69/'Total Expenditures by County'!AM$4)</f>
        <v>0</v>
      </c>
      <c r="AN69" s="47">
        <f>('Total Expenditures by County'!AN69/'Total Expenditures by County'!AN$4)</f>
        <v>0</v>
      </c>
      <c r="AO69" s="47">
        <f>('Total Expenditures by County'!AO69/'Total Expenditures by County'!AO$4)</f>
        <v>0</v>
      </c>
      <c r="AP69" s="47">
        <f>('Total Expenditures by County'!AP69/'Total Expenditures by County'!AP$4)</f>
        <v>0</v>
      </c>
      <c r="AQ69" s="47">
        <f>('Total Expenditures by County'!AQ69/'Total Expenditures by County'!AQ$4)</f>
        <v>0</v>
      </c>
      <c r="AR69" s="47">
        <f>('Total Expenditures by County'!AR69/'Total Expenditures by County'!AR$4)</f>
        <v>0</v>
      </c>
      <c r="AS69" s="47">
        <f>('Total Expenditures by County'!AS69/'Total Expenditures by County'!AS$4)</f>
        <v>0</v>
      </c>
      <c r="AT69" s="47">
        <f>('Total Expenditures by County'!AT69/'Total Expenditures by County'!AT$4)</f>
        <v>0</v>
      </c>
      <c r="AU69" s="47">
        <f>('Total Expenditures by County'!AU69/'Total Expenditures by County'!AU$4)</f>
        <v>0</v>
      </c>
      <c r="AV69" s="47">
        <f>('Total Expenditures by County'!AV69/'Total Expenditures by County'!AV$4)</f>
        <v>0</v>
      </c>
      <c r="AW69" s="47">
        <f>('Total Expenditures by County'!AW69/'Total Expenditures by County'!AW$4)</f>
        <v>0</v>
      </c>
      <c r="AX69" s="47">
        <f>('Total Expenditures by County'!AX69/'Total Expenditures by County'!AX$4)</f>
        <v>0</v>
      </c>
      <c r="AY69" s="47">
        <f>('Total Expenditures by County'!AY69/'Total Expenditures by County'!AY$4)</f>
        <v>0</v>
      </c>
      <c r="AZ69" s="47">
        <f>('Total Expenditures by County'!AZ69/'Total Expenditures by County'!AZ$4)</f>
        <v>0</v>
      </c>
      <c r="BA69" s="47">
        <f>('Total Expenditures by County'!BA69/'Total Expenditures by County'!BA$4)</f>
        <v>0</v>
      </c>
      <c r="BB69" s="47">
        <f>('Total Expenditures by County'!BB69/'Total Expenditures by County'!BB$4)</f>
        <v>0</v>
      </c>
      <c r="BC69" s="47">
        <f>('Total Expenditures by County'!BC69/'Total Expenditures by County'!BC$4)</f>
        <v>6.8832203117849475E-2</v>
      </c>
      <c r="BD69" s="47">
        <f>('Total Expenditures by County'!BD69/'Total Expenditures by County'!BD$4)</f>
        <v>0</v>
      </c>
      <c r="BE69" s="47">
        <f>('Total Expenditures by County'!BE69/'Total Expenditures by County'!BE$4)</f>
        <v>0</v>
      </c>
      <c r="BF69" s="47">
        <f>('Total Expenditures by County'!BF69/'Total Expenditures by County'!BF$4)</f>
        <v>0</v>
      </c>
      <c r="BG69" s="47">
        <f>('Total Expenditures by County'!BG69/'Total Expenditures by County'!BG$4)</f>
        <v>0</v>
      </c>
      <c r="BH69" s="47">
        <f>('Total Expenditures by County'!BH69/'Total Expenditures by County'!BH$4)</f>
        <v>0</v>
      </c>
      <c r="BI69" s="47">
        <f>('Total Expenditures by County'!BI69/'Total Expenditures by County'!BI$4)</f>
        <v>0</v>
      </c>
      <c r="BJ69" s="47">
        <f>('Total Expenditures by County'!BJ69/'Total Expenditures by County'!BJ$4)</f>
        <v>0</v>
      </c>
      <c r="BK69" s="47">
        <f>('Total Expenditures by County'!BK69/'Total Expenditures by County'!BK$4)</f>
        <v>0</v>
      </c>
      <c r="BL69" s="47">
        <f>('Total Expenditures by County'!BL69/'Total Expenditures by County'!BL$4)</f>
        <v>0</v>
      </c>
      <c r="BM69" s="47">
        <f>('Total Expenditures by County'!BM69/'Total Expenditures by County'!BM$4)</f>
        <v>0</v>
      </c>
      <c r="BN69" s="47">
        <f>('Total Expenditures by County'!BN69/'Total Expenditures by County'!BN$4)</f>
        <v>0</v>
      </c>
      <c r="BO69" s="47">
        <f>('Total Expenditures by County'!BO69/'Total Expenditures by County'!BO$4)</f>
        <v>0</v>
      </c>
      <c r="BP69" s="47">
        <f>('Total Expenditures by County'!BP69/'Total Expenditures by County'!BP$4)</f>
        <v>0</v>
      </c>
      <c r="BQ69" s="48">
        <f>('Total Expenditures by County'!BQ69/'Total Expenditures by County'!BQ$4)</f>
        <v>0</v>
      </c>
    </row>
    <row r="70" spans="1:69" x14ac:dyDescent="0.25">
      <c r="A70" s="10"/>
      <c r="B70" s="11">
        <v>590</v>
      </c>
      <c r="C70" s="12" t="s">
        <v>67</v>
      </c>
      <c r="D70" s="47">
        <f>('Total Expenditures by County'!D70/'Total Expenditures by County'!D$4)</f>
        <v>0</v>
      </c>
      <c r="E70" s="47">
        <f>('Total Expenditures by County'!E70/'Total Expenditures by County'!E$4)</f>
        <v>0</v>
      </c>
      <c r="F70" s="47">
        <f>('Total Expenditures by County'!F70/'Total Expenditures by County'!F$4)</f>
        <v>0.14368732719275493</v>
      </c>
      <c r="G70" s="47">
        <f>('Total Expenditures by County'!G70/'Total Expenditures by County'!G$4)</f>
        <v>0</v>
      </c>
      <c r="H70" s="47">
        <f>('Total Expenditures by County'!H70/'Total Expenditures by County'!H$4)</f>
        <v>0</v>
      </c>
      <c r="I70" s="47">
        <f>('Total Expenditures by County'!I70/'Total Expenditures by County'!I$4)</f>
        <v>8.2867222767832676</v>
      </c>
      <c r="J70" s="47">
        <f>('Total Expenditures by County'!J70/'Total Expenditures by County'!J$4)</f>
        <v>0</v>
      </c>
      <c r="K70" s="47">
        <f>('Total Expenditures by County'!K70/'Total Expenditures by County'!K$4)</f>
        <v>8.8947170298954426</v>
      </c>
      <c r="L70" s="47">
        <f>('Total Expenditures by County'!L70/'Total Expenditures by County'!L$4)</f>
        <v>0</v>
      </c>
      <c r="M70" s="47">
        <f>('Total Expenditures by County'!M70/'Total Expenditures by County'!M$4)</f>
        <v>0</v>
      </c>
      <c r="N70" s="47">
        <f>('Total Expenditures by County'!N70/'Total Expenditures by County'!N$4)</f>
        <v>150.53793279923343</v>
      </c>
      <c r="O70" s="47">
        <f>('Total Expenditures by County'!O70/'Total Expenditures by County'!O$4)</f>
        <v>0</v>
      </c>
      <c r="P70" s="47">
        <f>('Total Expenditures by County'!P70/'Total Expenditures by County'!P$4)</f>
        <v>0</v>
      </c>
      <c r="Q70" s="47">
        <f>('Total Expenditures by County'!Q70/'Total Expenditures by County'!Q$4)</f>
        <v>0</v>
      </c>
      <c r="R70" s="47">
        <f>('Total Expenditures by County'!R70/'Total Expenditures by County'!R$4)</f>
        <v>0</v>
      </c>
      <c r="S70" s="47">
        <f>('Total Expenditures by County'!S70/'Total Expenditures by County'!S$4)</f>
        <v>82.82807340644213</v>
      </c>
      <c r="T70" s="47">
        <f>('Total Expenditures by County'!T70/'Total Expenditures by County'!T$4)</f>
        <v>0</v>
      </c>
      <c r="U70" s="47">
        <f>('Total Expenditures by County'!U70/'Total Expenditures by County'!U$4)</f>
        <v>0</v>
      </c>
      <c r="V70" s="47">
        <f>('Total Expenditures by County'!V70/'Total Expenditures by County'!V$4)</f>
        <v>0</v>
      </c>
      <c r="W70" s="47">
        <f>('Total Expenditures by County'!W70/'Total Expenditures by County'!W$4)</f>
        <v>5.1060606060606064</v>
      </c>
      <c r="X70" s="47">
        <f>('Total Expenditures by County'!X70/'Total Expenditures by County'!X$4)</f>
        <v>0</v>
      </c>
      <c r="Y70" s="47">
        <f>('Total Expenditures by County'!Y70/'Total Expenditures by County'!Y$4)</f>
        <v>0</v>
      </c>
      <c r="Z70" s="47">
        <f>('Total Expenditures by County'!Z70/'Total Expenditures by County'!Z$4)</f>
        <v>0</v>
      </c>
      <c r="AA70" s="47">
        <f>('Total Expenditures by County'!AA70/'Total Expenditures by County'!AA$4)</f>
        <v>0</v>
      </c>
      <c r="AB70" s="47">
        <f>('Total Expenditures by County'!AB70/'Total Expenditures by County'!AB$4)</f>
        <v>0</v>
      </c>
      <c r="AC70" s="47">
        <f>('Total Expenditures by County'!AC70/'Total Expenditures by County'!AC$4)</f>
        <v>0</v>
      </c>
      <c r="AD70" s="47">
        <f>('Total Expenditures by County'!AD70/'Total Expenditures by County'!AD$4)</f>
        <v>0</v>
      </c>
      <c r="AE70" s="47">
        <f>('Total Expenditures by County'!AE70/'Total Expenditures by County'!AE$4)</f>
        <v>0</v>
      </c>
      <c r="AF70" s="47">
        <f>('Total Expenditures by County'!AF70/'Total Expenditures by County'!AF$4)</f>
        <v>0</v>
      </c>
      <c r="AG70" s="47">
        <f>('Total Expenditures by County'!AG70/'Total Expenditures by County'!AG$4)</f>
        <v>2.7456528204619808</v>
      </c>
      <c r="AH70" s="47">
        <f>('Total Expenditures by County'!AH70/'Total Expenditures by County'!AH$4)</f>
        <v>0</v>
      </c>
      <c r="AI70" s="47">
        <f>('Total Expenditures by County'!AI70/'Total Expenditures by County'!AI$4)</f>
        <v>0</v>
      </c>
      <c r="AJ70" s="47">
        <f>('Total Expenditures by County'!AJ70/'Total Expenditures by County'!AJ$4)</f>
        <v>0</v>
      </c>
      <c r="AK70" s="47">
        <f>('Total Expenditures by County'!AK70/'Total Expenditures by County'!AK$4)</f>
        <v>0</v>
      </c>
      <c r="AL70" s="47">
        <f>('Total Expenditures by County'!AL70/'Total Expenditures by County'!AL$4)</f>
        <v>0</v>
      </c>
      <c r="AM70" s="47">
        <f>('Total Expenditures by County'!AM70/'Total Expenditures by County'!AM$4)</f>
        <v>0</v>
      </c>
      <c r="AN70" s="47">
        <f>('Total Expenditures by County'!AN70/'Total Expenditures by County'!AN$4)</f>
        <v>0</v>
      </c>
      <c r="AO70" s="47">
        <f>('Total Expenditures by County'!AO70/'Total Expenditures by County'!AO$4)</f>
        <v>0</v>
      </c>
      <c r="AP70" s="47">
        <f>('Total Expenditures by County'!AP70/'Total Expenditures by County'!AP$4)</f>
        <v>143.08702947917826</v>
      </c>
      <c r="AQ70" s="47">
        <f>('Total Expenditures by County'!AQ70/'Total Expenditures by County'!AQ$4)</f>
        <v>0</v>
      </c>
      <c r="AR70" s="47">
        <f>('Total Expenditures by County'!AR70/'Total Expenditures by County'!AR$4)</f>
        <v>0</v>
      </c>
      <c r="AS70" s="47">
        <f>('Total Expenditures by County'!AS70/'Total Expenditures by County'!AS$4)</f>
        <v>51.103110758667043</v>
      </c>
      <c r="AT70" s="47">
        <f>('Total Expenditures by County'!AT70/'Total Expenditures by County'!AT$4)</f>
        <v>0</v>
      </c>
      <c r="AU70" s="47">
        <f>('Total Expenditures by County'!AU70/'Total Expenditures by County'!AU$4)</f>
        <v>3.459672741335138</v>
      </c>
      <c r="AV70" s="47">
        <f>('Total Expenditures by County'!AV70/'Total Expenditures by County'!AV$4)</f>
        <v>0</v>
      </c>
      <c r="AW70" s="47">
        <f>('Total Expenditures by County'!AW70/'Total Expenditures by County'!AW$4)</f>
        <v>0</v>
      </c>
      <c r="AX70" s="47">
        <f>('Total Expenditures by County'!AX70/'Total Expenditures by County'!AX$4)</f>
        <v>137.49430015034119</v>
      </c>
      <c r="AY70" s="47">
        <f>('Total Expenditures by County'!AY70/'Total Expenditures by County'!AY$4)</f>
        <v>0</v>
      </c>
      <c r="AZ70" s="47">
        <f>('Total Expenditures by County'!AZ70/'Total Expenditures by County'!AZ$4)</f>
        <v>23.387643651498482</v>
      </c>
      <c r="BA70" s="47">
        <f>('Total Expenditures by County'!BA70/'Total Expenditures by County'!BA$4)</f>
        <v>42.580649106832574</v>
      </c>
      <c r="BB70" s="47">
        <f>('Total Expenditures by County'!BB70/'Total Expenditures by County'!BB$4)</f>
        <v>0</v>
      </c>
      <c r="BC70" s="47">
        <f>('Total Expenditures by County'!BC70/'Total Expenditures by County'!BC$4)</f>
        <v>0</v>
      </c>
      <c r="BD70" s="47">
        <f>('Total Expenditures by County'!BD70/'Total Expenditures by County'!BD$4)</f>
        <v>0</v>
      </c>
      <c r="BE70" s="47">
        <f>('Total Expenditures by County'!BE70/'Total Expenditures by County'!BE$4)</f>
        <v>131.00802958842601</v>
      </c>
      <c r="BF70" s="47">
        <f>('Total Expenditures by County'!BF70/'Total Expenditures by County'!BF$4)</f>
        <v>0</v>
      </c>
      <c r="BG70" s="47">
        <f>('Total Expenditures by County'!BG70/'Total Expenditures by County'!BG$4)</f>
        <v>0</v>
      </c>
      <c r="BH70" s="47">
        <f>('Total Expenditures by County'!BH70/'Total Expenditures by County'!BH$4)</f>
        <v>291.6060338921335</v>
      </c>
      <c r="BI70" s="47">
        <f>('Total Expenditures by County'!BI70/'Total Expenditures by County'!BI$4)</f>
        <v>1.5100526361204591</v>
      </c>
      <c r="BJ70" s="47">
        <f>('Total Expenditures by County'!BJ70/'Total Expenditures by County'!BJ$4)</f>
        <v>0</v>
      </c>
      <c r="BK70" s="47">
        <f>('Total Expenditures by County'!BK70/'Total Expenditures by County'!BK$4)</f>
        <v>0</v>
      </c>
      <c r="BL70" s="47">
        <f>('Total Expenditures by County'!BL70/'Total Expenditures by County'!BL$4)</f>
        <v>0</v>
      </c>
      <c r="BM70" s="47">
        <f>('Total Expenditures by County'!BM70/'Total Expenditures by County'!BM$4)</f>
        <v>0</v>
      </c>
      <c r="BN70" s="47">
        <f>('Total Expenditures by County'!BN70/'Total Expenditures by County'!BN$4)</f>
        <v>0</v>
      </c>
      <c r="BO70" s="47">
        <f>('Total Expenditures by County'!BO70/'Total Expenditures by County'!BO$4)</f>
        <v>0</v>
      </c>
      <c r="BP70" s="47">
        <f>('Total Expenditures by County'!BP70/'Total Expenditures by County'!BP$4)</f>
        <v>0</v>
      </c>
      <c r="BQ70" s="48">
        <f>('Total Expenditures by County'!BQ70/'Total Expenditures by County'!BQ$4)</f>
        <v>0</v>
      </c>
    </row>
    <row r="71" spans="1:69" x14ac:dyDescent="0.25">
      <c r="A71" s="10"/>
      <c r="B71" s="11">
        <v>591</v>
      </c>
      <c r="C71" s="12" t="s">
        <v>68</v>
      </c>
      <c r="D71" s="47">
        <f>('Total Expenditures by County'!D71/'Total Expenditures by County'!D$4)</f>
        <v>0</v>
      </c>
      <c r="E71" s="47">
        <f>('Total Expenditures by County'!E71/'Total Expenditures by County'!E$4)</f>
        <v>107.5064733111529</v>
      </c>
      <c r="F71" s="47">
        <f>('Total Expenditures by County'!F71/'Total Expenditures by County'!F$4)</f>
        <v>0</v>
      </c>
      <c r="G71" s="47">
        <f>('Total Expenditures by County'!G71/'Total Expenditures by County'!G$4)</f>
        <v>0</v>
      </c>
      <c r="H71" s="47">
        <f>('Total Expenditures by County'!H71/'Total Expenditures by County'!H$4)</f>
        <v>0</v>
      </c>
      <c r="I71" s="47">
        <f>('Total Expenditures by County'!I71/'Total Expenditures by County'!I$4)</f>
        <v>48.860997188584051</v>
      </c>
      <c r="J71" s="47">
        <f>('Total Expenditures by County'!J71/'Total Expenditures by County'!J$4)</f>
        <v>0</v>
      </c>
      <c r="K71" s="47">
        <f>('Total Expenditures by County'!K71/'Total Expenditures by County'!K$4)</f>
        <v>18.865518268188126</v>
      </c>
      <c r="L71" s="47">
        <f>('Total Expenditures by County'!L71/'Total Expenditures by County'!L$4)</f>
        <v>0</v>
      </c>
      <c r="M71" s="47">
        <f>('Total Expenditures by County'!M71/'Total Expenditures by County'!M$4)</f>
        <v>0</v>
      </c>
      <c r="N71" s="47">
        <f>('Total Expenditures by County'!N71/'Total Expenditures by County'!N$4)</f>
        <v>0</v>
      </c>
      <c r="O71" s="47">
        <f>('Total Expenditures by County'!O71/'Total Expenditures by County'!O$4)</f>
        <v>0</v>
      </c>
      <c r="P71" s="47">
        <f>('Total Expenditures by County'!P71/'Total Expenditures by County'!P$4)</f>
        <v>0</v>
      </c>
      <c r="Q71" s="47">
        <f>('Total Expenditures by County'!Q71/'Total Expenditures by County'!Q$4)</f>
        <v>0</v>
      </c>
      <c r="R71" s="47">
        <f>('Total Expenditures by County'!R71/'Total Expenditures by County'!R$4)</f>
        <v>0</v>
      </c>
      <c r="S71" s="47">
        <f>('Total Expenditures by County'!S71/'Total Expenditures by County'!S$4)</f>
        <v>0</v>
      </c>
      <c r="T71" s="47">
        <f>('Total Expenditures by County'!T71/'Total Expenditures by County'!T$4)</f>
        <v>0</v>
      </c>
      <c r="U71" s="47">
        <f>('Total Expenditures by County'!U71/'Total Expenditures by County'!U$4)</f>
        <v>0</v>
      </c>
      <c r="V71" s="47">
        <f>('Total Expenditures by County'!V71/'Total Expenditures by County'!V$4)</f>
        <v>0</v>
      </c>
      <c r="W71" s="47">
        <f>('Total Expenditures by County'!W71/'Total Expenditures by County'!W$4)</f>
        <v>0</v>
      </c>
      <c r="X71" s="47">
        <f>('Total Expenditures by County'!X71/'Total Expenditures by County'!X$4)</f>
        <v>0</v>
      </c>
      <c r="Y71" s="47">
        <f>('Total Expenditures by County'!Y71/'Total Expenditures by County'!Y$4)</f>
        <v>0</v>
      </c>
      <c r="Z71" s="47">
        <f>('Total Expenditures by County'!Z71/'Total Expenditures by County'!Z$4)</f>
        <v>0</v>
      </c>
      <c r="AA71" s="47">
        <f>('Total Expenditures by County'!AA71/'Total Expenditures by County'!AA$4)</f>
        <v>0</v>
      </c>
      <c r="AB71" s="47">
        <f>('Total Expenditures by County'!AB71/'Total Expenditures by County'!AB$4)</f>
        <v>0</v>
      </c>
      <c r="AC71" s="47">
        <f>('Total Expenditures by County'!AC71/'Total Expenditures by County'!AC$4)</f>
        <v>0</v>
      </c>
      <c r="AD71" s="47">
        <f>('Total Expenditures by County'!AD71/'Total Expenditures by County'!AD$4)</f>
        <v>13.813120357962159</v>
      </c>
      <c r="AE71" s="47">
        <f>('Total Expenditures by County'!AE71/'Total Expenditures by County'!AE$4)</f>
        <v>0</v>
      </c>
      <c r="AF71" s="47">
        <f>('Total Expenditures by County'!AF71/'Total Expenditures by County'!AF$4)</f>
        <v>0</v>
      </c>
      <c r="AG71" s="47">
        <f>('Total Expenditures by County'!AG71/'Total Expenditures by County'!AG$4)</f>
        <v>0</v>
      </c>
      <c r="AH71" s="47">
        <f>('Total Expenditures by County'!AH71/'Total Expenditures by County'!AH$4)</f>
        <v>0</v>
      </c>
      <c r="AI71" s="47">
        <f>('Total Expenditures by County'!AI71/'Total Expenditures by County'!AI$4)</f>
        <v>0</v>
      </c>
      <c r="AJ71" s="47">
        <f>('Total Expenditures by County'!AJ71/'Total Expenditures by County'!AJ$4)</f>
        <v>0</v>
      </c>
      <c r="AK71" s="47">
        <f>('Total Expenditures by County'!AK71/'Total Expenditures by County'!AK$4)</f>
        <v>43.154700288414531</v>
      </c>
      <c r="AL71" s="47">
        <f>('Total Expenditures by County'!AL71/'Total Expenditures by County'!AL$4)</f>
        <v>0</v>
      </c>
      <c r="AM71" s="47">
        <f>('Total Expenditures by County'!AM71/'Total Expenditures by County'!AM$4)</f>
        <v>0</v>
      </c>
      <c r="AN71" s="47">
        <f>('Total Expenditures by County'!AN71/'Total Expenditures by County'!AN$4)</f>
        <v>0</v>
      </c>
      <c r="AO71" s="47">
        <f>('Total Expenditures by County'!AO71/'Total Expenditures by County'!AO$4)</f>
        <v>0</v>
      </c>
      <c r="AP71" s="47">
        <f>('Total Expenditures by County'!AP71/'Total Expenditures by County'!AP$4)</f>
        <v>0</v>
      </c>
      <c r="AQ71" s="47">
        <f>('Total Expenditures by County'!AQ71/'Total Expenditures by County'!AQ$4)</f>
        <v>0</v>
      </c>
      <c r="AR71" s="47">
        <f>('Total Expenditures by County'!AR71/'Total Expenditures by County'!AR$4)</f>
        <v>0</v>
      </c>
      <c r="AS71" s="47">
        <f>('Total Expenditures by County'!AS71/'Total Expenditures by County'!AS$4)</f>
        <v>143.78650620547026</v>
      </c>
      <c r="AT71" s="47">
        <f>('Total Expenditures by County'!AT71/'Total Expenditures by County'!AT$4)</f>
        <v>0</v>
      </c>
      <c r="AU71" s="47">
        <f>('Total Expenditures by County'!AU71/'Total Expenditures by County'!AU$4)</f>
        <v>0</v>
      </c>
      <c r="AV71" s="47">
        <f>('Total Expenditures by County'!AV71/'Total Expenditures by County'!AV$4)</f>
        <v>0</v>
      </c>
      <c r="AW71" s="47">
        <f>('Total Expenditures by County'!AW71/'Total Expenditures by County'!AW$4)</f>
        <v>0</v>
      </c>
      <c r="AX71" s="47">
        <f>('Total Expenditures by County'!AX71/'Total Expenditures by County'!AX$4)</f>
        <v>26.080598875071594</v>
      </c>
      <c r="AY71" s="47">
        <f>('Total Expenditures by County'!AY71/'Total Expenditures by County'!AY$4)</f>
        <v>0</v>
      </c>
      <c r="AZ71" s="47">
        <f>('Total Expenditures by County'!AZ71/'Total Expenditures by County'!AZ$4)</f>
        <v>5.7136974097558495</v>
      </c>
      <c r="BA71" s="47">
        <f>('Total Expenditures by County'!BA71/'Total Expenditures by County'!BA$4)</f>
        <v>0</v>
      </c>
      <c r="BB71" s="47">
        <f>('Total Expenditures by County'!BB71/'Total Expenditures by County'!BB$4)</f>
        <v>5.9954736165319638</v>
      </c>
      <c r="BC71" s="47">
        <f>('Total Expenditures by County'!BC71/'Total Expenditures by County'!BC$4)</f>
        <v>0</v>
      </c>
      <c r="BD71" s="47">
        <f>('Total Expenditures by County'!BD71/'Total Expenditures by County'!BD$4)</f>
        <v>7.2297447280799112</v>
      </c>
      <c r="BE71" s="47">
        <f>('Total Expenditures by County'!BE71/'Total Expenditures by County'!BE$4)</f>
        <v>0</v>
      </c>
      <c r="BF71" s="47">
        <f>('Total Expenditures by County'!BF71/'Total Expenditures by County'!BF$4)</f>
        <v>9.5839725954925403E-2</v>
      </c>
      <c r="BG71" s="47">
        <f>('Total Expenditures by County'!BG71/'Total Expenditures by County'!BG$4)</f>
        <v>0</v>
      </c>
      <c r="BH71" s="47">
        <f>('Total Expenditures by County'!BH71/'Total Expenditures by County'!BH$4)</f>
        <v>0</v>
      </c>
      <c r="BI71" s="47">
        <f>('Total Expenditures by County'!BI71/'Total Expenditures by County'!BI$4)</f>
        <v>0</v>
      </c>
      <c r="BJ71" s="47">
        <f>('Total Expenditures by County'!BJ71/'Total Expenditures by County'!BJ$4)</f>
        <v>0</v>
      </c>
      <c r="BK71" s="47">
        <f>('Total Expenditures by County'!BK71/'Total Expenditures by County'!BK$4)</f>
        <v>0</v>
      </c>
      <c r="BL71" s="47">
        <f>('Total Expenditures by County'!BL71/'Total Expenditures by County'!BL$4)</f>
        <v>0</v>
      </c>
      <c r="BM71" s="47">
        <f>('Total Expenditures by County'!BM71/'Total Expenditures by County'!BM$4)</f>
        <v>0</v>
      </c>
      <c r="BN71" s="47">
        <f>('Total Expenditures by County'!BN71/'Total Expenditures by County'!BN$4)</f>
        <v>2.2734840753057082</v>
      </c>
      <c r="BO71" s="47">
        <f>('Total Expenditures by County'!BO71/'Total Expenditures by County'!BO$4)</f>
        <v>0</v>
      </c>
      <c r="BP71" s="47">
        <f>('Total Expenditures by County'!BP71/'Total Expenditures by County'!BP$4)</f>
        <v>0</v>
      </c>
      <c r="BQ71" s="48">
        <f>('Total Expenditures by County'!BQ71/'Total Expenditures by County'!BQ$4)</f>
        <v>0</v>
      </c>
    </row>
    <row r="72" spans="1:69" x14ac:dyDescent="0.25">
      <c r="A72" s="10"/>
      <c r="B72" s="11">
        <v>592</v>
      </c>
      <c r="C72" s="12" t="s">
        <v>216</v>
      </c>
      <c r="D72" s="47">
        <f>('Total Expenditures by County'!D72/'Total Expenditures by County'!D$4)</f>
        <v>0</v>
      </c>
      <c r="E72" s="47">
        <f>('Total Expenditures by County'!E72/'Total Expenditures by County'!E$4)</f>
        <v>0</v>
      </c>
      <c r="F72" s="47">
        <f>('Total Expenditures by County'!F72/'Total Expenditures by County'!F$4)</f>
        <v>0</v>
      </c>
      <c r="G72" s="47">
        <f>('Total Expenditures by County'!G72/'Total Expenditures by County'!G$4)</f>
        <v>0</v>
      </c>
      <c r="H72" s="47">
        <f>('Total Expenditures by County'!H72/'Total Expenditures by County'!H$4)</f>
        <v>0</v>
      </c>
      <c r="I72" s="47">
        <f>('Total Expenditures by County'!I72/'Total Expenditures by County'!I$4)</f>
        <v>0</v>
      </c>
      <c r="J72" s="47">
        <f>('Total Expenditures by County'!J72/'Total Expenditures by County'!J$4)</f>
        <v>0</v>
      </c>
      <c r="K72" s="47">
        <f>('Total Expenditures by County'!K72/'Total Expenditures by County'!K$4)</f>
        <v>0</v>
      </c>
      <c r="L72" s="47">
        <f>('Total Expenditures by County'!L72/'Total Expenditures by County'!L$4)</f>
        <v>0</v>
      </c>
      <c r="M72" s="47">
        <f>('Total Expenditures by County'!M72/'Total Expenditures by County'!M$4)</f>
        <v>0</v>
      </c>
      <c r="N72" s="47">
        <f>('Total Expenditures by County'!N72/'Total Expenditures by County'!N$4)</f>
        <v>0</v>
      </c>
      <c r="O72" s="47">
        <f>('Total Expenditures by County'!O72/'Total Expenditures by County'!O$4)</f>
        <v>0</v>
      </c>
      <c r="P72" s="47">
        <f>('Total Expenditures by County'!P72/'Total Expenditures by County'!P$4)</f>
        <v>0</v>
      </c>
      <c r="Q72" s="47">
        <f>('Total Expenditures by County'!Q72/'Total Expenditures by County'!Q$4)</f>
        <v>0</v>
      </c>
      <c r="R72" s="47">
        <f>('Total Expenditures by County'!R72/'Total Expenditures by County'!R$4)</f>
        <v>0</v>
      </c>
      <c r="S72" s="47">
        <f>('Total Expenditures by County'!S72/'Total Expenditures by County'!S$4)</f>
        <v>0</v>
      </c>
      <c r="T72" s="47">
        <f>('Total Expenditures by County'!T72/'Total Expenditures by County'!T$4)</f>
        <v>2.294279290532101</v>
      </c>
      <c r="U72" s="47">
        <f>('Total Expenditures by County'!U72/'Total Expenditures by County'!U$4)</f>
        <v>0</v>
      </c>
      <c r="V72" s="47">
        <f>('Total Expenditures by County'!V72/'Total Expenditures by County'!V$4)</f>
        <v>0</v>
      </c>
      <c r="W72" s="47">
        <f>('Total Expenditures by County'!W72/'Total Expenditures by County'!W$4)</f>
        <v>0</v>
      </c>
      <c r="X72" s="47">
        <f>('Total Expenditures by County'!X72/'Total Expenditures by County'!X$4)</f>
        <v>0</v>
      </c>
      <c r="Y72" s="47">
        <f>('Total Expenditures by County'!Y72/'Total Expenditures by County'!Y$4)</f>
        <v>0</v>
      </c>
      <c r="Z72" s="47">
        <f>('Total Expenditures by County'!Z72/'Total Expenditures by County'!Z$4)</f>
        <v>0</v>
      </c>
      <c r="AA72" s="47">
        <f>('Total Expenditures by County'!AA72/'Total Expenditures by County'!AA$4)</f>
        <v>0</v>
      </c>
      <c r="AB72" s="47">
        <f>('Total Expenditures by County'!AB72/'Total Expenditures by County'!AB$4)</f>
        <v>0</v>
      </c>
      <c r="AC72" s="47">
        <f>('Total Expenditures by County'!AC72/'Total Expenditures by County'!AC$4)</f>
        <v>0</v>
      </c>
      <c r="AD72" s="47">
        <f>('Total Expenditures by County'!AD72/'Total Expenditures by County'!AD$4)</f>
        <v>0</v>
      </c>
      <c r="AE72" s="47">
        <f>('Total Expenditures by County'!AE72/'Total Expenditures by County'!AE$4)</f>
        <v>0</v>
      </c>
      <c r="AF72" s="47">
        <f>('Total Expenditures by County'!AF72/'Total Expenditures by County'!AF$4)</f>
        <v>0</v>
      </c>
      <c r="AG72" s="47">
        <f>('Total Expenditures by County'!AG72/'Total Expenditures by County'!AG$4)</f>
        <v>0</v>
      </c>
      <c r="AH72" s="47">
        <f>('Total Expenditures by County'!AH72/'Total Expenditures by County'!AH$4)</f>
        <v>0</v>
      </c>
      <c r="AI72" s="47">
        <f>('Total Expenditures by County'!AI72/'Total Expenditures by County'!AI$4)</f>
        <v>0</v>
      </c>
      <c r="AJ72" s="47">
        <f>('Total Expenditures by County'!AJ72/'Total Expenditures by County'!AJ$4)</f>
        <v>0</v>
      </c>
      <c r="AK72" s="47">
        <f>('Total Expenditures by County'!AK72/'Total Expenditures by County'!AK$4)</f>
        <v>0</v>
      </c>
      <c r="AL72" s="47">
        <f>('Total Expenditures by County'!AL72/'Total Expenditures by County'!AL$4)</f>
        <v>0</v>
      </c>
      <c r="AM72" s="47">
        <f>('Total Expenditures by County'!AM72/'Total Expenditures by County'!AM$4)</f>
        <v>0</v>
      </c>
      <c r="AN72" s="47">
        <f>('Total Expenditures by County'!AN72/'Total Expenditures by County'!AN$4)</f>
        <v>0</v>
      </c>
      <c r="AO72" s="47">
        <f>('Total Expenditures by County'!AO72/'Total Expenditures by County'!AO$4)</f>
        <v>0</v>
      </c>
      <c r="AP72" s="47">
        <f>('Total Expenditures by County'!AP72/'Total Expenditures by County'!AP$4)</f>
        <v>0</v>
      </c>
      <c r="AQ72" s="47">
        <f>('Total Expenditures by County'!AQ72/'Total Expenditures by County'!AQ$4)</f>
        <v>0</v>
      </c>
      <c r="AR72" s="47">
        <f>('Total Expenditures by County'!AR72/'Total Expenditures by County'!AR$4)</f>
        <v>0</v>
      </c>
      <c r="AS72" s="47">
        <f>('Total Expenditures by County'!AS72/'Total Expenditures by County'!AS$4)</f>
        <v>0</v>
      </c>
      <c r="AT72" s="47">
        <f>('Total Expenditures by County'!AT72/'Total Expenditures by County'!AT$4)</f>
        <v>5.4368406816337573E-3</v>
      </c>
      <c r="AU72" s="47">
        <f>('Total Expenditures by County'!AU72/'Total Expenditures by County'!AU$4)</f>
        <v>0</v>
      </c>
      <c r="AV72" s="47">
        <f>('Total Expenditures by County'!AV72/'Total Expenditures by County'!AV$4)</f>
        <v>0</v>
      </c>
      <c r="AW72" s="47">
        <f>('Total Expenditures by County'!AW72/'Total Expenditures by County'!AW$4)</f>
        <v>0</v>
      </c>
      <c r="AX72" s="47">
        <f>('Total Expenditures by County'!AX72/'Total Expenditures by County'!AX$4)</f>
        <v>0</v>
      </c>
      <c r="AY72" s="47">
        <f>('Total Expenditures by County'!AY72/'Total Expenditures by County'!AY$4)</f>
        <v>0</v>
      </c>
      <c r="AZ72" s="47">
        <f>('Total Expenditures by County'!AZ72/'Total Expenditures by County'!AZ$4)</f>
        <v>0</v>
      </c>
      <c r="BA72" s="47">
        <f>('Total Expenditures by County'!BA72/'Total Expenditures by County'!BA$4)</f>
        <v>0</v>
      </c>
      <c r="BB72" s="47">
        <f>('Total Expenditures by County'!BB72/'Total Expenditures by County'!BB$4)</f>
        <v>0</v>
      </c>
      <c r="BC72" s="47">
        <f>('Total Expenditures by County'!BC72/'Total Expenditures by County'!BC$4)</f>
        <v>0</v>
      </c>
      <c r="BD72" s="47">
        <f>('Total Expenditures by County'!BD72/'Total Expenditures by County'!BD$4)</f>
        <v>0</v>
      </c>
      <c r="BE72" s="47">
        <f>('Total Expenditures by County'!BE72/'Total Expenditures by County'!BE$4)</f>
        <v>0</v>
      </c>
      <c r="BF72" s="47">
        <f>('Total Expenditures by County'!BF72/'Total Expenditures by County'!BF$4)</f>
        <v>0.27278859379959791</v>
      </c>
      <c r="BG72" s="47">
        <f>('Total Expenditures by County'!BG72/'Total Expenditures by County'!BG$4)</f>
        <v>0</v>
      </c>
      <c r="BH72" s="47">
        <f>('Total Expenditures by County'!BH72/'Total Expenditures by County'!BH$4)</f>
        <v>0</v>
      </c>
      <c r="BI72" s="47">
        <f>('Total Expenditures by County'!BI72/'Total Expenditures by County'!BI$4)</f>
        <v>0</v>
      </c>
      <c r="BJ72" s="47">
        <f>('Total Expenditures by County'!BJ72/'Total Expenditures by County'!BJ$4)</f>
        <v>0</v>
      </c>
      <c r="BK72" s="47">
        <f>('Total Expenditures by County'!BK72/'Total Expenditures by County'!BK$4)</f>
        <v>0</v>
      </c>
      <c r="BL72" s="47">
        <f>('Total Expenditures by County'!BL72/'Total Expenditures by County'!BL$4)</f>
        <v>0</v>
      </c>
      <c r="BM72" s="47">
        <f>('Total Expenditures by County'!BM72/'Total Expenditures by County'!BM$4)</f>
        <v>0</v>
      </c>
      <c r="BN72" s="47">
        <f>('Total Expenditures by County'!BN72/'Total Expenditures by County'!BN$4)</f>
        <v>0</v>
      </c>
      <c r="BO72" s="47">
        <f>('Total Expenditures by County'!BO72/'Total Expenditures by County'!BO$4)</f>
        <v>0</v>
      </c>
      <c r="BP72" s="47">
        <f>('Total Expenditures by County'!BP72/'Total Expenditures by County'!BP$4)</f>
        <v>0</v>
      </c>
      <c r="BQ72" s="48">
        <f>('Total Expenditures by County'!BQ72/'Total Expenditures by County'!BQ$4)</f>
        <v>0</v>
      </c>
    </row>
    <row r="73" spans="1:69" x14ac:dyDescent="0.25">
      <c r="A73" s="10"/>
      <c r="B73" s="11">
        <v>593</v>
      </c>
      <c r="C73" s="12" t="s">
        <v>69</v>
      </c>
      <c r="D73" s="47">
        <f>('Total Expenditures by County'!D73/'Total Expenditures by County'!D$4)</f>
        <v>0</v>
      </c>
      <c r="E73" s="47">
        <f>('Total Expenditures by County'!E73/'Total Expenditures by County'!E$4)</f>
        <v>0</v>
      </c>
      <c r="F73" s="47">
        <f>('Total Expenditures by County'!F73/'Total Expenditures by County'!F$4)</f>
        <v>0</v>
      </c>
      <c r="G73" s="47">
        <f>('Total Expenditures by County'!G73/'Total Expenditures by County'!G$4)</f>
        <v>0</v>
      </c>
      <c r="H73" s="47">
        <f>('Total Expenditures by County'!H73/'Total Expenditures by County'!H$4)</f>
        <v>0</v>
      </c>
      <c r="I73" s="47">
        <f>('Total Expenditures by County'!I73/'Total Expenditures by County'!I$4)</f>
        <v>0</v>
      </c>
      <c r="J73" s="47">
        <f>('Total Expenditures by County'!J73/'Total Expenditures by County'!J$4)</f>
        <v>0</v>
      </c>
      <c r="K73" s="47">
        <f>('Total Expenditures by County'!K73/'Total Expenditures by County'!K$4)</f>
        <v>0</v>
      </c>
      <c r="L73" s="47">
        <f>('Total Expenditures by County'!L73/'Total Expenditures by County'!L$4)</f>
        <v>0</v>
      </c>
      <c r="M73" s="47">
        <f>('Total Expenditures by County'!M73/'Total Expenditures by County'!M$4)</f>
        <v>0</v>
      </c>
      <c r="N73" s="47">
        <f>('Total Expenditures by County'!N73/'Total Expenditures by County'!N$4)</f>
        <v>0</v>
      </c>
      <c r="O73" s="47">
        <f>('Total Expenditures by County'!O73/'Total Expenditures by County'!O$4)</f>
        <v>0</v>
      </c>
      <c r="P73" s="47">
        <f>('Total Expenditures by County'!P73/'Total Expenditures by County'!P$4)</f>
        <v>0</v>
      </c>
      <c r="Q73" s="47">
        <f>('Total Expenditures by County'!Q73/'Total Expenditures by County'!Q$4)</f>
        <v>0</v>
      </c>
      <c r="R73" s="47">
        <f>('Total Expenditures by County'!R73/'Total Expenditures by County'!R$4)</f>
        <v>0</v>
      </c>
      <c r="S73" s="47">
        <f>('Total Expenditures by County'!S73/'Total Expenditures by County'!S$4)</f>
        <v>0</v>
      </c>
      <c r="T73" s="47">
        <f>('Total Expenditures by County'!T73/'Total Expenditures by County'!T$4)</f>
        <v>0</v>
      </c>
      <c r="U73" s="47">
        <f>('Total Expenditures by County'!U73/'Total Expenditures by County'!U$4)</f>
        <v>0</v>
      </c>
      <c r="V73" s="47">
        <f>('Total Expenditures by County'!V73/'Total Expenditures by County'!V$4)</f>
        <v>0</v>
      </c>
      <c r="W73" s="47">
        <f>('Total Expenditures by County'!W73/'Total Expenditures by County'!W$4)</f>
        <v>0</v>
      </c>
      <c r="X73" s="47">
        <f>('Total Expenditures by County'!X73/'Total Expenditures by County'!X$4)</f>
        <v>0</v>
      </c>
      <c r="Y73" s="47">
        <f>('Total Expenditures by County'!Y73/'Total Expenditures by County'!Y$4)</f>
        <v>0</v>
      </c>
      <c r="Z73" s="47">
        <f>('Total Expenditures by County'!Z73/'Total Expenditures by County'!Z$4)</f>
        <v>0</v>
      </c>
      <c r="AA73" s="47">
        <f>('Total Expenditures by County'!AA73/'Total Expenditures by County'!AA$4)</f>
        <v>0</v>
      </c>
      <c r="AB73" s="47">
        <f>('Total Expenditures by County'!AB73/'Total Expenditures by County'!AB$4)</f>
        <v>0</v>
      </c>
      <c r="AC73" s="47">
        <f>('Total Expenditures by County'!AC73/'Total Expenditures by County'!AC$4)</f>
        <v>0</v>
      </c>
      <c r="AD73" s="47">
        <f>('Total Expenditures by County'!AD73/'Total Expenditures by County'!AD$4)</f>
        <v>0</v>
      </c>
      <c r="AE73" s="47">
        <f>('Total Expenditures by County'!AE73/'Total Expenditures by County'!AE$4)</f>
        <v>0</v>
      </c>
      <c r="AF73" s="47">
        <f>('Total Expenditures by County'!AF73/'Total Expenditures by County'!AF$4)</f>
        <v>0</v>
      </c>
      <c r="AG73" s="47">
        <f>('Total Expenditures by County'!AG73/'Total Expenditures by County'!AG$4)</f>
        <v>0</v>
      </c>
      <c r="AH73" s="47">
        <f>('Total Expenditures by County'!AH73/'Total Expenditures by County'!AH$4)</f>
        <v>0</v>
      </c>
      <c r="AI73" s="47">
        <f>('Total Expenditures by County'!AI73/'Total Expenditures by County'!AI$4)</f>
        <v>0</v>
      </c>
      <c r="AJ73" s="47">
        <f>('Total Expenditures by County'!AJ73/'Total Expenditures by County'!AJ$4)</f>
        <v>0</v>
      </c>
      <c r="AK73" s="47">
        <f>('Total Expenditures by County'!AK73/'Total Expenditures by County'!AK$4)</f>
        <v>0</v>
      </c>
      <c r="AL73" s="47">
        <f>('Total Expenditures by County'!AL73/'Total Expenditures by County'!AL$4)</f>
        <v>2.0017309086928559</v>
      </c>
      <c r="AM73" s="47">
        <f>('Total Expenditures by County'!AM73/'Total Expenditures by County'!AM$4)</f>
        <v>0</v>
      </c>
      <c r="AN73" s="47">
        <f>('Total Expenditures by County'!AN73/'Total Expenditures by County'!AN$4)</f>
        <v>0</v>
      </c>
      <c r="AO73" s="47">
        <f>('Total Expenditures by County'!AO73/'Total Expenditures by County'!AO$4)</f>
        <v>0</v>
      </c>
      <c r="AP73" s="47">
        <f>('Total Expenditures by County'!AP73/'Total Expenditures by County'!AP$4)</f>
        <v>0</v>
      </c>
      <c r="AQ73" s="47">
        <f>('Total Expenditures by County'!AQ73/'Total Expenditures by County'!AQ$4)</f>
        <v>0</v>
      </c>
      <c r="AR73" s="47">
        <f>('Total Expenditures by County'!AR73/'Total Expenditures by County'!AR$4)</f>
        <v>0</v>
      </c>
      <c r="AS73" s="47">
        <f>('Total Expenditures by County'!AS73/'Total Expenditures by County'!AS$4)</f>
        <v>0</v>
      </c>
      <c r="AT73" s="47">
        <f>('Total Expenditures by County'!AT73/'Total Expenditures by County'!AT$4)</f>
        <v>0</v>
      </c>
      <c r="AU73" s="47">
        <f>('Total Expenditures by County'!AU73/'Total Expenditures by County'!AU$4)</f>
        <v>0</v>
      </c>
      <c r="AV73" s="47">
        <f>('Total Expenditures by County'!AV73/'Total Expenditures by County'!AV$4)</f>
        <v>0</v>
      </c>
      <c r="AW73" s="47">
        <f>('Total Expenditures by County'!AW73/'Total Expenditures by County'!AW$4)</f>
        <v>0</v>
      </c>
      <c r="AX73" s="47">
        <f>('Total Expenditures by County'!AX73/'Total Expenditures by County'!AX$4)</f>
        <v>0</v>
      </c>
      <c r="AY73" s="47">
        <f>('Total Expenditures by County'!AY73/'Total Expenditures by County'!AY$4)</f>
        <v>0</v>
      </c>
      <c r="AZ73" s="47">
        <f>('Total Expenditures by County'!AZ73/'Total Expenditures by County'!AZ$4)</f>
        <v>0</v>
      </c>
      <c r="BA73" s="47">
        <f>('Total Expenditures by County'!BA73/'Total Expenditures by County'!BA$4)</f>
        <v>0</v>
      </c>
      <c r="BB73" s="47">
        <f>('Total Expenditures by County'!BB73/'Total Expenditures by County'!BB$4)</f>
        <v>0</v>
      </c>
      <c r="BC73" s="47">
        <f>('Total Expenditures by County'!BC73/'Total Expenditures by County'!BC$4)</f>
        <v>0</v>
      </c>
      <c r="BD73" s="47">
        <f>('Total Expenditures by County'!BD73/'Total Expenditures by County'!BD$4)</f>
        <v>0</v>
      </c>
      <c r="BE73" s="47">
        <f>('Total Expenditures by County'!BE73/'Total Expenditures by County'!BE$4)</f>
        <v>0</v>
      </c>
      <c r="BF73" s="47">
        <f>('Total Expenditures by County'!BF73/'Total Expenditures by County'!BF$4)</f>
        <v>0</v>
      </c>
      <c r="BG73" s="47">
        <f>('Total Expenditures by County'!BG73/'Total Expenditures by County'!BG$4)</f>
        <v>0</v>
      </c>
      <c r="BH73" s="47">
        <f>('Total Expenditures by County'!BH73/'Total Expenditures by County'!BH$4)</f>
        <v>0</v>
      </c>
      <c r="BI73" s="47">
        <f>('Total Expenditures by County'!BI73/'Total Expenditures by County'!BI$4)</f>
        <v>0</v>
      </c>
      <c r="BJ73" s="47">
        <f>('Total Expenditures by County'!BJ73/'Total Expenditures by County'!BJ$4)</f>
        <v>0</v>
      </c>
      <c r="BK73" s="47">
        <f>('Total Expenditures by County'!BK73/'Total Expenditures by County'!BK$4)</f>
        <v>6.6846409233717324E-5</v>
      </c>
      <c r="BL73" s="47">
        <f>('Total Expenditures by County'!BL73/'Total Expenditures by County'!BL$4)</f>
        <v>0</v>
      </c>
      <c r="BM73" s="47">
        <f>('Total Expenditures by County'!BM73/'Total Expenditures by County'!BM$4)</f>
        <v>0</v>
      </c>
      <c r="BN73" s="47">
        <f>('Total Expenditures by County'!BN73/'Total Expenditures by County'!BN$4)</f>
        <v>0</v>
      </c>
      <c r="BO73" s="47">
        <f>('Total Expenditures by County'!BO73/'Total Expenditures by County'!BO$4)</f>
        <v>0</v>
      </c>
      <c r="BP73" s="47">
        <f>('Total Expenditures by County'!BP73/'Total Expenditures by County'!BP$4)</f>
        <v>0</v>
      </c>
      <c r="BQ73" s="48">
        <f>('Total Expenditures by County'!BQ73/'Total Expenditures by County'!BQ$4)</f>
        <v>0</v>
      </c>
    </row>
    <row r="74" spans="1:69" ht="15.75" x14ac:dyDescent="0.25">
      <c r="A74" s="15" t="s">
        <v>70</v>
      </c>
      <c r="B74" s="16"/>
      <c r="C74" s="17"/>
      <c r="D74" s="66">
        <f>('Total Expenditures by County'!D74/'Total Expenditures by County'!D$4)</f>
        <v>66.797843450782594</v>
      </c>
      <c r="E74" s="66">
        <f>('Total Expenditures by County'!E74/'Total Expenditures by County'!E$4)</f>
        <v>63.719333140460002</v>
      </c>
      <c r="F74" s="66">
        <f>('Total Expenditures by County'!F74/'Total Expenditures by County'!F$4)</f>
        <v>48.406365377292367</v>
      </c>
      <c r="G74" s="66">
        <f>('Total Expenditures by County'!G74/'Total Expenditures by County'!G$4)</f>
        <v>60.539116797947038</v>
      </c>
      <c r="H74" s="66">
        <f>('Total Expenditures by County'!H74/'Total Expenditures by County'!H$4)</f>
        <v>41.830393633592259</v>
      </c>
      <c r="I74" s="66">
        <f>('Total Expenditures by County'!I74/'Total Expenditures by County'!I$4)</f>
        <v>28.541456793974213</v>
      </c>
      <c r="J74" s="66">
        <f>('Total Expenditures by County'!J74/'Total Expenditures by County'!J$4)</f>
        <v>40.210428675544954</v>
      </c>
      <c r="K74" s="66">
        <f>('Total Expenditures by County'!K74/'Total Expenditures by County'!K$4)</f>
        <v>41.05162736604359</v>
      </c>
      <c r="L74" s="66">
        <f>('Total Expenditures by County'!L74/'Total Expenditures by County'!L$4)</f>
        <v>22.235319549001172</v>
      </c>
      <c r="M74" s="66">
        <f>('Total Expenditures by County'!M74/'Total Expenditures by County'!M$4)</f>
        <v>28.899959440467097</v>
      </c>
      <c r="N74" s="66">
        <f>('Total Expenditures by County'!N74/'Total Expenditures by County'!N$4)</f>
        <v>29.175874581798681</v>
      </c>
      <c r="O74" s="66">
        <f>('Total Expenditures by County'!O74/'Total Expenditures by County'!O$4)</f>
        <v>32.89796474519872</v>
      </c>
      <c r="P74" s="66">
        <f>('Total Expenditures by County'!P74/'Total Expenditures by County'!P$4)</f>
        <v>34.098423423423426</v>
      </c>
      <c r="Q74" s="66">
        <f>('Total Expenditures by County'!Q74/'Total Expenditures by County'!Q$4)</f>
        <v>34.034507853720662</v>
      </c>
      <c r="R74" s="66">
        <f>('Total Expenditures by County'!R74/'Total Expenditures by County'!R$4)</f>
        <v>45.913306755399297</v>
      </c>
      <c r="S74" s="66">
        <f>('Total Expenditures by County'!S74/'Total Expenditures by County'!S$4)</f>
        <v>38.274409130228534</v>
      </c>
      <c r="T74" s="66">
        <f>('Total Expenditures by County'!T74/'Total Expenditures by County'!T$4)</f>
        <v>128.56490965109501</v>
      </c>
      <c r="U74" s="66">
        <f>('Total Expenditures by County'!U74/'Total Expenditures by County'!U$4)</f>
        <v>37.263025842602659</v>
      </c>
      <c r="V74" s="66">
        <f>('Total Expenditures by County'!V74/'Total Expenditures by County'!V$4)</f>
        <v>48.686581726354454</v>
      </c>
      <c r="W74" s="66">
        <f>('Total Expenditures by County'!W74/'Total Expenditures by County'!W$4)</f>
        <v>7.5923704045531455</v>
      </c>
      <c r="X74" s="66">
        <f>('Total Expenditures by County'!X74/'Total Expenditures by County'!X$4)</f>
        <v>42.591187344687555</v>
      </c>
      <c r="Y74" s="66">
        <f>('Total Expenditures by County'!Y74/'Total Expenditures by County'!Y$4)</f>
        <v>49.148006292319266</v>
      </c>
      <c r="Z74" s="66">
        <f>('Total Expenditures by County'!Z74/'Total Expenditures by County'!Z$4)</f>
        <v>0.64544255568581477</v>
      </c>
      <c r="AA74" s="66">
        <f>('Total Expenditures by County'!AA74/'Total Expenditures by County'!AA$4)</f>
        <v>42.160991259536196</v>
      </c>
      <c r="AB74" s="66">
        <f>('Total Expenditures by County'!AB74/'Total Expenditures by County'!AB$4)</f>
        <v>39.380034913040667</v>
      </c>
      <c r="AC74" s="66">
        <f>('Total Expenditures by County'!AC74/'Total Expenditures by County'!AC$4)</f>
        <v>43.505642526213116</v>
      </c>
      <c r="AD74" s="66">
        <f>('Total Expenditures by County'!AD74/'Total Expenditures by County'!AD$4)</f>
        <v>51.433701904513143</v>
      </c>
      <c r="AE74" s="66">
        <f>('Total Expenditures by County'!AE74/'Total Expenditures by County'!AE$4)</f>
        <v>62.873888640540407</v>
      </c>
      <c r="AF74" s="66">
        <f>('Total Expenditures by County'!AF74/'Total Expenditures by County'!AF$4)</f>
        <v>43.076206158406059</v>
      </c>
      <c r="AG74" s="66">
        <f>('Total Expenditures by County'!AG74/'Total Expenditures by County'!AG$4)</f>
        <v>23.765876871220382</v>
      </c>
      <c r="AH74" s="66">
        <f>('Total Expenditures by County'!AH74/'Total Expenditures by County'!AH$4)</f>
        <v>0</v>
      </c>
      <c r="AI74" s="66">
        <f>('Total Expenditures by County'!AI74/'Total Expenditures by County'!AI$4)</f>
        <v>8.6021644512410305</v>
      </c>
      <c r="AJ74" s="66">
        <f>('Total Expenditures by County'!AJ74/'Total Expenditures by County'!AJ$4)</f>
        <v>26.87208566504431</v>
      </c>
      <c r="AK74" s="66">
        <f>('Total Expenditures by County'!AK74/'Total Expenditures by County'!AK$4)</f>
        <v>67.032588460897344</v>
      </c>
      <c r="AL74" s="66">
        <f>('Total Expenditures by County'!AL74/'Total Expenditures by County'!AL$4)</f>
        <v>48.514534843944553</v>
      </c>
      <c r="AM74" s="66">
        <f>('Total Expenditures by County'!AM74/'Total Expenditures by County'!AM$4)</f>
        <v>36.471939396891898</v>
      </c>
      <c r="AN74" s="66">
        <f>('Total Expenditures by County'!AN74/'Total Expenditures by County'!AN$4)</f>
        <v>39.684015703869882</v>
      </c>
      <c r="AO74" s="66">
        <f>('Total Expenditures by County'!AO74/'Total Expenditures by County'!AO$4)</f>
        <v>378.0193601396806</v>
      </c>
      <c r="AP74" s="66">
        <f>('Total Expenditures by County'!AP74/'Total Expenditures by County'!AP$4)</f>
        <v>36.691492909434501</v>
      </c>
      <c r="AQ74" s="66">
        <f>('Total Expenditures by County'!AQ74/'Total Expenditures by County'!AQ$4)</f>
        <v>32.215966182346328</v>
      </c>
      <c r="AR74" s="66">
        <f>('Total Expenditures by County'!AR74/'Total Expenditures by County'!AR$4)</f>
        <v>55.47620149656715</v>
      </c>
      <c r="AS74" s="66">
        <f>('Total Expenditures by County'!AS74/'Total Expenditures by County'!AS$4)</f>
        <v>38.591457916714937</v>
      </c>
      <c r="AT74" s="66">
        <f>('Total Expenditures by County'!AT74/'Total Expenditures by County'!AT$4)</f>
        <v>128.99229104679469</v>
      </c>
      <c r="AU74" s="66">
        <f>('Total Expenditures by County'!AU74/'Total Expenditures by County'!AU$4)</f>
        <v>49.778036931406199</v>
      </c>
      <c r="AV74" s="66">
        <f>('Total Expenditures by County'!AV74/'Total Expenditures by County'!AV$4)</f>
        <v>42.146306875529895</v>
      </c>
      <c r="AW74" s="66">
        <f>('Total Expenditures by County'!AW74/'Total Expenditures by County'!AW$4)</f>
        <v>58.601361867704277</v>
      </c>
      <c r="AX74" s="66">
        <f>('Total Expenditures by County'!AX74/'Total Expenditures by County'!AX$4)</f>
        <v>41.665850620592664</v>
      </c>
      <c r="AY74" s="66">
        <f>('Total Expenditures by County'!AY74/'Total Expenditures by County'!AY$4)</f>
        <v>60.892004448277426</v>
      </c>
      <c r="AZ74" s="66">
        <f>('Total Expenditures by County'!AZ74/'Total Expenditures by County'!AZ$4)</f>
        <v>52.981927799098237</v>
      </c>
      <c r="BA74" s="66">
        <f>('Total Expenditures by County'!BA74/'Total Expenditures by County'!BA$4)</f>
        <v>7.1461296078062118</v>
      </c>
      <c r="BB74" s="66">
        <f>('Total Expenditures by County'!BB74/'Total Expenditures by County'!BB$4)</f>
        <v>71.862536217249925</v>
      </c>
      <c r="BC74" s="66">
        <f>('Total Expenditures by County'!BC74/'Total Expenditures by County'!BC$4)</f>
        <v>50.28471772348253</v>
      </c>
      <c r="BD74" s="66">
        <f>('Total Expenditures by County'!BD74/'Total Expenditures by County'!BD$4)</f>
        <v>47.984160260889823</v>
      </c>
      <c r="BE74" s="66">
        <f>('Total Expenditures by County'!BE74/'Total Expenditures by County'!BE$4)</f>
        <v>34.27001951897865</v>
      </c>
      <c r="BF74" s="66">
        <f>('Total Expenditures by County'!BF74/'Total Expenditures by County'!BF$4)</f>
        <v>59.450792244206966</v>
      </c>
      <c r="BG74" s="66">
        <f>('Total Expenditures by County'!BG74/'Total Expenditures by County'!BG$4)</f>
        <v>43.103426784152056</v>
      </c>
      <c r="BH74" s="66">
        <f>('Total Expenditures by County'!BH74/'Total Expenditures by County'!BH$4)</f>
        <v>43.217692517762949</v>
      </c>
      <c r="BI74" s="66">
        <f>('Total Expenditures by County'!BI74/'Total Expenditures by County'!BI$4)</f>
        <v>42.492680559150919</v>
      </c>
      <c r="BJ74" s="66">
        <f>('Total Expenditures by County'!BJ74/'Total Expenditures by County'!BJ$4)</f>
        <v>34.309665025813423</v>
      </c>
      <c r="BK74" s="66">
        <f>('Total Expenditures by County'!BK74/'Total Expenditures by County'!BK$4)</f>
        <v>41.306223400699658</v>
      </c>
      <c r="BL74" s="66">
        <f>('Total Expenditures by County'!BL74/'Total Expenditures by County'!BL$4)</f>
        <v>37.215500605843019</v>
      </c>
      <c r="BM74" s="66">
        <f>('Total Expenditures by County'!BM74/'Total Expenditures by County'!BM$4)</f>
        <v>46.641141992815278</v>
      </c>
      <c r="BN74" s="66">
        <f>('Total Expenditures by County'!BN74/'Total Expenditures by County'!BN$4)</f>
        <v>75.665344159439016</v>
      </c>
      <c r="BO74" s="66">
        <f>('Total Expenditures by County'!BO74/'Total Expenditures by County'!BO$4)</f>
        <v>38.149234574085092</v>
      </c>
      <c r="BP74" s="66">
        <f>('Total Expenditures by County'!BP74/'Total Expenditures by County'!BP$4)</f>
        <v>7.6827628000472981</v>
      </c>
      <c r="BQ74" s="19">
        <f>('Total Expenditures by County'!BQ74/'Total Expenditures by County'!BQ$4)</f>
        <v>38.746468223964342</v>
      </c>
    </row>
    <row r="75" spans="1:69" x14ac:dyDescent="0.25">
      <c r="A75" s="10"/>
      <c r="B75" s="11">
        <v>601</v>
      </c>
      <c r="C75" s="12" t="s">
        <v>154</v>
      </c>
      <c r="D75" s="47">
        <f>('Total Expenditures by County'!D75/'Total Expenditures by County'!D$4)</f>
        <v>1.4024482416793587</v>
      </c>
      <c r="E75" s="47">
        <f>('Total Expenditures by County'!E75/'Total Expenditures by County'!E$4)</f>
        <v>28.207760740633589</v>
      </c>
      <c r="F75" s="47">
        <f>('Total Expenditures by County'!F75/'Total Expenditures by County'!F$4)</f>
        <v>0</v>
      </c>
      <c r="G75" s="47">
        <f>('Total Expenditures by County'!G75/'Total Expenditures by County'!G$4)</f>
        <v>1.4707559610792316</v>
      </c>
      <c r="H75" s="47">
        <f>('Total Expenditures by County'!H75/'Total Expenditures by County'!H$4)</f>
        <v>0.43215556846475872</v>
      </c>
      <c r="I75" s="47">
        <f>('Total Expenditures by County'!I75/'Total Expenditures by County'!I$4)</f>
        <v>0.13540740241183238</v>
      </c>
      <c r="J75" s="47">
        <f>('Total Expenditures by County'!J75/'Total Expenditures by County'!J$4)</f>
        <v>0.6539455376664679</v>
      </c>
      <c r="K75" s="47">
        <f>('Total Expenditures by County'!K75/'Total Expenditures by County'!K$4)</f>
        <v>3.5746543286869268</v>
      </c>
      <c r="L75" s="47">
        <f>('Total Expenditures by County'!L75/'Total Expenditures by County'!L$4)</f>
        <v>0</v>
      </c>
      <c r="M75" s="47">
        <f>('Total Expenditures by County'!M75/'Total Expenditures by County'!M$4)</f>
        <v>0.57873265608345836</v>
      </c>
      <c r="N75" s="47">
        <f>('Total Expenditures by County'!N75/'Total Expenditures by County'!N$4)</f>
        <v>0</v>
      </c>
      <c r="O75" s="47">
        <f>('Total Expenditures by County'!O75/'Total Expenditures by County'!O$4)</f>
        <v>3.0308371939587784</v>
      </c>
      <c r="P75" s="47">
        <f>('Total Expenditures by County'!P75/'Total Expenditures by County'!P$4)</f>
        <v>4.1409346846846846</v>
      </c>
      <c r="Q75" s="47">
        <f>('Total Expenditures by County'!Q75/'Total Expenditures by County'!Q$4)</f>
        <v>0.90987931348171514</v>
      </c>
      <c r="R75" s="47">
        <f>('Total Expenditures by County'!R75/'Total Expenditures by County'!R$4)</f>
        <v>0.93227649422400805</v>
      </c>
      <c r="S75" s="47">
        <f>('Total Expenditures by County'!S75/'Total Expenditures by County'!S$4)</f>
        <v>0.8246877063742315</v>
      </c>
      <c r="T75" s="47">
        <f>('Total Expenditures by County'!T75/'Total Expenditures by County'!T$4)</f>
        <v>0</v>
      </c>
      <c r="U75" s="47">
        <f>('Total Expenditures by County'!U75/'Total Expenditures by County'!U$4)</f>
        <v>0.66419252320816258</v>
      </c>
      <c r="V75" s="47">
        <f>('Total Expenditures by County'!V75/'Total Expenditures by County'!V$4)</f>
        <v>16.770374196510559</v>
      </c>
      <c r="W75" s="47">
        <f>('Total Expenditures by County'!W75/'Total Expenditures by County'!W$4)</f>
        <v>0</v>
      </c>
      <c r="X75" s="47">
        <f>('Total Expenditures by County'!X75/'Total Expenditures by County'!X$4)</f>
        <v>8.9217528335050603E-2</v>
      </c>
      <c r="Y75" s="47">
        <f>('Total Expenditures by County'!Y75/'Total Expenditures by County'!Y$4)</f>
        <v>13.436769030846044</v>
      </c>
      <c r="Z75" s="47">
        <f>('Total Expenditures by County'!Z75/'Total Expenditures by County'!Z$4)</f>
        <v>0</v>
      </c>
      <c r="AA75" s="47">
        <f>('Total Expenditures by County'!AA75/'Total Expenditures by County'!AA$4)</f>
        <v>0</v>
      </c>
      <c r="AB75" s="47">
        <f>('Total Expenditures by County'!AB75/'Total Expenditures by County'!AB$4)</f>
        <v>1.0631829055408288</v>
      </c>
      <c r="AC75" s="47">
        <f>('Total Expenditures by County'!AC75/'Total Expenditures by County'!AC$4)</f>
        <v>9.0085345037795653E-2</v>
      </c>
      <c r="AD75" s="47">
        <f>('Total Expenditures by County'!AD75/'Total Expenditures by County'!AD$4)</f>
        <v>1.0687078383719082</v>
      </c>
      <c r="AE75" s="47">
        <f>('Total Expenditures by County'!AE75/'Total Expenditures by County'!AE$4)</f>
        <v>30.282322555009188</v>
      </c>
      <c r="AF75" s="47">
        <f>('Total Expenditures by County'!AF75/'Total Expenditures by County'!AF$4)</f>
        <v>1.6064679729952247</v>
      </c>
      <c r="AG75" s="47">
        <f>('Total Expenditures by County'!AG75/'Total Expenditures by County'!AG$4)</f>
        <v>0.39236641221374047</v>
      </c>
      <c r="AH75" s="47">
        <f>('Total Expenditures by County'!AH75/'Total Expenditures by County'!AH$4)</f>
        <v>0</v>
      </c>
      <c r="AI75" s="47">
        <f>('Total Expenditures by County'!AI75/'Total Expenditures by County'!AI$4)</f>
        <v>0</v>
      </c>
      <c r="AJ75" s="47">
        <f>('Total Expenditures by County'!AJ75/'Total Expenditures by County'!AJ$4)</f>
        <v>0.14449560680864465</v>
      </c>
      <c r="AK75" s="47">
        <f>('Total Expenditures by County'!AK75/'Total Expenditures by County'!AK$4)</f>
        <v>1.3638757646346913</v>
      </c>
      <c r="AL75" s="47">
        <f>('Total Expenditures by County'!AL75/'Total Expenditures by County'!AL$4)</f>
        <v>0.39681252822133739</v>
      </c>
      <c r="AM75" s="47">
        <f>('Total Expenditures by County'!AM75/'Total Expenditures by County'!AM$4)</f>
        <v>4.1408876114385927E-3</v>
      </c>
      <c r="AN75" s="47">
        <f>('Total Expenditures by County'!AN75/'Total Expenditures by County'!AN$4)</f>
        <v>0</v>
      </c>
      <c r="AO75" s="47">
        <f>('Total Expenditures by County'!AO75/'Total Expenditures by County'!AO$4)</f>
        <v>0</v>
      </c>
      <c r="AP75" s="47">
        <f>('Total Expenditures by County'!AP75/'Total Expenditures by County'!AP$4)</f>
        <v>0.70402777998337862</v>
      </c>
      <c r="AQ75" s="47">
        <f>('Total Expenditures by County'!AQ75/'Total Expenditures by County'!AQ$4)</f>
        <v>1.2718947267291705</v>
      </c>
      <c r="AR75" s="47">
        <f>('Total Expenditures by County'!AR75/'Total Expenditures by County'!AR$4)</f>
        <v>0</v>
      </c>
      <c r="AS75" s="47">
        <f>('Total Expenditures by County'!AS75/'Total Expenditures by County'!AS$4)</f>
        <v>1.7921460701566785</v>
      </c>
      <c r="AT75" s="47">
        <f>('Total Expenditures by County'!AT75/'Total Expenditures by County'!AT$4)</f>
        <v>1.0098593454152016</v>
      </c>
      <c r="AU75" s="47">
        <f>('Total Expenditures by County'!AU75/'Total Expenditures by County'!AU$4)</f>
        <v>0</v>
      </c>
      <c r="AV75" s="47">
        <f>('Total Expenditures by County'!AV75/'Total Expenditures by County'!AV$4)</f>
        <v>9.8126690621341189E-2</v>
      </c>
      <c r="AW75" s="47">
        <f>('Total Expenditures by County'!AW75/'Total Expenditures by County'!AW$4)</f>
        <v>0.99241245136186773</v>
      </c>
      <c r="AX75" s="47">
        <f>('Total Expenditures by County'!AX75/'Total Expenditures by County'!AX$4)</f>
        <v>0</v>
      </c>
      <c r="AY75" s="47">
        <f>('Total Expenditures by County'!AY75/'Total Expenditures by County'!AY$4)</f>
        <v>21.624727656484044</v>
      </c>
      <c r="AZ75" s="47">
        <f>('Total Expenditures by County'!AZ75/'Total Expenditures by County'!AZ$4)</f>
        <v>2.0895364014798208</v>
      </c>
      <c r="BA75" s="47">
        <f>('Total Expenditures by County'!BA75/'Total Expenditures by County'!BA$4)</f>
        <v>0.12562393583871925</v>
      </c>
      <c r="BB75" s="47">
        <f>('Total Expenditures by County'!BB75/'Total Expenditures by County'!BB$4)</f>
        <v>0</v>
      </c>
      <c r="BC75" s="47">
        <f>('Total Expenditures by County'!BC75/'Total Expenditures by County'!BC$4)</f>
        <v>0.59893942005384615</v>
      </c>
      <c r="BD75" s="47">
        <f>('Total Expenditures by County'!BD75/'Total Expenditures by County'!BD$4)</f>
        <v>3.9398062509420262</v>
      </c>
      <c r="BE75" s="47">
        <f>('Total Expenditures by County'!BE75/'Total Expenditures by County'!BE$4)</f>
        <v>4.0066724748892106</v>
      </c>
      <c r="BF75" s="47">
        <f>('Total Expenditures by County'!BF75/'Total Expenditures by County'!BF$4)</f>
        <v>11.024101285578245</v>
      </c>
      <c r="BG75" s="47">
        <f>('Total Expenditures by County'!BG75/'Total Expenditures by County'!BG$4)</f>
        <v>8.2513280003659499</v>
      </c>
      <c r="BH75" s="47">
        <f>('Total Expenditures by County'!BH75/'Total Expenditures by County'!BH$4)</f>
        <v>2.310273043919874</v>
      </c>
      <c r="BI75" s="47">
        <f>('Total Expenditures by County'!BI75/'Total Expenditures by County'!BI$4)</f>
        <v>0</v>
      </c>
      <c r="BJ75" s="47">
        <f>('Total Expenditures by County'!BJ75/'Total Expenditures by County'!BJ$4)</f>
        <v>3.0993556649457719</v>
      </c>
      <c r="BK75" s="47">
        <f>('Total Expenditures by County'!BK75/'Total Expenditures by County'!BK$4)</f>
        <v>0</v>
      </c>
      <c r="BL75" s="47">
        <f>('Total Expenditures by County'!BL75/'Total Expenditures by County'!BL$4)</f>
        <v>7.4936947448727729</v>
      </c>
      <c r="BM75" s="47">
        <f>('Total Expenditures by County'!BM75/'Total Expenditures by County'!BM$4)</f>
        <v>2.2061511312787547</v>
      </c>
      <c r="BN75" s="47">
        <f>('Total Expenditures by County'!BN75/'Total Expenditures by County'!BN$4)</f>
        <v>0.19574174013580337</v>
      </c>
      <c r="BO75" s="47">
        <f>('Total Expenditures by County'!BO75/'Total Expenditures by County'!BO$4)</f>
        <v>1.8769057383464296</v>
      </c>
      <c r="BP75" s="47">
        <f>('Total Expenditures by County'!BP75/'Total Expenditures by County'!BP$4)</f>
        <v>0</v>
      </c>
      <c r="BQ75" s="48">
        <f>('Total Expenditures by County'!BQ75/'Total Expenditures by County'!BQ$4)</f>
        <v>6.6109674081738232</v>
      </c>
    </row>
    <row r="76" spans="1:69" x14ac:dyDescent="0.25">
      <c r="A76" s="10"/>
      <c r="B76" s="11">
        <v>602</v>
      </c>
      <c r="C76" s="12" t="s">
        <v>155</v>
      </c>
      <c r="D76" s="47">
        <f>('Total Expenditures by County'!D76/'Total Expenditures by County'!D$4)</f>
        <v>0.29873410029207226</v>
      </c>
      <c r="E76" s="47">
        <f>('Total Expenditures by County'!E76/'Total Expenditures by County'!E$4)</f>
        <v>1.1519239114711413</v>
      </c>
      <c r="F76" s="47">
        <f>('Total Expenditures by County'!F76/'Total Expenditures by County'!F$4)</f>
        <v>1.4839320305299699</v>
      </c>
      <c r="G76" s="47">
        <f>('Total Expenditures by County'!G76/'Total Expenditures by County'!G$4)</f>
        <v>1.1260291549345973</v>
      </c>
      <c r="H76" s="47">
        <f>('Total Expenditures by County'!H76/'Total Expenditures by County'!H$4)</f>
        <v>0.43471741697126104</v>
      </c>
      <c r="I76" s="47">
        <f>('Total Expenditures by County'!I76/'Total Expenditures by County'!I$4)</f>
        <v>1.0247758665019999</v>
      </c>
      <c r="J76" s="47">
        <f>('Total Expenditures by County'!J76/'Total Expenditures by County'!J$4)</f>
        <v>1.679851586828331</v>
      </c>
      <c r="K76" s="47">
        <f>('Total Expenditures by County'!K76/'Total Expenditures by County'!K$4)</f>
        <v>1.4681690235803739</v>
      </c>
      <c r="L76" s="47">
        <f>('Total Expenditures by County'!L76/'Total Expenditures by County'!L$4)</f>
        <v>1.3706535091030119</v>
      </c>
      <c r="M76" s="47">
        <f>('Total Expenditures by County'!M76/'Total Expenditures by County'!M$4)</f>
        <v>0</v>
      </c>
      <c r="N76" s="47">
        <f>('Total Expenditures by County'!N76/'Total Expenditures by County'!N$4)</f>
        <v>1.7184759913651126</v>
      </c>
      <c r="O76" s="47">
        <f>('Total Expenditures by County'!O76/'Total Expenditures by County'!O$4)</f>
        <v>1.4674201460105276</v>
      </c>
      <c r="P76" s="47">
        <f>('Total Expenditures by County'!P76/'Total Expenditures by County'!P$4)</f>
        <v>0</v>
      </c>
      <c r="Q76" s="47">
        <f>('Total Expenditures by County'!Q76/'Total Expenditures by County'!Q$4)</f>
        <v>0.43162108072048033</v>
      </c>
      <c r="R76" s="47">
        <f>('Total Expenditures by County'!R76/'Total Expenditures by County'!R$4)</f>
        <v>1.5891260673028629</v>
      </c>
      <c r="S76" s="47">
        <f>('Total Expenditures by County'!S76/'Total Expenditures by County'!S$4)</f>
        <v>0.58319613806959292</v>
      </c>
      <c r="T76" s="47">
        <f>('Total Expenditures by County'!T76/'Total Expenditures by County'!T$4)</f>
        <v>0.23682238321259055</v>
      </c>
      <c r="U76" s="47">
        <f>('Total Expenditures by County'!U76/'Total Expenditures by County'!U$4)</f>
        <v>1.520364639959856</v>
      </c>
      <c r="V76" s="47">
        <f>('Total Expenditures by County'!V76/'Total Expenditures by County'!V$4)</f>
        <v>0</v>
      </c>
      <c r="W76" s="47">
        <f>('Total Expenditures by County'!W76/'Total Expenditures by County'!W$4)</f>
        <v>0.85648361790493766</v>
      </c>
      <c r="X76" s="47">
        <f>('Total Expenditures by County'!X76/'Total Expenditures by County'!X$4)</f>
        <v>0.34026304624522696</v>
      </c>
      <c r="Y76" s="47">
        <f>('Total Expenditures by County'!Y76/'Total Expenditures by County'!Y$4)</f>
        <v>3.4159770193557213</v>
      </c>
      <c r="Z76" s="47">
        <f>('Total Expenditures by County'!Z76/'Total Expenditures by County'!Z$4)</f>
        <v>0</v>
      </c>
      <c r="AA76" s="47">
        <f>('Total Expenditures by County'!AA76/'Total Expenditures by County'!AA$4)</f>
        <v>2.0314757742636287</v>
      </c>
      <c r="AB76" s="47">
        <f>('Total Expenditures by County'!AB76/'Total Expenditures by County'!AB$4)</f>
        <v>4.8000043102519339E-2</v>
      </c>
      <c r="AC76" s="47">
        <f>('Total Expenditures by County'!AC76/'Total Expenditures by County'!AC$4)</f>
        <v>0.25741038771031455</v>
      </c>
      <c r="AD76" s="47">
        <f>('Total Expenditures by County'!AD76/'Total Expenditures by County'!AD$4)</f>
        <v>0.74178061189724487</v>
      </c>
      <c r="AE76" s="47">
        <f>('Total Expenditures by County'!AE76/'Total Expenditures by County'!AE$4)</f>
        <v>0</v>
      </c>
      <c r="AF76" s="47">
        <f>('Total Expenditures by County'!AF76/'Total Expenditures by County'!AF$4)</f>
        <v>1.2672221307426312</v>
      </c>
      <c r="AG76" s="47">
        <f>('Total Expenditures by County'!AG76/'Total Expenditures by County'!AG$4)</f>
        <v>1.3643699811638743</v>
      </c>
      <c r="AH76" s="47">
        <f>('Total Expenditures by County'!AH76/'Total Expenditures by County'!AH$4)</f>
        <v>0</v>
      </c>
      <c r="AI76" s="47">
        <f>('Total Expenditures by County'!AI76/'Total Expenditures by County'!AI$4)</f>
        <v>0</v>
      </c>
      <c r="AJ76" s="47">
        <f>('Total Expenditures by County'!AJ76/'Total Expenditures by County'!AJ$4)</f>
        <v>0</v>
      </c>
      <c r="AK76" s="47">
        <f>('Total Expenditures by County'!AK76/'Total Expenditures by County'!AK$4)</f>
        <v>1.4272359130021866</v>
      </c>
      <c r="AL76" s="47">
        <f>('Total Expenditures by County'!AL76/'Total Expenditures by County'!AL$4)</f>
        <v>8.2714174294979681E-2</v>
      </c>
      <c r="AM76" s="47">
        <f>('Total Expenditures by County'!AM76/'Total Expenditures by County'!AM$4)</f>
        <v>0.4873581137039022</v>
      </c>
      <c r="AN76" s="47">
        <f>('Total Expenditures by County'!AN76/'Total Expenditures by County'!AN$4)</f>
        <v>0</v>
      </c>
      <c r="AO76" s="47">
        <f>('Total Expenditures by County'!AO76/'Total Expenditures by County'!AO$4)</f>
        <v>0</v>
      </c>
      <c r="AP76" s="47">
        <f>('Total Expenditures by County'!AP76/'Total Expenditures by County'!AP$4)</f>
        <v>0.73314171073457091</v>
      </c>
      <c r="AQ76" s="47">
        <f>('Total Expenditures by County'!AQ76/'Total Expenditures by County'!AQ$4)</f>
        <v>1.4719664988216943</v>
      </c>
      <c r="AR76" s="47">
        <f>('Total Expenditures by County'!AR76/'Total Expenditures by County'!AR$4)</f>
        <v>1.2891691738023605</v>
      </c>
      <c r="AS76" s="47">
        <f>('Total Expenditures by County'!AS76/'Total Expenditures by County'!AS$4)</f>
        <v>2.5779546234657231</v>
      </c>
      <c r="AT76" s="47">
        <f>('Total Expenditures by County'!AT76/'Total Expenditures by County'!AT$4)</f>
        <v>4.8210170408439277</v>
      </c>
      <c r="AU76" s="47">
        <f>('Total Expenditures by County'!AU76/'Total Expenditures by County'!AU$4)</f>
        <v>0.40218494706820707</v>
      </c>
      <c r="AV76" s="47">
        <f>('Total Expenditures by County'!AV76/'Total Expenditures by County'!AV$4)</f>
        <v>1.3678892971052525</v>
      </c>
      <c r="AW76" s="47">
        <f>('Total Expenditures by County'!AW76/'Total Expenditures by County'!AW$4)</f>
        <v>1.2192120622568094</v>
      </c>
      <c r="AX76" s="47">
        <f>('Total Expenditures by County'!AX76/'Total Expenditures by County'!AX$4)</f>
        <v>4.0614346356727234E-2</v>
      </c>
      <c r="AY76" s="47">
        <f>('Total Expenditures by County'!AY76/'Total Expenditures by County'!AY$4)</f>
        <v>1.3597317416367846E-2</v>
      </c>
      <c r="AZ76" s="47">
        <f>('Total Expenditures by County'!AZ76/'Total Expenditures by County'!AZ$4)</f>
        <v>0.30186051930457081</v>
      </c>
      <c r="BA76" s="47">
        <f>('Total Expenditures by County'!BA76/'Total Expenditures by County'!BA$4)</f>
        <v>4.9794496745146841E-2</v>
      </c>
      <c r="BB76" s="47">
        <f>('Total Expenditures by County'!BB76/'Total Expenditures by County'!BB$4)</f>
        <v>0</v>
      </c>
      <c r="BC76" s="47">
        <f>('Total Expenditures by County'!BC76/'Total Expenditures by County'!BC$4)</f>
        <v>0.11568463719191475</v>
      </c>
      <c r="BD76" s="47">
        <f>('Total Expenditures by County'!BD76/'Total Expenditures by County'!BD$4)</f>
        <v>0.91626587742015042</v>
      </c>
      <c r="BE76" s="47">
        <f>('Total Expenditures by County'!BE76/'Total Expenditures by County'!BE$4)</f>
        <v>7.2303993432240657E-2</v>
      </c>
      <c r="BF76" s="47">
        <f>('Total Expenditures by County'!BF76/'Total Expenditures by County'!BF$4)</f>
        <v>0</v>
      </c>
      <c r="BG76" s="47">
        <f>('Total Expenditures by County'!BG76/'Total Expenditures by County'!BG$4)</f>
        <v>0.20781418859034692</v>
      </c>
      <c r="BH76" s="47">
        <f>('Total Expenditures by County'!BH76/'Total Expenditures by County'!BH$4)</f>
        <v>1.936058182933198</v>
      </c>
      <c r="BI76" s="47">
        <f>('Total Expenditures by County'!BI76/'Total Expenditures by County'!BI$4)</f>
        <v>0.19083829493485202</v>
      </c>
      <c r="BJ76" s="47">
        <f>('Total Expenditures by County'!BJ76/'Total Expenditures by County'!BJ$4)</f>
        <v>5.4748469203986074E-3</v>
      </c>
      <c r="BK76" s="47">
        <f>('Total Expenditures by County'!BK76/'Total Expenditures by County'!BK$4)</f>
        <v>3.6362886873593441</v>
      </c>
      <c r="BL76" s="47">
        <f>('Total Expenditures by County'!BL76/'Total Expenditures by County'!BL$4)</f>
        <v>2.7099582641475566</v>
      </c>
      <c r="BM76" s="47">
        <f>('Total Expenditures by County'!BM76/'Total Expenditures by County'!BM$4)</f>
        <v>1.1968235961429381</v>
      </c>
      <c r="BN76" s="47">
        <f>('Total Expenditures by County'!BN76/'Total Expenditures by County'!BN$4)</f>
        <v>1.1482971856393416</v>
      </c>
      <c r="BO76" s="47">
        <f>('Total Expenditures by County'!BO76/'Total Expenditures by County'!BO$4)</f>
        <v>0.71555583382900789</v>
      </c>
      <c r="BP76" s="47">
        <f>('Total Expenditures by County'!BP76/'Total Expenditures by County'!BP$4)</f>
        <v>1.2061162350715384</v>
      </c>
      <c r="BQ76" s="48">
        <f>('Total Expenditures by County'!BQ76/'Total Expenditures by County'!BQ$4)</f>
        <v>0.65482112300529272</v>
      </c>
    </row>
    <row r="77" spans="1:69" x14ac:dyDescent="0.25">
      <c r="A77" s="10"/>
      <c r="B77" s="11">
        <v>603</v>
      </c>
      <c r="C77" s="12" t="s">
        <v>156</v>
      </c>
      <c r="D77" s="47">
        <f>('Total Expenditures by County'!D77/'Total Expenditures by County'!D$4)</f>
        <v>0.29392573236456998</v>
      </c>
      <c r="E77" s="47">
        <f>('Total Expenditures by County'!E77/'Total Expenditures by County'!E$4)</f>
        <v>0.45428902068566468</v>
      </c>
      <c r="F77" s="47">
        <f>('Total Expenditures by County'!F77/'Total Expenditures by County'!F$4)</f>
        <v>0.72238257385526405</v>
      </c>
      <c r="G77" s="47">
        <f>('Total Expenditures by County'!G77/'Total Expenditures by County'!G$4)</f>
        <v>0.18911501586056956</v>
      </c>
      <c r="H77" s="47">
        <f>('Total Expenditures by County'!H77/'Total Expenditures by County'!H$4)</f>
        <v>0</v>
      </c>
      <c r="I77" s="47">
        <f>('Total Expenditures by County'!I77/'Total Expenditures by County'!I$4)</f>
        <v>0.67334887269385912</v>
      </c>
      <c r="J77" s="47">
        <f>('Total Expenditures by County'!J77/'Total Expenditures by County'!J$4)</f>
        <v>0.32412376598423109</v>
      </c>
      <c r="K77" s="47">
        <f>('Total Expenditures by County'!K77/'Total Expenditures by County'!K$4)</f>
        <v>1.0721063897925129</v>
      </c>
      <c r="L77" s="47">
        <f>('Total Expenditures by County'!L77/'Total Expenditures by County'!L$4)</f>
        <v>0.51066764570652134</v>
      </c>
      <c r="M77" s="47">
        <f>('Total Expenditures by County'!M77/'Total Expenditures by County'!M$4)</f>
        <v>8.1600120735353762E-2</v>
      </c>
      <c r="N77" s="47">
        <f>('Total Expenditures by County'!N77/'Total Expenditures by County'!N$4)</f>
        <v>0.64464389255935128</v>
      </c>
      <c r="O77" s="47">
        <f>('Total Expenditures by County'!O77/'Total Expenditures by County'!O$4)</f>
        <v>0.46350453952180837</v>
      </c>
      <c r="P77" s="47">
        <f>('Total Expenditures by County'!P77/'Total Expenditures by County'!P$4)</f>
        <v>0</v>
      </c>
      <c r="Q77" s="47">
        <f>('Total Expenditures by County'!Q77/'Total Expenditures by County'!Q$4)</f>
        <v>0.49633088725817209</v>
      </c>
      <c r="R77" s="47">
        <f>('Total Expenditures by County'!R77/'Total Expenditures by County'!R$4)</f>
        <v>0.51416373681567051</v>
      </c>
      <c r="S77" s="47">
        <f>('Total Expenditures by County'!S77/'Total Expenditures by County'!S$4)</f>
        <v>0.35177795760433817</v>
      </c>
      <c r="T77" s="47">
        <f>('Total Expenditures by County'!T77/'Total Expenditures by County'!T$4)</f>
        <v>0.15171954367557666</v>
      </c>
      <c r="U77" s="47">
        <f>('Total Expenditures by County'!U77/'Total Expenditures by County'!U$4)</f>
        <v>0.8749268211089738</v>
      </c>
      <c r="V77" s="47">
        <f>('Total Expenditures by County'!V77/'Total Expenditures by County'!V$4)</f>
        <v>0.3048094582185491</v>
      </c>
      <c r="W77" s="47">
        <f>('Total Expenditures by County'!W77/'Total Expenditures by County'!W$4)</f>
        <v>0.72381172127365023</v>
      </c>
      <c r="X77" s="47">
        <f>('Total Expenditures by County'!X77/'Total Expenditures by County'!X$4)</f>
        <v>3.1941329777562276E-2</v>
      </c>
      <c r="Y77" s="47">
        <f>('Total Expenditures by County'!Y77/'Total Expenditures by County'!Y$4)</f>
        <v>0.78168387935161754</v>
      </c>
      <c r="Z77" s="47">
        <f>('Total Expenditures by County'!Z77/'Total Expenditures by County'!Z$4)</f>
        <v>0</v>
      </c>
      <c r="AA77" s="47">
        <f>('Total Expenditures by County'!AA77/'Total Expenditures by County'!AA$4)</f>
        <v>0.5865710099530137</v>
      </c>
      <c r="AB77" s="47">
        <f>('Total Expenditures by County'!AB77/'Total Expenditures by County'!AB$4)</f>
        <v>1.1632292407491219E-2</v>
      </c>
      <c r="AC77" s="47">
        <f>('Total Expenditures by County'!AC77/'Total Expenditures by County'!AC$4)</f>
        <v>2.9465983906364301E-2</v>
      </c>
      <c r="AD77" s="47">
        <f>('Total Expenditures by County'!AD77/'Total Expenditures by County'!AD$4)</f>
        <v>0.80810000113566671</v>
      </c>
      <c r="AE77" s="47">
        <f>('Total Expenditures by County'!AE77/'Total Expenditures by County'!AE$4)</f>
        <v>0</v>
      </c>
      <c r="AF77" s="47">
        <f>('Total Expenditures by County'!AF77/'Total Expenditures by County'!AF$4)</f>
        <v>0.49993742795982216</v>
      </c>
      <c r="AG77" s="47">
        <f>('Total Expenditures by County'!AG77/'Total Expenditures by County'!AG$4)</f>
        <v>1.9351244175671656</v>
      </c>
      <c r="AH77" s="47">
        <f>('Total Expenditures by County'!AH77/'Total Expenditures by County'!AH$4)</f>
        <v>0</v>
      </c>
      <c r="AI77" s="47">
        <f>('Total Expenditures by County'!AI77/'Total Expenditures by County'!AI$4)</f>
        <v>0</v>
      </c>
      <c r="AJ77" s="47">
        <f>('Total Expenditures by County'!AJ77/'Total Expenditures by County'!AJ$4)</f>
        <v>0</v>
      </c>
      <c r="AK77" s="47">
        <f>('Total Expenditures by County'!AK77/'Total Expenditures by County'!AK$4)</f>
        <v>0.87927351474920268</v>
      </c>
      <c r="AL77" s="47">
        <f>('Total Expenditures by County'!AL77/'Total Expenditures by County'!AL$4)</f>
        <v>0.14473612194354366</v>
      </c>
      <c r="AM77" s="47">
        <f>('Total Expenditures by County'!AM77/'Total Expenditures by County'!AM$4)</f>
        <v>0.3376284893067667</v>
      </c>
      <c r="AN77" s="47">
        <f>('Total Expenditures by County'!AN77/'Total Expenditures by County'!AN$4)</f>
        <v>0</v>
      </c>
      <c r="AO77" s="47">
        <f>('Total Expenditures by County'!AO77/'Total Expenditures by County'!AO$4)</f>
        <v>0</v>
      </c>
      <c r="AP77" s="47">
        <f>('Total Expenditures by County'!AP77/'Total Expenditures by County'!AP$4)</f>
        <v>0.39171470465240615</v>
      </c>
      <c r="AQ77" s="47">
        <f>('Total Expenditures by County'!AQ77/'Total Expenditures by County'!AQ$4)</f>
        <v>0.97012698574165435</v>
      </c>
      <c r="AR77" s="47">
        <f>('Total Expenditures by County'!AR77/'Total Expenditures by County'!AR$4)</f>
        <v>0.96509938543032736</v>
      </c>
      <c r="AS77" s="47">
        <f>('Total Expenditures by County'!AS77/'Total Expenditures by County'!AS$4)</f>
        <v>1.1703969529259295</v>
      </c>
      <c r="AT77" s="47">
        <f>('Total Expenditures by County'!AT77/'Total Expenditures by County'!AT$4)</f>
        <v>9.520083851771707</v>
      </c>
      <c r="AU77" s="47">
        <f>('Total Expenditures by County'!AU77/'Total Expenditures by County'!AU$4)</f>
        <v>0.20786000870111665</v>
      </c>
      <c r="AV77" s="47">
        <f>('Total Expenditures by County'!AV77/'Total Expenditures by County'!AV$4)</f>
        <v>0.39102305300981066</v>
      </c>
      <c r="AW77" s="47">
        <f>('Total Expenditures by County'!AW77/'Total Expenditures by County'!AW$4)</f>
        <v>0.52266536964980548</v>
      </c>
      <c r="AX77" s="47">
        <f>('Total Expenditures by County'!AX77/'Total Expenditures by County'!AX$4)</f>
        <v>5.3322584445578941E-2</v>
      </c>
      <c r="AY77" s="47">
        <f>('Total Expenditures by County'!AY77/'Total Expenditures by County'!AY$4)</f>
        <v>1.9103762879578774E-2</v>
      </c>
      <c r="AZ77" s="47">
        <f>('Total Expenditures by County'!AZ77/'Total Expenditures by County'!AZ$4)</f>
        <v>0.16013274573972541</v>
      </c>
      <c r="BA77" s="47">
        <f>('Total Expenditures by County'!BA77/'Total Expenditures by County'!BA$4)</f>
        <v>0.75381739040958928</v>
      </c>
      <c r="BB77" s="47">
        <f>('Total Expenditures by County'!BB77/'Total Expenditures by County'!BB$4)</f>
        <v>0.99798254977682344</v>
      </c>
      <c r="BC77" s="47">
        <f>('Total Expenditures by County'!BC77/'Total Expenditures by County'!BC$4)</f>
        <v>0.13881740432790315</v>
      </c>
      <c r="BD77" s="47">
        <f>('Total Expenditures by County'!BD77/'Total Expenditures by County'!BD$4)</f>
        <v>0.29337772844987053</v>
      </c>
      <c r="BE77" s="47">
        <f>('Total Expenditures by County'!BE77/'Total Expenditures by County'!BE$4)</f>
        <v>3.1456551423712626E-3</v>
      </c>
      <c r="BF77" s="47">
        <f>('Total Expenditures by County'!BF77/'Total Expenditures by County'!BF$4)</f>
        <v>0</v>
      </c>
      <c r="BG77" s="47">
        <f>('Total Expenditures by County'!BG77/'Total Expenditures by County'!BG$4)</f>
        <v>0.21761480270117275</v>
      </c>
      <c r="BH77" s="47">
        <f>('Total Expenditures by County'!BH77/'Total Expenditures by County'!BH$4)</f>
        <v>1.6850412751951169</v>
      </c>
      <c r="BI77" s="47">
        <f>('Total Expenditures by County'!BI77/'Total Expenditures by County'!BI$4)</f>
        <v>8.6183018379497794E-2</v>
      </c>
      <c r="BJ77" s="47">
        <f>('Total Expenditures by County'!BJ77/'Total Expenditures by County'!BJ$4)</f>
        <v>0.13781566414535559</v>
      </c>
      <c r="BK77" s="47">
        <f>('Total Expenditures by County'!BK77/'Total Expenditures by County'!BK$4)</f>
        <v>0.82862808886116002</v>
      </c>
      <c r="BL77" s="47">
        <f>('Total Expenditures by County'!BL77/'Total Expenditures by County'!BL$4)</f>
        <v>0.63653906565543239</v>
      </c>
      <c r="BM77" s="47">
        <f>('Total Expenditures by County'!BM77/'Total Expenditures by County'!BM$4)</f>
        <v>0</v>
      </c>
      <c r="BN77" s="47">
        <f>('Total Expenditures by County'!BN77/'Total Expenditures by County'!BN$4)</f>
        <v>1.3739375063551902</v>
      </c>
      <c r="BO77" s="47">
        <f>('Total Expenditures by County'!BO77/'Total Expenditures by County'!BO$4)</f>
        <v>0.4358075321666719</v>
      </c>
      <c r="BP77" s="47">
        <f>('Total Expenditures by County'!BP77/'Total Expenditures by County'!BP$4)</f>
        <v>0.14130306255173231</v>
      </c>
      <c r="BQ77" s="48">
        <f>('Total Expenditures by County'!BQ77/'Total Expenditures by County'!BQ$4)</f>
        <v>0.93398065979545541</v>
      </c>
    </row>
    <row r="78" spans="1:69" x14ac:dyDescent="0.25">
      <c r="A78" s="10"/>
      <c r="B78" s="11">
        <v>604</v>
      </c>
      <c r="C78" s="12" t="s">
        <v>157</v>
      </c>
      <c r="D78" s="47">
        <f>('Total Expenditures by County'!D78/'Total Expenditures by County'!D$4)</f>
        <v>2.3070860758628284</v>
      </c>
      <c r="E78" s="47">
        <f>('Total Expenditures by County'!E78/'Total Expenditures by County'!E$4)</f>
        <v>5.7699623897005639</v>
      </c>
      <c r="F78" s="47">
        <f>('Total Expenditures by County'!F78/'Total Expenditures by County'!F$4)</f>
        <v>8.1904039205514376</v>
      </c>
      <c r="G78" s="47">
        <f>('Total Expenditures by County'!G78/'Total Expenditures by County'!G$4)</f>
        <v>17.009124282710196</v>
      </c>
      <c r="H78" s="47">
        <f>('Total Expenditures by County'!H78/'Total Expenditures by County'!H$4)</f>
        <v>6.6706508123373141</v>
      </c>
      <c r="I78" s="47">
        <f>('Total Expenditures by County'!I78/'Total Expenditures by County'!I$4)</f>
        <v>3.0985639439065613</v>
      </c>
      <c r="J78" s="47">
        <f>('Total Expenditures by County'!J78/'Total Expenditures by County'!J$4)</f>
        <v>11.298814019744253</v>
      </c>
      <c r="K78" s="47">
        <f>('Total Expenditures by County'!K78/'Total Expenditures by County'!K$4)</f>
        <v>4.6659025659177358</v>
      </c>
      <c r="L78" s="47">
        <f>('Total Expenditures by County'!L78/'Total Expenditures by County'!L$4)</f>
        <v>4.4869579538982025</v>
      </c>
      <c r="M78" s="47">
        <f>('Total Expenditures by County'!M78/'Total Expenditures by County'!M$4)</f>
        <v>3.9050058009564506</v>
      </c>
      <c r="N78" s="47">
        <f>('Total Expenditures by County'!N78/'Total Expenditures by County'!N$4)</f>
        <v>1.5240276904398293</v>
      </c>
      <c r="O78" s="47">
        <f>('Total Expenditures by County'!O78/'Total Expenditures by County'!O$4)</f>
        <v>5.9786864789661651</v>
      </c>
      <c r="P78" s="47">
        <f>('Total Expenditures by County'!P78/'Total Expenditures by County'!P$4)</f>
        <v>19.635388513513515</v>
      </c>
      <c r="Q78" s="47">
        <f>('Total Expenditures by County'!Q78/'Total Expenditures by County'!Q$4)</f>
        <v>2.6221723573291285</v>
      </c>
      <c r="R78" s="47">
        <f>('Total Expenditures by County'!R78/'Total Expenditures by County'!R$4)</f>
        <v>4.6652938221998994</v>
      </c>
      <c r="S78" s="47">
        <f>('Total Expenditures by County'!S78/'Total Expenditures by County'!S$4)</f>
        <v>2.5879956469570558</v>
      </c>
      <c r="T78" s="47">
        <f>('Total Expenditures by County'!T78/'Total Expenditures by County'!T$4)</f>
        <v>80.894745607461076</v>
      </c>
      <c r="U78" s="47">
        <f>('Total Expenditures by County'!U78/'Total Expenditures by County'!U$4)</f>
        <v>7.5782595968888513</v>
      </c>
      <c r="V78" s="47">
        <f>('Total Expenditures by County'!V78/'Total Expenditures by County'!V$4)</f>
        <v>15.158402203856749</v>
      </c>
      <c r="W78" s="47">
        <f>('Total Expenditures by County'!W78/'Total Expenditures by County'!W$4)</f>
        <v>3.394939240116905</v>
      </c>
      <c r="X78" s="47">
        <f>('Total Expenditures by County'!X78/'Total Expenditures by County'!X$4)</f>
        <v>13.320080004848778</v>
      </c>
      <c r="Y78" s="47">
        <f>('Total Expenditures by County'!Y78/'Total Expenditures by County'!Y$4)</f>
        <v>9.1038916626769719</v>
      </c>
      <c r="Z78" s="47">
        <f>('Total Expenditures by County'!Z78/'Total Expenditures by County'!Z$4)</f>
        <v>0</v>
      </c>
      <c r="AA78" s="47">
        <f>('Total Expenditures by County'!AA78/'Total Expenditures by County'!AA$4)</f>
        <v>9.5799777699186581</v>
      </c>
      <c r="AB78" s="47">
        <f>('Total Expenditures by County'!AB78/'Total Expenditures by County'!AB$4)</f>
        <v>11.084033749272646</v>
      </c>
      <c r="AC78" s="47">
        <f>('Total Expenditures by County'!AC78/'Total Expenditures by County'!AC$4)</f>
        <v>3.1875054864667156</v>
      </c>
      <c r="AD78" s="47">
        <f>('Total Expenditures by County'!AD78/'Total Expenditures by County'!AD$4)</f>
        <v>5.7221995877529697</v>
      </c>
      <c r="AE78" s="47">
        <f>('Total Expenditures by County'!AE78/'Total Expenditures by County'!AE$4)</f>
        <v>21.108081259623503</v>
      </c>
      <c r="AF78" s="47">
        <f>('Total Expenditures by County'!AF78/'Total Expenditures by County'!AF$4)</f>
        <v>5.7322180141610408</v>
      </c>
      <c r="AG78" s="47">
        <f>('Total Expenditures by County'!AG78/'Total Expenditures by County'!AG$4)</f>
        <v>4.2841479131555467</v>
      </c>
      <c r="AH78" s="47">
        <f>('Total Expenditures by County'!AH78/'Total Expenditures by County'!AH$4)</f>
        <v>0</v>
      </c>
      <c r="AI78" s="47">
        <f>('Total Expenditures by County'!AI78/'Total Expenditures by County'!AI$4)</f>
        <v>0</v>
      </c>
      <c r="AJ78" s="47">
        <f>('Total Expenditures by County'!AJ78/'Total Expenditures by County'!AJ$4)</f>
        <v>2.459784729249352</v>
      </c>
      <c r="AK78" s="47">
        <f>('Total Expenditures by County'!AK78/'Total Expenditures by County'!AK$4)</f>
        <v>0</v>
      </c>
      <c r="AL78" s="47">
        <f>('Total Expenditures by County'!AL78/'Total Expenditures by County'!AL$4)</f>
        <v>12.553247677298414</v>
      </c>
      <c r="AM78" s="47">
        <f>('Total Expenditures by County'!AM78/'Total Expenditures by County'!AM$4)</f>
        <v>4.4398596969844597</v>
      </c>
      <c r="AN78" s="47">
        <f>('Total Expenditures by County'!AN78/'Total Expenditures by County'!AN$4)</f>
        <v>18.896017947279866</v>
      </c>
      <c r="AO78" s="47">
        <f>('Total Expenditures by County'!AO78/'Total Expenditures by County'!AO$4)</f>
        <v>10.131977610024135</v>
      </c>
      <c r="AP78" s="47">
        <f>('Total Expenditures by County'!AP78/'Total Expenditures by County'!AP$4)</f>
        <v>0</v>
      </c>
      <c r="AQ78" s="47">
        <f>('Total Expenditures by County'!AQ78/'Total Expenditures by County'!AQ$4)</f>
        <v>3.8639918846673336</v>
      </c>
      <c r="AR78" s="47">
        <f>('Total Expenditures by County'!AR78/'Total Expenditures by County'!AR$4)</f>
        <v>4.0857440407313126</v>
      </c>
      <c r="AS78" s="47">
        <f>('Total Expenditures by County'!AS78/'Total Expenditures by County'!AS$4)</f>
        <v>2.0203114284706847</v>
      </c>
      <c r="AT78" s="47">
        <f>('Total Expenditures by County'!AT78/'Total Expenditures by County'!AT$4)</f>
        <v>3.7181904246686504</v>
      </c>
      <c r="AU78" s="47">
        <f>('Total Expenditures by County'!AU78/'Total Expenditures by County'!AU$4)</f>
        <v>3.6026127519698363</v>
      </c>
      <c r="AV78" s="47">
        <f>('Total Expenditures by County'!AV78/'Total Expenditures by County'!AV$4)</f>
        <v>23.884881303241954</v>
      </c>
      <c r="AW78" s="47">
        <f>('Total Expenditures by County'!AW78/'Total Expenditures by County'!AW$4)</f>
        <v>1.6163667315175096</v>
      </c>
      <c r="AX78" s="47">
        <f>('Total Expenditures by County'!AX78/'Total Expenditures by County'!AX$4)</f>
        <v>4.8716957728862766</v>
      </c>
      <c r="AY78" s="47">
        <f>('Total Expenditures by County'!AY78/'Total Expenditures by County'!AY$4)</f>
        <v>0</v>
      </c>
      <c r="AZ78" s="47">
        <f>('Total Expenditures by County'!AZ78/'Total Expenditures by County'!AZ$4)</f>
        <v>1.9870609878353613</v>
      </c>
      <c r="BA78" s="47">
        <f>('Total Expenditures by County'!BA78/'Total Expenditures by County'!BA$4)</f>
        <v>0</v>
      </c>
      <c r="BB78" s="47">
        <f>('Total Expenditures by County'!BB78/'Total Expenditures by County'!BB$4)</f>
        <v>1.6274960537107483</v>
      </c>
      <c r="BC78" s="47">
        <f>('Total Expenditures by County'!BC78/'Total Expenditures by County'!BC$4)</f>
        <v>1.3425162103211159</v>
      </c>
      <c r="BD78" s="47">
        <f>('Total Expenditures by County'!BD78/'Total Expenditures by County'!BD$4)</f>
        <v>3.3953357723243034</v>
      </c>
      <c r="BE78" s="47">
        <f>('Total Expenditures by County'!BE78/'Total Expenditures by County'!BE$4)</f>
        <v>6.7401211349490247</v>
      </c>
      <c r="BF78" s="47">
        <f>('Total Expenditures by County'!BF78/'Total Expenditures by County'!BF$4)</f>
        <v>7.9114015712623003</v>
      </c>
      <c r="BG78" s="47">
        <f>('Total Expenditures by County'!BG78/'Total Expenditures by County'!BG$4)</f>
        <v>0</v>
      </c>
      <c r="BH78" s="47">
        <f>('Total Expenditures by County'!BH78/'Total Expenditures by County'!BH$4)</f>
        <v>4.3308507529189688</v>
      </c>
      <c r="BI78" s="47">
        <f>('Total Expenditures by County'!BI78/'Total Expenditures by County'!BI$4)</f>
        <v>3.6695055656225732</v>
      </c>
      <c r="BJ78" s="47">
        <f>('Total Expenditures by County'!BJ78/'Total Expenditures by County'!BJ$4)</f>
        <v>0.33218073398167047</v>
      </c>
      <c r="BK78" s="47">
        <f>('Total Expenditures by County'!BK78/'Total Expenditures by County'!BK$4)</f>
        <v>29.65043784398048</v>
      </c>
      <c r="BL78" s="47">
        <f>('Total Expenditures by County'!BL78/'Total Expenditures by County'!BL$4)</f>
        <v>6.8585019970381005</v>
      </c>
      <c r="BM78" s="47">
        <f>('Total Expenditures by County'!BM78/'Total Expenditures by County'!BM$4)</f>
        <v>12.433289216613096</v>
      </c>
      <c r="BN78" s="47">
        <f>('Total Expenditures by County'!BN78/'Total Expenditures by County'!BN$4)</f>
        <v>7.8696272751580798</v>
      </c>
      <c r="BO78" s="47">
        <f>('Total Expenditures by County'!BO78/'Total Expenditures by County'!BO$4)</f>
        <v>21.232946185392731</v>
      </c>
      <c r="BP78" s="47">
        <f>('Total Expenditures by County'!BP78/'Total Expenditures by County'!BP$4)</f>
        <v>0</v>
      </c>
      <c r="BQ78" s="48">
        <f>('Total Expenditures by County'!BQ78/'Total Expenditures by County'!BQ$4)</f>
        <v>9.6729674877631417</v>
      </c>
    </row>
    <row r="79" spans="1:69" x14ac:dyDescent="0.25">
      <c r="A79" s="10"/>
      <c r="B79" s="11">
        <v>605</v>
      </c>
      <c r="C79" s="12" t="s">
        <v>158</v>
      </c>
      <c r="D79" s="47">
        <f>('Total Expenditures by County'!D79/'Total Expenditures by County'!D$4)</f>
        <v>0</v>
      </c>
      <c r="E79" s="47">
        <f>('Total Expenditures by County'!E79/'Total Expenditures by County'!E$4)</f>
        <v>0.10031824099522639</v>
      </c>
      <c r="F79" s="47">
        <f>('Total Expenditures by County'!F79/'Total Expenditures by County'!F$4)</f>
        <v>0.47060966120122077</v>
      </c>
      <c r="G79" s="47">
        <f>('Total Expenditures by County'!G79/'Total Expenditures by County'!G$4)</f>
        <v>0</v>
      </c>
      <c r="H79" s="47">
        <f>('Total Expenditures by County'!H79/'Total Expenditures by County'!H$4)</f>
        <v>0</v>
      </c>
      <c r="I79" s="47">
        <f>('Total Expenditures by County'!I79/'Total Expenditures by County'!I$4)</f>
        <v>0.1527943451339743</v>
      </c>
      <c r="J79" s="47">
        <f>('Total Expenditures by County'!J79/'Total Expenditures by County'!J$4)</f>
        <v>0.78069303650698996</v>
      </c>
      <c r="K79" s="47">
        <f>('Total Expenditures by County'!K79/'Total Expenditures by County'!K$4)</f>
        <v>0.33115901723159558</v>
      </c>
      <c r="L79" s="47">
        <f>('Total Expenditures by County'!L79/'Total Expenditures by County'!L$4)</f>
        <v>2.0118445522608273</v>
      </c>
      <c r="M79" s="47">
        <f>('Total Expenditures by County'!M79/'Total Expenditures by County'!M$4)</f>
        <v>1.4537385513644039</v>
      </c>
      <c r="N79" s="47">
        <f>('Total Expenditures by County'!N79/'Total Expenditures by County'!N$4)</f>
        <v>0.16913708292159729</v>
      </c>
      <c r="O79" s="47">
        <f>('Total Expenditures by County'!O79/'Total Expenditures by County'!O$4)</f>
        <v>0.76678475638616772</v>
      </c>
      <c r="P79" s="47">
        <f>('Total Expenditures by County'!P79/'Total Expenditures by County'!P$4)</f>
        <v>0</v>
      </c>
      <c r="Q79" s="47">
        <f>('Total Expenditures by County'!Q79/'Total Expenditures by County'!Q$4)</f>
        <v>0.26848201831524049</v>
      </c>
      <c r="R79" s="47">
        <f>('Total Expenditures by County'!R79/'Total Expenditures by County'!R$4)</f>
        <v>0.23690356604721247</v>
      </c>
      <c r="S79" s="47">
        <f>('Total Expenditures by County'!S79/'Total Expenditures by County'!S$4)</f>
        <v>0</v>
      </c>
      <c r="T79" s="47">
        <f>('Total Expenditures by County'!T79/'Total Expenditures by County'!T$4)</f>
        <v>0.8697643434091098</v>
      </c>
      <c r="U79" s="47">
        <f>('Total Expenditures by County'!U79/'Total Expenditures by County'!U$4)</f>
        <v>0.74767918374174125</v>
      </c>
      <c r="V79" s="47">
        <f>('Total Expenditures by County'!V79/'Total Expenditures by County'!V$4)</f>
        <v>0</v>
      </c>
      <c r="W79" s="47">
        <f>('Total Expenditures by County'!W79/'Total Expenditures by County'!W$4)</f>
        <v>0.47938778649438546</v>
      </c>
      <c r="X79" s="47">
        <f>('Total Expenditures by County'!X79/'Total Expenditures by County'!X$4)</f>
        <v>0</v>
      </c>
      <c r="Y79" s="47">
        <f>('Total Expenditures by County'!Y79/'Total Expenditures by County'!Y$4)</f>
        <v>0</v>
      </c>
      <c r="Z79" s="47">
        <f>('Total Expenditures by County'!Z79/'Total Expenditures by County'!Z$4)</f>
        <v>0</v>
      </c>
      <c r="AA79" s="47">
        <f>('Total Expenditures by County'!AA79/'Total Expenditures by County'!AA$4)</f>
        <v>4.9426564947203557</v>
      </c>
      <c r="AB79" s="47">
        <f>('Total Expenditures by County'!AB79/'Total Expenditures by County'!AB$4)</f>
        <v>8.0580159910346755E-2</v>
      </c>
      <c r="AC79" s="47">
        <f>('Total Expenditures by County'!AC79/'Total Expenditures by County'!AC$4)</f>
        <v>0</v>
      </c>
      <c r="AD79" s="47">
        <f>('Total Expenditures by County'!AD79/'Total Expenditures by County'!AD$4)</f>
        <v>0</v>
      </c>
      <c r="AE79" s="47">
        <f>('Total Expenditures by County'!AE79/'Total Expenditures by County'!AE$4)</f>
        <v>0</v>
      </c>
      <c r="AF79" s="47">
        <f>('Total Expenditures by County'!AF79/'Total Expenditures by County'!AF$4)</f>
        <v>0.52640210768977436</v>
      </c>
      <c r="AG79" s="47">
        <f>('Total Expenditures by County'!AG79/'Total Expenditures by County'!AG$4)</f>
        <v>0.28480222068008326</v>
      </c>
      <c r="AH79" s="47">
        <f>('Total Expenditures by County'!AH79/'Total Expenditures by County'!AH$4)</f>
        <v>0</v>
      </c>
      <c r="AI79" s="47">
        <f>('Total Expenditures by County'!AI79/'Total Expenditures by County'!AI$4)</f>
        <v>0</v>
      </c>
      <c r="AJ79" s="47">
        <f>('Total Expenditures by County'!AJ79/'Total Expenditures by County'!AJ$4)</f>
        <v>0</v>
      </c>
      <c r="AK79" s="47">
        <f>('Total Expenditures by County'!AK79/'Total Expenditures by County'!AK$4)</f>
        <v>1.9142656635425262E-2</v>
      </c>
      <c r="AL79" s="47">
        <f>('Total Expenditures by County'!AL79/'Total Expenditures by County'!AL$4)</f>
        <v>0</v>
      </c>
      <c r="AM79" s="47">
        <f>('Total Expenditures by County'!AM79/'Total Expenditures by County'!AM$4)</f>
        <v>0</v>
      </c>
      <c r="AN79" s="47">
        <f>('Total Expenditures by County'!AN79/'Total Expenditures by County'!AN$4)</f>
        <v>0</v>
      </c>
      <c r="AO79" s="47">
        <f>('Total Expenditures by County'!AO79/'Total Expenditures by County'!AO$4)</f>
        <v>0.28177476505931287</v>
      </c>
      <c r="AP79" s="47">
        <f>('Total Expenditures by County'!AP79/'Total Expenditures by County'!AP$4)</f>
        <v>1.0586883909524491E-2</v>
      </c>
      <c r="AQ79" s="47">
        <f>('Total Expenditures by County'!AQ79/'Total Expenditures by County'!AQ$4)</f>
        <v>0.63573967640393558</v>
      </c>
      <c r="AR79" s="47">
        <f>('Total Expenditures by County'!AR79/'Total Expenditures by County'!AR$4)</f>
        <v>3.6747023579932629</v>
      </c>
      <c r="AS79" s="47">
        <f>('Total Expenditures by County'!AS79/'Total Expenditures by County'!AS$4)</f>
        <v>8.6080706013912739E-2</v>
      </c>
      <c r="AT79" s="47">
        <f>('Total Expenditures by County'!AT79/'Total Expenditures by County'!AT$4)</f>
        <v>2.1747092236948879</v>
      </c>
      <c r="AU79" s="47">
        <f>('Total Expenditures by County'!AU79/'Total Expenditures by County'!AU$4)</f>
        <v>1.243353313675255</v>
      </c>
      <c r="AV79" s="47">
        <f>('Total Expenditures by County'!AV79/'Total Expenditures by County'!AV$4)</f>
        <v>0</v>
      </c>
      <c r="AW79" s="47">
        <f>('Total Expenditures by County'!AW79/'Total Expenditures by County'!AW$4)</f>
        <v>0</v>
      </c>
      <c r="AX79" s="47">
        <f>('Total Expenditures by County'!AX79/'Total Expenditures by County'!AX$4)</f>
        <v>0</v>
      </c>
      <c r="AY79" s="47">
        <f>('Total Expenditures by County'!AY79/'Total Expenditures by County'!AY$4)</f>
        <v>0</v>
      </c>
      <c r="AZ79" s="47">
        <f>('Total Expenditures by County'!AZ79/'Total Expenditures by County'!AZ$4)</f>
        <v>0.24331789004874366</v>
      </c>
      <c r="BA79" s="47">
        <f>('Total Expenditures by County'!BA79/'Total Expenditures by County'!BA$4)</f>
        <v>0</v>
      </c>
      <c r="BB79" s="47">
        <f>('Total Expenditures by County'!BB79/'Total Expenditures by County'!BB$4)</f>
        <v>0</v>
      </c>
      <c r="BC79" s="47">
        <f>('Total Expenditures by County'!BC79/'Total Expenditures by County'!BC$4)</f>
        <v>0</v>
      </c>
      <c r="BD79" s="47">
        <f>('Total Expenditures by County'!BD79/'Total Expenditures by County'!BD$4)</f>
        <v>0.52393088612104521</v>
      </c>
      <c r="BE79" s="47">
        <f>('Total Expenditures by County'!BE79/'Total Expenditures by County'!BE$4)</f>
        <v>0</v>
      </c>
      <c r="BF79" s="47">
        <f>('Total Expenditures by County'!BF79/'Total Expenditures by County'!BF$4)</f>
        <v>15.665306581314146</v>
      </c>
      <c r="BG79" s="47">
        <f>('Total Expenditures by County'!BG79/'Total Expenditures by County'!BG$4)</f>
        <v>0</v>
      </c>
      <c r="BH79" s="47">
        <f>('Total Expenditures by County'!BH79/'Total Expenditures by County'!BH$4)</f>
        <v>0</v>
      </c>
      <c r="BI79" s="47">
        <f>('Total Expenditures by County'!BI79/'Total Expenditures by County'!BI$4)</f>
        <v>0</v>
      </c>
      <c r="BJ79" s="47">
        <f>('Total Expenditures by County'!BJ79/'Total Expenditures by County'!BJ$4)</f>
        <v>6.5137871693280502E-2</v>
      </c>
      <c r="BK79" s="47">
        <f>('Total Expenditures by County'!BK79/'Total Expenditures by County'!BK$4)</f>
        <v>3.2862586064751889</v>
      </c>
      <c r="BL79" s="47">
        <f>('Total Expenditures by County'!BL79/'Total Expenditures by County'!BL$4)</f>
        <v>5.1653727056500474E-2</v>
      </c>
      <c r="BM79" s="47">
        <f>('Total Expenditures by County'!BM79/'Total Expenditures by County'!BM$4)</f>
        <v>0.24787294384571754</v>
      </c>
      <c r="BN79" s="47">
        <f>('Total Expenditures by County'!BN79/'Total Expenditures by County'!BN$4)</f>
        <v>0</v>
      </c>
      <c r="BO79" s="47">
        <f>('Total Expenditures by County'!BO79/'Total Expenditures by County'!BO$4)</f>
        <v>8.255329806217325E-2</v>
      </c>
      <c r="BP79" s="47">
        <f>('Total Expenditures by County'!BP79/'Total Expenditures by County'!BP$4)</f>
        <v>6.3353435024240277</v>
      </c>
      <c r="BQ79" s="48">
        <f>('Total Expenditures by County'!BQ79/'Total Expenditures by County'!BQ$4)</f>
        <v>0</v>
      </c>
    </row>
    <row r="80" spans="1:69" x14ac:dyDescent="0.25">
      <c r="A80" s="10"/>
      <c r="B80" s="11">
        <v>606</v>
      </c>
      <c r="C80" s="12" t="s">
        <v>159</v>
      </c>
      <c r="D80" s="47">
        <f>('Total Expenditures by County'!D80/'Total Expenditures by County'!D$4)</f>
        <v>0</v>
      </c>
      <c r="E80" s="47">
        <f>('Total Expenditures by County'!E80/'Total Expenditures by County'!E$4)</f>
        <v>0</v>
      </c>
      <c r="F80" s="47">
        <f>('Total Expenditures by County'!F80/'Total Expenditures by County'!F$4)</f>
        <v>0</v>
      </c>
      <c r="G80" s="47">
        <f>('Total Expenditures by County'!G80/'Total Expenditures by County'!G$4)</f>
        <v>0</v>
      </c>
      <c r="H80" s="47">
        <f>('Total Expenditures by County'!H80/'Total Expenditures by County'!H$4)</f>
        <v>0</v>
      </c>
      <c r="I80" s="47">
        <f>('Total Expenditures by County'!I80/'Total Expenditures by County'!I$4)</f>
        <v>0</v>
      </c>
      <c r="J80" s="47">
        <f>('Total Expenditures by County'!J80/'Total Expenditures by County'!J$4)</f>
        <v>0</v>
      </c>
      <c r="K80" s="47">
        <f>('Total Expenditures by County'!K80/'Total Expenditures by County'!K$4)</f>
        <v>0</v>
      </c>
      <c r="L80" s="47">
        <f>('Total Expenditures by County'!L80/'Total Expenditures by County'!L$4)</f>
        <v>0</v>
      </c>
      <c r="M80" s="47">
        <f>('Total Expenditures by County'!M80/'Total Expenditures by County'!M$4)</f>
        <v>0</v>
      </c>
      <c r="N80" s="47">
        <f>('Total Expenditures by County'!N80/'Total Expenditures by County'!N$4)</f>
        <v>0</v>
      </c>
      <c r="O80" s="47">
        <f>('Total Expenditures by County'!O80/'Total Expenditures by County'!O$4)</f>
        <v>0</v>
      </c>
      <c r="P80" s="47">
        <f>('Total Expenditures by County'!P80/'Total Expenditures by County'!P$4)</f>
        <v>0</v>
      </c>
      <c r="Q80" s="47">
        <f>('Total Expenditures by County'!Q80/'Total Expenditures by County'!Q$4)</f>
        <v>0</v>
      </c>
      <c r="R80" s="47">
        <f>('Total Expenditures by County'!R80/'Total Expenditures by County'!R$4)</f>
        <v>0</v>
      </c>
      <c r="S80" s="47">
        <f>('Total Expenditures by County'!S80/'Total Expenditures by County'!S$4)</f>
        <v>0</v>
      </c>
      <c r="T80" s="47">
        <f>('Total Expenditures by County'!T80/'Total Expenditures by County'!T$4)</f>
        <v>0</v>
      </c>
      <c r="U80" s="47">
        <f>('Total Expenditures by County'!U80/'Total Expenditures by County'!U$4)</f>
        <v>0</v>
      </c>
      <c r="V80" s="47">
        <f>('Total Expenditures by County'!V80/'Total Expenditures by County'!V$4)</f>
        <v>0</v>
      </c>
      <c r="W80" s="47">
        <f>('Total Expenditures by County'!W80/'Total Expenditures by County'!W$4)</f>
        <v>0</v>
      </c>
      <c r="X80" s="47">
        <f>('Total Expenditures by County'!X80/'Total Expenditures by County'!X$4)</f>
        <v>0</v>
      </c>
      <c r="Y80" s="47">
        <f>('Total Expenditures by County'!Y80/'Total Expenditures by County'!Y$4)</f>
        <v>0.20860406264961356</v>
      </c>
      <c r="Z80" s="47">
        <f>('Total Expenditures by County'!Z80/'Total Expenditures by County'!Z$4)</f>
        <v>0</v>
      </c>
      <c r="AA80" s="47">
        <f>('Total Expenditures by County'!AA80/'Total Expenditures by County'!AA$4)</f>
        <v>0</v>
      </c>
      <c r="AB80" s="47">
        <f>('Total Expenditures by County'!AB80/'Total Expenditures by County'!AB$4)</f>
        <v>0</v>
      </c>
      <c r="AC80" s="47">
        <f>('Total Expenditures by County'!AC80/'Total Expenditures by County'!AC$4)</f>
        <v>0</v>
      </c>
      <c r="AD80" s="47">
        <f>('Total Expenditures by County'!AD80/'Total Expenditures by County'!AD$4)</f>
        <v>0</v>
      </c>
      <c r="AE80" s="47">
        <f>('Total Expenditures by County'!AE80/'Total Expenditures by County'!AE$4)</f>
        <v>0</v>
      </c>
      <c r="AF80" s="47">
        <f>('Total Expenditures by County'!AF80/'Total Expenditures by County'!AF$4)</f>
        <v>0</v>
      </c>
      <c r="AG80" s="47">
        <f>('Total Expenditures by County'!AG80/'Total Expenditures by County'!AG$4)</f>
        <v>0</v>
      </c>
      <c r="AH80" s="47">
        <f>('Total Expenditures by County'!AH80/'Total Expenditures by County'!AH$4)</f>
        <v>0</v>
      </c>
      <c r="AI80" s="47">
        <f>('Total Expenditures by County'!AI80/'Total Expenditures by County'!AI$4)</f>
        <v>0</v>
      </c>
      <c r="AJ80" s="47">
        <f>('Total Expenditures by County'!AJ80/'Total Expenditures by County'!AJ$4)</f>
        <v>0</v>
      </c>
      <c r="AK80" s="47">
        <f>('Total Expenditures by County'!AK80/'Total Expenditures by County'!AK$4)</f>
        <v>0</v>
      </c>
      <c r="AL80" s="47">
        <f>('Total Expenditures by County'!AL80/'Total Expenditures by County'!AL$4)</f>
        <v>0</v>
      </c>
      <c r="AM80" s="47">
        <f>('Total Expenditures by County'!AM80/'Total Expenditures by County'!AM$4)</f>
        <v>0.58220879816826621</v>
      </c>
      <c r="AN80" s="47">
        <f>('Total Expenditures by County'!AN80/'Total Expenditures by County'!AN$4)</f>
        <v>0</v>
      </c>
      <c r="AO80" s="47">
        <f>('Total Expenditures by County'!AO80/'Total Expenditures by County'!AO$4)</f>
        <v>0</v>
      </c>
      <c r="AP80" s="47">
        <f>('Total Expenditures by County'!AP80/'Total Expenditures by County'!AP$4)</f>
        <v>0</v>
      </c>
      <c r="AQ80" s="47">
        <f>('Total Expenditures by County'!AQ80/'Total Expenditures by County'!AQ$4)</f>
        <v>0.15592910951743158</v>
      </c>
      <c r="AR80" s="47">
        <f>('Total Expenditures by County'!AR80/'Total Expenditures by County'!AR$4)</f>
        <v>0</v>
      </c>
      <c r="AS80" s="47">
        <f>('Total Expenditures by County'!AS80/'Total Expenditures by County'!AS$4)</f>
        <v>4.1868484472112263E-2</v>
      </c>
      <c r="AT80" s="47">
        <f>('Total Expenditures by County'!AT80/'Total Expenditures by County'!AT$4)</f>
        <v>0</v>
      </c>
      <c r="AU80" s="47">
        <f>('Total Expenditures by County'!AU80/'Total Expenditures by County'!AU$4)</f>
        <v>0</v>
      </c>
      <c r="AV80" s="47">
        <f>('Total Expenditures by County'!AV80/'Total Expenditures by County'!AV$4)</f>
        <v>0</v>
      </c>
      <c r="AW80" s="47">
        <f>('Total Expenditures by County'!AW80/'Total Expenditures by County'!AW$4)</f>
        <v>0</v>
      </c>
      <c r="AX80" s="47">
        <f>('Total Expenditures by County'!AX80/'Total Expenditures by County'!AX$4)</f>
        <v>0</v>
      </c>
      <c r="AY80" s="47">
        <f>('Total Expenditures by County'!AY80/'Total Expenditures by County'!AY$4)</f>
        <v>0</v>
      </c>
      <c r="AZ80" s="47">
        <f>('Total Expenditures by County'!AZ80/'Total Expenditures by County'!AZ$4)</f>
        <v>0</v>
      </c>
      <c r="BA80" s="47">
        <f>('Total Expenditures by County'!BA80/'Total Expenditures by County'!BA$4)</f>
        <v>0</v>
      </c>
      <c r="BB80" s="47">
        <f>('Total Expenditures by County'!BB80/'Total Expenditures by County'!BB$4)</f>
        <v>0.66941945242403134</v>
      </c>
      <c r="BC80" s="47">
        <f>('Total Expenditures by County'!BC80/'Total Expenditures by County'!BC$4)</f>
        <v>0</v>
      </c>
      <c r="BD80" s="47">
        <f>('Total Expenditures by County'!BD80/'Total Expenditures by County'!BD$4)</f>
        <v>0</v>
      </c>
      <c r="BE80" s="47">
        <f>('Total Expenditures by County'!BE80/'Total Expenditures by County'!BE$4)</f>
        <v>0</v>
      </c>
      <c r="BF80" s="47">
        <f>('Total Expenditures by County'!BF80/'Total Expenditures by County'!BF$4)</f>
        <v>0</v>
      </c>
      <c r="BG80" s="47">
        <f>('Total Expenditures by County'!BG80/'Total Expenditures by County'!BG$4)</f>
        <v>0</v>
      </c>
      <c r="BH80" s="47">
        <f>('Total Expenditures by County'!BH80/'Total Expenditures by County'!BH$4)</f>
        <v>0</v>
      </c>
      <c r="BI80" s="47">
        <f>('Total Expenditures by County'!BI80/'Total Expenditures by County'!BI$4)</f>
        <v>0</v>
      </c>
      <c r="BJ80" s="47">
        <f>('Total Expenditures by County'!BJ80/'Total Expenditures by County'!BJ$4)</f>
        <v>0</v>
      </c>
      <c r="BK80" s="47">
        <f>('Total Expenditures by County'!BK80/'Total Expenditures by County'!BK$4)</f>
        <v>0</v>
      </c>
      <c r="BL80" s="47">
        <f>('Total Expenditures by County'!BL80/'Total Expenditures by County'!BL$4)</f>
        <v>0</v>
      </c>
      <c r="BM80" s="47">
        <f>('Total Expenditures by County'!BM80/'Total Expenditures by County'!BM$4)</f>
        <v>0</v>
      </c>
      <c r="BN80" s="47">
        <f>('Total Expenditures by County'!BN80/'Total Expenditures by County'!BN$4)</f>
        <v>0</v>
      </c>
      <c r="BO80" s="47">
        <f>('Total Expenditures by County'!BO80/'Total Expenditures by County'!BO$4)</f>
        <v>0</v>
      </c>
      <c r="BP80" s="47">
        <f>('Total Expenditures by County'!BP80/'Total Expenditures by County'!BP$4)</f>
        <v>0</v>
      </c>
      <c r="BQ80" s="48">
        <f>('Total Expenditures by County'!BQ80/'Total Expenditures by County'!BQ$4)</f>
        <v>0</v>
      </c>
    </row>
    <row r="81" spans="1:69" x14ac:dyDescent="0.25">
      <c r="A81" s="10"/>
      <c r="B81" s="11">
        <v>607</v>
      </c>
      <c r="C81" s="12" t="s">
        <v>160</v>
      </c>
      <c r="D81" s="47">
        <f>('Total Expenditures by County'!D81/'Total Expenditures by County'!D$4)</f>
        <v>0</v>
      </c>
      <c r="E81" s="47">
        <f>('Total Expenditures by County'!E81/'Total Expenditures by County'!E$4)</f>
        <v>0</v>
      </c>
      <c r="F81" s="47">
        <f>('Total Expenditures by County'!F81/'Total Expenditures by County'!F$4)</f>
        <v>0</v>
      </c>
      <c r="G81" s="47">
        <f>('Total Expenditures by County'!G81/'Total Expenditures by County'!G$4)</f>
        <v>0</v>
      </c>
      <c r="H81" s="47">
        <f>('Total Expenditures by County'!H81/'Total Expenditures by County'!H$4)</f>
        <v>0</v>
      </c>
      <c r="I81" s="47">
        <f>('Total Expenditures by County'!I81/'Total Expenditures by County'!I$4)</f>
        <v>0.34088945276441851</v>
      </c>
      <c r="J81" s="47">
        <f>('Total Expenditures by County'!J81/'Total Expenditures by County'!J$4)</f>
        <v>0</v>
      </c>
      <c r="K81" s="47">
        <f>('Total Expenditures by County'!K81/'Total Expenditures by County'!K$4)</f>
        <v>0.22975835313815055</v>
      </c>
      <c r="L81" s="47">
        <f>('Total Expenditures by County'!L81/'Total Expenditures by County'!L$4)</f>
        <v>0</v>
      </c>
      <c r="M81" s="47">
        <f>('Total Expenditures by County'!M81/'Total Expenditures by County'!M$4)</f>
        <v>0</v>
      </c>
      <c r="N81" s="47">
        <f>('Total Expenditures by County'!N81/'Total Expenditures by County'!N$4)</f>
        <v>0</v>
      </c>
      <c r="O81" s="47">
        <f>('Total Expenditures by County'!O81/'Total Expenditures by County'!O$4)</f>
        <v>0</v>
      </c>
      <c r="P81" s="47">
        <f>('Total Expenditures by County'!P81/'Total Expenditures by County'!P$4)</f>
        <v>0</v>
      </c>
      <c r="Q81" s="47">
        <f>('Total Expenditures by County'!Q81/'Total Expenditures by County'!Q$4)</f>
        <v>0</v>
      </c>
      <c r="R81" s="47">
        <f>('Total Expenditures by County'!R81/'Total Expenditures by County'!R$4)</f>
        <v>0.31279193872425914</v>
      </c>
      <c r="S81" s="47">
        <f>('Total Expenditures by County'!S81/'Total Expenditures by County'!S$4)</f>
        <v>0</v>
      </c>
      <c r="T81" s="47">
        <f>('Total Expenditures by County'!T81/'Total Expenditures by County'!T$4)</f>
        <v>0</v>
      </c>
      <c r="U81" s="47">
        <f>('Total Expenditures by County'!U81/'Total Expenditures by County'!U$4)</f>
        <v>0.35671573137074519</v>
      </c>
      <c r="V81" s="47">
        <f>('Total Expenditures by County'!V81/'Total Expenditures by County'!V$4)</f>
        <v>0</v>
      </c>
      <c r="W81" s="47">
        <f>('Total Expenditures by County'!W81/'Total Expenditures by County'!W$4)</f>
        <v>0</v>
      </c>
      <c r="X81" s="47">
        <f>('Total Expenditures by County'!X81/'Total Expenditures by County'!X$4)</f>
        <v>0</v>
      </c>
      <c r="Y81" s="47">
        <f>('Total Expenditures by County'!Y81/'Total Expenditures by County'!Y$4)</f>
        <v>0</v>
      </c>
      <c r="Z81" s="47">
        <f>('Total Expenditures by County'!Z81/'Total Expenditures by County'!Z$4)</f>
        <v>0</v>
      </c>
      <c r="AA81" s="47">
        <f>('Total Expenditures by County'!AA81/'Total Expenditures by County'!AA$4)</f>
        <v>0</v>
      </c>
      <c r="AB81" s="47">
        <f>('Total Expenditures by County'!AB81/'Total Expenditures by County'!AB$4)</f>
        <v>0</v>
      </c>
      <c r="AC81" s="47">
        <f>('Total Expenditures by County'!AC81/'Total Expenditures by County'!AC$4)</f>
        <v>0</v>
      </c>
      <c r="AD81" s="47">
        <f>('Total Expenditures by County'!AD81/'Total Expenditures by County'!AD$4)</f>
        <v>0</v>
      </c>
      <c r="AE81" s="47">
        <f>('Total Expenditures by County'!AE81/'Total Expenditures by County'!AE$4)</f>
        <v>0</v>
      </c>
      <c r="AF81" s="47">
        <f>('Total Expenditures by County'!AF81/'Total Expenditures by County'!AF$4)</f>
        <v>0.57187551457269881</v>
      </c>
      <c r="AG81" s="47">
        <f>('Total Expenditures by County'!AG81/'Total Expenditures by County'!AG$4)</f>
        <v>0</v>
      </c>
      <c r="AH81" s="47">
        <f>('Total Expenditures by County'!AH81/'Total Expenditures by County'!AH$4)</f>
        <v>0</v>
      </c>
      <c r="AI81" s="47">
        <f>('Total Expenditures by County'!AI81/'Total Expenditures by County'!AI$4)</f>
        <v>0</v>
      </c>
      <c r="AJ81" s="47">
        <f>('Total Expenditures by County'!AJ81/'Total Expenditures by County'!AJ$4)</f>
        <v>0</v>
      </c>
      <c r="AK81" s="47">
        <f>('Total Expenditures by County'!AK81/'Total Expenditures by County'!AK$4)</f>
        <v>0</v>
      </c>
      <c r="AL81" s="47">
        <f>('Total Expenditures by County'!AL81/'Total Expenditures by County'!AL$4)</f>
        <v>0</v>
      </c>
      <c r="AM81" s="47">
        <f>('Total Expenditures by County'!AM81/'Total Expenditures by County'!AM$4)</f>
        <v>0</v>
      </c>
      <c r="AN81" s="47">
        <f>('Total Expenditures by County'!AN81/'Total Expenditures by County'!AN$4)</f>
        <v>0</v>
      </c>
      <c r="AO81" s="47">
        <f>('Total Expenditures by County'!AO81/'Total Expenditures by County'!AO$4)</f>
        <v>0</v>
      </c>
      <c r="AP81" s="47">
        <f>('Total Expenditures by County'!AP81/'Total Expenditures by County'!AP$4)</f>
        <v>0</v>
      </c>
      <c r="AQ81" s="47">
        <f>('Total Expenditures by County'!AQ81/'Total Expenditures by County'!AQ$4)</f>
        <v>0.3736528604287111</v>
      </c>
      <c r="AR81" s="47">
        <f>('Total Expenditures by County'!AR81/'Total Expenditures by County'!AR$4)</f>
        <v>5.5221270796369151E-3</v>
      </c>
      <c r="AS81" s="47">
        <f>('Total Expenditures by County'!AS81/'Total Expenditures by County'!AS$4)</f>
        <v>0</v>
      </c>
      <c r="AT81" s="47">
        <f>('Total Expenditures by County'!AT81/'Total Expenditures by County'!AT$4)</f>
        <v>0</v>
      </c>
      <c r="AU81" s="47">
        <f>('Total Expenditures by County'!AU81/'Total Expenditures by County'!AU$4)</f>
        <v>0</v>
      </c>
      <c r="AV81" s="47">
        <f>('Total Expenditures by County'!AV81/'Total Expenditures by County'!AV$4)</f>
        <v>0</v>
      </c>
      <c r="AW81" s="47">
        <f>('Total Expenditures by County'!AW81/'Total Expenditures by County'!AW$4)</f>
        <v>0</v>
      </c>
      <c r="AX81" s="47">
        <f>('Total Expenditures by County'!AX81/'Total Expenditures by County'!AX$4)</f>
        <v>0</v>
      </c>
      <c r="AY81" s="47">
        <f>('Total Expenditures by County'!AY81/'Total Expenditures by County'!AY$4)</f>
        <v>0</v>
      </c>
      <c r="AZ81" s="47">
        <f>('Total Expenditures by County'!AZ81/'Total Expenditures by County'!AZ$4)</f>
        <v>0</v>
      </c>
      <c r="BA81" s="47">
        <f>('Total Expenditures by County'!BA81/'Total Expenditures by County'!BA$4)</f>
        <v>0</v>
      </c>
      <c r="BB81" s="47">
        <f>('Total Expenditures by County'!BB81/'Total Expenditures by County'!BB$4)</f>
        <v>0</v>
      </c>
      <c r="BC81" s="47">
        <f>('Total Expenditures by County'!BC81/'Total Expenditures by County'!BC$4)</f>
        <v>0</v>
      </c>
      <c r="BD81" s="47">
        <f>('Total Expenditures by County'!BD81/'Total Expenditures by County'!BD$4)</f>
        <v>0</v>
      </c>
      <c r="BE81" s="47">
        <f>('Total Expenditures by County'!BE81/'Total Expenditures by County'!BE$4)</f>
        <v>0</v>
      </c>
      <c r="BF81" s="47">
        <f>('Total Expenditures by County'!BF81/'Total Expenditures by County'!BF$4)</f>
        <v>0</v>
      </c>
      <c r="BG81" s="47">
        <f>('Total Expenditures by County'!BG81/'Total Expenditures by County'!BG$4)</f>
        <v>0</v>
      </c>
      <c r="BH81" s="47">
        <f>('Total Expenditures by County'!BH81/'Total Expenditures by County'!BH$4)</f>
        <v>0</v>
      </c>
      <c r="BI81" s="47">
        <f>('Total Expenditures by County'!BI81/'Total Expenditures by County'!BI$4)</f>
        <v>0</v>
      </c>
      <c r="BJ81" s="47">
        <f>('Total Expenditures by County'!BJ81/'Total Expenditures by County'!BJ$4)</f>
        <v>0</v>
      </c>
      <c r="BK81" s="47">
        <f>('Total Expenditures by County'!BK81/'Total Expenditures by County'!BK$4)</f>
        <v>0</v>
      </c>
      <c r="BL81" s="47">
        <f>('Total Expenditures by County'!BL81/'Total Expenditures by County'!BL$4)</f>
        <v>0</v>
      </c>
      <c r="BM81" s="47">
        <f>('Total Expenditures by County'!BM81/'Total Expenditures by County'!BM$4)</f>
        <v>0</v>
      </c>
      <c r="BN81" s="47">
        <f>('Total Expenditures by County'!BN81/'Total Expenditures by County'!BN$4)</f>
        <v>0.11076296176340993</v>
      </c>
      <c r="BO81" s="47">
        <f>('Total Expenditures by County'!BO81/'Total Expenditures by County'!BO$4)</f>
        <v>0</v>
      </c>
      <c r="BP81" s="47">
        <f>('Total Expenditures by County'!BP81/'Total Expenditures by County'!BP$4)</f>
        <v>0</v>
      </c>
      <c r="BQ81" s="48">
        <f>('Total Expenditures by County'!BQ81/'Total Expenditures by County'!BQ$4)</f>
        <v>0</v>
      </c>
    </row>
    <row r="82" spans="1:69" x14ac:dyDescent="0.25">
      <c r="A82" s="10"/>
      <c r="B82" s="11">
        <v>608</v>
      </c>
      <c r="C82" s="12" t="s">
        <v>161</v>
      </c>
      <c r="D82" s="47">
        <f>('Total Expenditures by County'!D82/'Total Expenditures by County'!D$4)</f>
        <v>0.22712512011424621</v>
      </c>
      <c r="E82" s="47">
        <f>('Total Expenditures by County'!E82/'Total Expenditures by County'!E$4)</f>
        <v>1.2730001446549979</v>
      </c>
      <c r="F82" s="47">
        <f>('Total Expenditures by County'!F82/'Total Expenditures by County'!F$4)</f>
        <v>3.5595284742189528</v>
      </c>
      <c r="G82" s="47">
        <f>('Total Expenditures by County'!G82/'Total Expenditures by County'!G$4)</f>
        <v>0.89585486687814098</v>
      </c>
      <c r="H82" s="47">
        <f>('Total Expenditures by County'!H82/'Total Expenditures by County'!H$4)</f>
        <v>0.69021510959399412</v>
      </c>
      <c r="I82" s="47">
        <f>('Total Expenditures by County'!I82/'Total Expenditures by County'!I$4)</f>
        <v>0.44995300256694498</v>
      </c>
      <c r="J82" s="47">
        <f>('Total Expenditures by County'!J82/'Total Expenditures by County'!J$4)</f>
        <v>0.66587159610415425</v>
      </c>
      <c r="K82" s="47">
        <f>('Total Expenditures by County'!K82/'Total Expenditures by County'!K$4)</f>
        <v>0.85328141942950886</v>
      </c>
      <c r="L82" s="47">
        <f>('Total Expenditures by County'!L82/'Total Expenditures by County'!L$4)</f>
        <v>1.8253923593716761</v>
      </c>
      <c r="M82" s="47">
        <f>('Total Expenditures by County'!M82/'Total Expenditures by County'!M$4)</f>
        <v>0.27623400020751387</v>
      </c>
      <c r="N82" s="47">
        <f>('Total Expenditures by County'!N82/'Total Expenditures by County'!N$4)</f>
        <v>0</v>
      </c>
      <c r="O82" s="47">
        <f>('Total Expenditures by County'!O82/'Total Expenditures by County'!O$4)</f>
        <v>1.9030708108030578</v>
      </c>
      <c r="P82" s="47">
        <f>('Total Expenditures by County'!P82/'Total Expenditures by County'!P$4)</f>
        <v>0</v>
      </c>
      <c r="Q82" s="47">
        <f>('Total Expenditures by County'!Q82/'Total Expenditures by County'!Q$4)</f>
        <v>1.0731396688701558</v>
      </c>
      <c r="R82" s="47">
        <f>('Total Expenditures by County'!R82/'Total Expenditures by County'!R$4)</f>
        <v>0.94971120040180812</v>
      </c>
      <c r="S82" s="47">
        <f>('Total Expenditures by County'!S82/'Total Expenditures by County'!S$4)</f>
        <v>0.55325501576582858</v>
      </c>
      <c r="T82" s="47">
        <f>('Total Expenditures by County'!T82/'Total Expenditures by County'!T$4)</f>
        <v>1.2134232658839204</v>
      </c>
      <c r="U82" s="47">
        <f>('Total Expenditures by County'!U82/'Total Expenditures by County'!U$4)</f>
        <v>1.0924772100025091</v>
      </c>
      <c r="V82" s="47">
        <f>('Total Expenditures by County'!V82/'Total Expenditures by County'!V$4)</f>
        <v>0.48651285583103765</v>
      </c>
      <c r="W82" s="47">
        <f>('Total Expenditures by County'!W82/'Total Expenditures by County'!W$4)</f>
        <v>0</v>
      </c>
      <c r="X82" s="47">
        <f>('Total Expenditures by County'!X82/'Total Expenditures by County'!X$4)</f>
        <v>1.2933511121886174</v>
      </c>
      <c r="Y82" s="47">
        <f>('Total Expenditures by County'!Y82/'Total Expenditures by County'!Y$4)</f>
        <v>0.67478284659052046</v>
      </c>
      <c r="Z82" s="47">
        <f>('Total Expenditures by County'!Z82/'Total Expenditures by County'!Z$4)</f>
        <v>0</v>
      </c>
      <c r="AA82" s="47">
        <f>('Total Expenditures by County'!AA82/'Total Expenditures by County'!AA$4)</f>
        <v>1.6630879603900368</v>
      </c>
      <c r="AB82" s="47">
        <f>('Total Expenditures by County'!AB82/'Total Expenditures by County'!AB$4)</f>
        <v>0.85644705933061782</v>
      </c>
      <c r="AC82" s="47">
        <f>('Total Expenditures by County'!AC82/'Total Expenditures by County'!AC$4)</f>
        <v>0.85929285540112166</v>
      </c>
      <c r="AD82" s="47">
        <f>('Total Expenditures by County'!AD82/'Total Expenditures by County'!AD$4)</f>
        <v>0.42942469961614466</v>
      </c>
      <c r="AE82" s="47">
        <f>('Total Expenditures by County'!AE82/'Total Expenditures by County'!AE$4)</f>
        <v>0</v>
      </c>
      <c r="AF82" s="47">
        <f>('Total Expenditures by County'!AF82/'Total Expenditures by County'!AF$4)</f>
        <v>1.0888457105219826</v>
      </c>
      <c r="AG82" s="47">
        <f>('Total Expenditures by County'!AG82/'Total Expenditures by County'!AG$4)</f>
        <v>0.64514721919302076</v>
      </c>
      <c r="AH82" s="47">
        <f>('Total Expenditures by County'!AH82/'Total Expenditures by County'!AH$4)</f>
        <v>0</v>
      </c>
      <c r="AI82" s="47">
        <f>('Total Expenditures by County'!AI82/'Total Expenditures by County'!AI$4)</f>
        <v>0</v>
      </c>
      <c r="AJ82" s="47">
        <f>('Total Expenditures by County'!AJ82/'Total Expenditures by County'!AJ$4)</f>
        <v>0.63766450773802408</v>
      </c>
      <c r="AK82" s="47">
        <f>('Total Expenditures by County'!AK82/'Total Expenditures by County'!AK$4)</f>
        <v>0.37260944414017028</v>
      </c>
      <c r="AL82" s="47">
        <f>('Total Expenditures by County'!AL82/'Total Expenditures by County'!AL$4)</f>
        <v>0.91709084191946144</v>
      </c>
      <c r="AM82" s="47">
        <f>('Total Expenditures by County'!AM82/'Total Expenditures by County'!AM$4)</f>
        <v>1.561382569298972</v>
      </c>
      <c r="AN82" s="47">
        <f>('Total Expenditures by County'!AN82/'Total Expenditures by County'!AN$4)</f>
        <v>1.3426808749298935</v>
      </c>
      <c r="AO82" s="47">
        <f>('Total Expenditures by County'!AO82/'Total Expenditures by County'!AO$4)</f>
        <v>0</v>
      </c>
      <c r="AP82" s="47">
        <f>('Total Expenditures by County'!AP82/'Total Expenditures by County'!AP$4)</f>
        <v>0.37583437878811937</v>
      </c>
      <c r="AQ82" s="47">
        <f>('Total Expenditures by County'!AQ82/'Total Expenditures by County'!AQ$4)</f>
        <v>0.64010534108697992</v>
      </c>
      <c r="AR82" s="47">
        <f>('Total Expenditures by County'!AR82/'Total Expenditures by County'!AR$4)</f>
        <v>0.90907454550129851</v>
      </c>
      <c r="AS82" s="47">
        <f>('Total Expenditures by County'!AS82/'Total Expenditures by County'!AS$4)</f>
        <v>0.44633295458388772</v>
      </c>
      <c r="AT82" s="47">
        <f>('Total Expenditures by County'!AT82/'Total Expenditures by County'!AT$4)</f>
        <v>2.0451311874492832</v>
      </c>
      <c r="AU82" s="47">
        <f>('Total Expenditures by County'!AU82/'Total Expenditures by County'!AU$4)</f>
        <v>0.89284333156088369</v>
      </c>
      <c r="AV82" s="47">
        <f>('Total Expenditures by County'!AV82/'Total Expenditures by County'!AV$4)</f>
        <v>0</v>
      </c>
      <c r="AW82" s="47">
        <f>('Total Expenditures by County'!AW82/'Total Expenditures by County'!AW$4)</f>
        <v>1.8817120622568093</v>
      </c>
      <c r="AX82" s="47">
        <f>('Total Expenditures by County'!AX82/'Total Expenditures by County'!AX$4)</f>
        <v>0.74948373477415853</v>
      </c>
      <c r="AY82" s="47">
        <f>('Total Expenditures by County'!AY82/'Total Expenditures by County'!AY$4)</f>
        <v>0.62759293722481957</v>
      </c>
      <c r="AZ82" s="47">
        <f>('Total Expenditures by County'!AZ82/'Total Expenditures by County'!AZ$4)</f>
        <v>0.74802098761211844</v>
      </c>
      <c r="BA82" s="47">
        <f>('Total Expenditures by County'!BA82/'Total Expenditures by County'!BA$4)</f>
        <v>0</v>
      </c>
      <c r="BB82" s="47">
        <f>('Total Expenditures by County'!BB82/'Total Expenditures by County'!BB$4)</f>
        <v>0.64099483582200278</v>
      </c>
      <c r="BC82" s="47">
        <f>('Total Expenditures by County'!BC82/'Total Expenditures by County'!BC$4)</f>
        <v>0.56280867957945291</v>
      </c>
      <c r="BD82" s="47">
        <f>('Total Expenditures by County'!BD82/'Total Expenditures by County'!BD$4)</f>
        <v>1.3944588317507296</v>
      </c>
      <c r="BE82" s="47">
        <f>('Total Expenditures by County'!BE82/'Total Expenditures by County'!BE$4)</f>
        <v>0</v>
      </c>
      <c r="BF82" s="47">
        <f>('Total Expenditures by County'!BF82/'Total Expenditures by County'!BF$4)</f>
        <v>0</v>
      </c>
      <c r="BG82" s="47">
        <f>('Total Expenditures by County'!BG82/'Total Expenditures by County'!BG$4)</f>
        <v>0</v>
      </c>
      <c r="BH82" s="47">
        <f>('Total Expenditures by County'!BH82/'Total Expenditures by County'!BH$4)</f>
        <v>0.86988611591550447</v>
      </c>
      <c r="BI82" s="47">
        <f>('Total Expenditures by County'!BI82/'Total Expenditures by County'!BI$4)</f>
        <v>0.49812969194926221</v>
      </c>
      <c r="BJ82" s="47">
        <f>('Total Expenditures by County'!BJ82/'Total Expenditures by County'!BJ$4)</f>
        <v>0.61350302157121706</v>
      </c>
      <c r="BK82" s="47">
        <f>('Total Expenditures by County'!BK82/'Total Expenditures by County'!BK$4)</f>
        <v>0</v>
      </c>
      <c r="BL82" s="47">
        <f>('Total Expenditures by County'!BL82/'Total Expenditures by County'!BL$4)</f>
        <v>0.41089619889601936</v>
      </c>
      <c r="BM82" s="47">
        <f>('Total Expenditures by County'!BM82/'Total Expenditures by County'!BM$4)</f>
        <v>0.66597340392008575</v>
      </c>
      <c r="BN82" s="47">
        <f>('Total Expenditures by County'!BN82/'Total Expenditures by County'!BN$4)</f>
        <v>0.541968734347402</v>
      </c>
      <c r="BO82" s="47">
        <f>('Total Expenditures by County'!BO82/'Total Expenditures by County'!BO$4)</f>
        <v>0</v>
      </c>
      <c r="BP82" s="47">
        <f>('Total Expenditures by County'!BP82/'Total Expenditures by County'!BP$4)</f>
        <v>0</v>
      </c>
      <c r="BQ82" s="48">
        <f>('Total Expenditures by County'!BQ82/'Total Expenditures by County'!BQ$4)</f>
        <v>1.5182856460662979</v>
      </c>
    </row>
    <row r="83" spans="1:69" x14ac:dyDescent="0.25">
      <c r="A83" s="10"/>
      <c r="B83" s="11">
        <v>609</v>
      </c>
      <c r="C83" s="12" t="s">
        <v>162</v>
      </c>
      <c r="D83" s="47">
        <f>('Total Expenditures by County'!D83/'Total Expenditures by County'!D$4)</f>
        <v>0</v>
      </c>
      <c r="E83" s="47">
        <f>('Total Expenditures by County'!E83/'Total Expenditures by County'!E$4)</f>
        <v>0</v>
      </c>
      <c r="F83" s="47">
        <f>('Total Expenditures by County'!F83/'Total Expenditures by County'!F$4)</f>
        <v>0</v>
      </c>
      <c r="G83" s="47">
        <f>('Total Expenditures by County'!G83/'Total Expenditures by County'!G$4)</f>
        <v>0</v>
      </c>
      <c r="H83" s="47">
        <f>('Total Expenditures by County'!H83/'Total Expenditures by County'!H$4)</f>
        <v>0</v>
      </c>
      <c r="I83" s="47">
        <f>('Total Expenditures by County'!I83/'Total Expenditures by County'!I$4)</f>
        <v>0</v>
      </c>
      <c r="J83" s="47">
        <f>('Total Expenditures by County'!J83/'Total Expenditures by County'!J$4)</f>
        <v>0</v>
      </c>
      <c r="K83" s="47">
        <f>('Total Expenditures by County'!K83/'Total Expenditures by County'!K$4)</f>
        <v>0</v>
      </c>
      <c r="L83" s="47">
        <f>('Total Expenditures by County'!L83/'Total Expenditures by County'!L$4)</f>
        <v>3.4929763040330497E-3</v>
      </c>
      <c r="M83" s="47">
        <f>('Total Expenditures by County'!M83/'Total Expenditures by County'!M$4)</f>
        <v>0</v>
      </c>
      <c r="N83" s="47">
        <f>('Total Expenditures by County'!N83/'Total Expenditures by County'!N$4)</f>
        <v>0</v>
      </c>
      <c r="O83" s="47">
        <f>('Total Expenditures by County'!O83/'Total Expenditures by County'!O$4)</f>
        <v>0</v>
      </c>
      <c r="P83" s="47">
        <f>('Total Expenditures by County'!P83/'Total Expenditures by County'!P$4)</f>
        <v>0</v>
      </c>
      <c r="Q83" s="47">
        <f>('Total Expenditures by County'!Q83/'Total Expenditures by County'!Q$4)</f>
        <v>0</v>
      </c>
      <c r="R83" s="47">
        <f>('Total Expenditures by County'!R83/'Total Expenditures by County'!R$4)</f>
        <v>0</v>
      </c>
      <c r="S83" s="47">
        <f>('Total Expenditures by County'!S83/'Total Expenditures by County'!S$4)</f>
        <v>0</v>
      </c>
      <c r="T83" s="47">
        <f>('Total Expenditures by County'!T83/'Total Expenditures by County'!T$4)</f>
        <v>0</v>
      </c>
      <c r="U83" s="47">
        <f>('Total Expenditures by County'!U83/'Total Expenditures by County'!U$4)</f>
        <v>0</v>
      </c>
      <c r="V83" s="47">
        <f>('Total Expenditures by County'!V83/'Total Expenditures by County'!V$4)</f>
        <v>0</v>
      </c>
      <c r="W83" s="47">
        <f>('Total Expenditures by County'!W83/'Total Expenditures by County'!W$4)</f>
        <v>0</v>
      </c>
      <c r="X83" s="47">
        <f>('Total Expenditures by County'!X83/'Total Expenditures by County'!X$4)</f>
        <v>0</v>
      </c>
      <c r="Y83" s="47">
        <f>('Total Expenditures by County'!Y83/'Total Expenditures by County'!Y$4)</f>
        <v>0</v>
      </c>
      <c r="Z83" s="47">
        <f>('Total Expenditures by County'!Z83/'Total Expenditures by County'!Z$4)</f>
        <v>0</v>
      </c>
      <c r="AA83" s="47">
        <f>('Total Expenditures by County'!AA83/'Total Expenditures by County'!AA$4)</f>
        <v>0</v>
      </c>
      <c r="AB83" s="47">
        <f>('Total Expenditures by County'!AB83/'Total Expenditures by County'!AB$4)</f>
        <v>0</v>
      </c>
      <c r="AC83" s="47">
        <f>('Total Expenditures by County'!AC83/'Total Expenditures by County'!AC$4)</f>
        <v>0</v>
      </c>
      <c r="AD83" s="47">
        <f>('Total Expenditures by County'!AD83/'Total Expenditures by County'!AD$4)</f>
        <v>0.14878937924455449</v>
      </c>
      <c r="AE83" s="47">
        <f>('Total Expenditures by County'!AE83/'Total Expenditures by County'!AE$4)</f>
        <v>0</v>
      </c>
      <c r="AF83" s="47">
        <f>('Total Expenditures by County'!AF83/'Total Expenditures by County'!AF$4)</f>
        <v>0</v>
      </c>
      <c r="AG83" s="47">
        <f>('Total Expenditures by County'!AG83/'Total Expenditures by County'!AG$4)</f>
        <v>0</v>
      </c>
      <c r="AH83" s="47">
        <f>('Total Expenditures by County'!AH83/'Total Expenditures by County'!AH$4)</f>
        <v>0</v>
      </c>
      <c r="AI83" s="47">
        <f>('Total Expenditures by County'!AI83/'Total Expenditures by County'!AI$4)</f>
        <v>0</v>
      </c>
      <c r="AJ83" s="47">
        <f>('Total Expenditures by County'!AJ83/'Total Expenditures by County'!AJ$4)</f>
        <v>0</v>
      </c>
      <c r="AK83" s="47">
        <f>('Total Expenditures by County'!AK83/'Total Expenditures by County'!AK$4)</f>
        <v>0</v>
      </c>
      <c r="AL83" s="47">
        <f>('Total Expenditures by County'!AL83/'Total Expenditures by County'!AL$4)</f>
        <v>0</v>
      </c>
      <c r="AM83" s="47">
        <f>('Total Expenditures by County'!AM83/'Total Expenditures by County'!AM$4)</f>
        <v>0</v>
      </c>
      <c r="AN83" s="47">
        <f>('Total Expenditures by County'!AN83/'Total Expenditures by County'!AN$4)</f>
        <v>0</v>
      </c>
      <c r="AO83" s="47">
        <f>('Total Expenditures by County'!AO83/'Total Expenditures by County'!AO$4)</f>
        <v>0</v>
      </c>
      <c r="AP83" s="47">
        <f>('Total Expenditures by County'!AP83/'Total Expenditures by County'!AP$4)</f>
        <v>0</v>
      </c>
      <c r="AQ83" s="47">
        <f>('Total Expenditures by County'!AQ83/'Total Expenditures by County'!AQ$4)</f>
        <v>0</v>
      </c>
      <c r="AR83" s="47">
        <f>('Total Expenditures by County'!AR83/'Total Expenditures by County'!AR$4)</f>
        <v>0</v>
      </c>
      <c r="AS83" s="47">
        <f>('Total Expenditures by County'!AS83/'Total Expenditures by County'!AS$4)</f>
        <v>0</v>
      </c>
      <c r="AT83" s="47">
        <f>('Total Expenditures by County'!AT83/'Total Expenditures by County'!AT$4)</f>
        <v>0</v>
      </c>
      <c r="AU83" s="47">
        <f>('Total Expenditures by County'!AU83/'Total Expenditures by County'!AU$4)</f>
        <v>0</v>
      </c>
      <c r="AV83" s="47">
        <f>('Total Expenditures by County'!AV83/'Total Expenditures by County'!AV$4)</f>
        <v>0</v>
      </c>
      <c r="AW83" s="47">
        <f>('Total Expenditures by County'!AW83/'Total Expenditures by County'!AW$4)</f>
        <v>0</v>
      </c>
      <c r="AX83" s="47">
        <f>('Total Expenditures by County'!AX83/'Total Expenditures by County'!AX$4)</f>
        <v>7.5747056343486246E-2</v>
      </c>
      <c r="AY83" s="47">
        <f>('Total Expenditures by County'!AY83/'Total Expenditures by County'!AY$4)</f>
        <v>0</v>
      </c>
      <c r="AZ83" s="47">
        <f>('Total Expenditures by County'!AZ83/'Total Expenditures by County'!AZ$4)</f>
        <v>0</v>
      </c>
      <c r="BA83" s="47">
        <f>('Total Expenditures by County'!BA83/'Total Expenditures by County'!BA$4)</f>
        <v>0</v>
      </c>
      <c r="BB83" s="47">
        <f>('Total Expenditures by County'!BB83/'Total Expenditures by County'!BB$4)</f>
        <v>0.67775199581260592</v>
      </c>
      <c r="BC83" s="47">
        <f>('Total Expenditures by County'!BC83/'Total Expenditures by County'!BC$4)</f>
        <v>0</v>
      </c>
      <c r="BD83" s="47">
        <f>('Total Expenditures by County'!BD83/'Total Expenditures by County'!BD$4)</f>
        <v>0</v>
      </c>
      <c r="BE83" s="47">
        <f>('Total Expenditures by County'!BE83/'Total Expenditures by County'!BE$4)</f>
        <v>0</v>
      </c>
      <c r="BF83" s="47">
        <f>('Total Expenditures by County'!BF83/'Total Expenditures by County'!BF$4)</f>
        <v>0</v>
      </c>
      <c r="BG83" s="47">
        <f>('Total Expenditures by County'!BG83/'Total Expenditures by County'!BG$4)</f>
        <v>0</v>
      </c>
      <c r="BH83" s="47">
        <f>('Total Expenditures by County'!BH83/'Total Expenditures by County'!BH$4)</f>
        <v>0</v>
      </c>
      <c r="BI83" s="47">
        <f>('Total Expenditures by County'!BI83/'Total Expenditures by County'!BI$4)</f>
        <v>0</v>
      </c>
      <c r="BJ83" s="47">
        <f>('Total Expenditures by County'!BJ83/'Total Expenditures by County'!BJ$4)</f>
        <v>0</v>
      </c>
      <c r="BK83" s="47">
        <f>('Total Expenditures by County'!BK83/'Total Expenditures by County'!BK$4)</f>
        <v>0</v>
      </c>
      <c r="BL83" s="47">
        <f>('Total Expenditures by County'!BL83/'Total Expenditures by County'!BL$4)</f>
        <v>0</v>
      </c>
      <c r="BM83" s="47">
        <f>('Total Expenditures by County'!BM83/'Total Expenditures by County'!BM$4)</f>
        <v>0</v>
      </c>
      <c r="BN83" s="47">
        <f>('Total Expenditures by County'!BN83/'Total Expenditures by County'!BN$4)</f>
        <v>0</v>
      </c>
      <c r="BO83" s="47">
        <f>('Total Expenditures by County'!BO83/'Total Expenditures by County'!BO$4)</f>
        <v>0</v>
      </c>
      <c r="BP83" s="47">
        <f>('Total Expenditures by County'!BP83/'Total Expenditures by County'!BP$4)</f>
        <v>0</v>
      </c>
      <c r="BQ83" s="48">
        <f>('Total Expenditures by County'!BQ83/'Total Expenditures by County'!BQ$4)</f>
        <v>0</v>
      </c>
    </row>
    <row r="84" spans="1:69" x14ac:dyDescent="0.25">
      <c r="A84" s="10"/>
      <c r="B84" s="11">
        <v>611</v>
      </c>
      <c r="C84" s="12" t="s">
        <v>71</v>
      </c>
      <c r="D84" s="47">
        <f>('Total Expenditures by County'!D84/'Total Expenditures by County'!D$4)</f>
        <v>0</v>
      </c>
      <c r="E84" s="47">
        <f>('Total Expenditures by County'!E84/'Total Expenditures by County'!E$4)</f>
        <v>0</v>
      </c>
      <c r="F84" s="47">
        <f>('Total Expenditures by County'!F84/'Total Expenditures by County'!F$4)</f>
        <v>0</v>
      </c>
      <c r="G84" s="47">
        <f>('Total Expenditures by County'!G84/'Total Expenditures by County'!G$4)</f>
        <v>0</v>
      </c>
      <c r="H84" s="47">
        <f>('Total Expenditures by County'!H84/'Total Expenditures by County'!H$4)</f>
        <v>0</v>
      </c>
      <c r="I84" s="47">
        <f>('Total Expenditures by County'!I84/'Total Expenditures by County'!I$4)</f>
        <v>0</v>
      </c>
      <c r="J84" s="47">
        <f>('Total Expenditures by County'!J84/'Total Expenditures by County'!J$4)</f>
        <v>0</v>
      </c>
      <c r="K84" s="47">
        <f>('Total Expenditures by County'!K84/'Total Expenditures by County'!K$4)</f>
        <v>0</v>
      </c>
      <c r="L84" s="47">
        <f>('Total Expenditures by County'!L84/'Total Expenditures by County'!L$4)</f>
        <v>0</v>
      </c>
      <c r="M84" s="47">
        <f>('Total Expenditures by County'!M84/'Total Expenditures by County'!M$4)</f>
        <v>0</v>
      </c>
      <c r="N84" s="47">
        <f>('Total Expenditures by County'!N84/'Total Expenditures by County'!N$4)</f>
        <v>0</v>
      </c>
      <c r="O84" s="47">
        <f>('Total Expenditures by County'!O84/'Total Expenditures by County'!O$4)</f>
        <v>0</v>
      </c>
      <c r="P84" s="47">
        <f>('Total Expenditures by County'!P84/'Total Expenditures by County'!P$4)</f>
        <v>0</v>
      </c>
      <c r="Q84" s="47">
        <f>('Total Expenditures by County'!Q84/'Total Expenditures by County'!Q$4)</f>
        <v>0</v>
      </c>
      <c r="R84" s="47">
        <f>('Total Expenditures by County'!R84/'Total Expenditures by County'!R$4)</f>
        <v>0</v>
      </c>
      <c r="S84" s="47">
        <f>('Total Expenditures by County'!S84/'Total Expenditures by County'!S$4)</f>
        <v>0</v>
      </c>
      <c r="T84" s="47">
        <f>('Total Expenditures by County'!T84/'Total Expenditures by County'!T$4)</f>
        <v>0</v>
      </c>
      <c r="U84" s="47">
        <f>('Total Expenditures by County'!U84/'Total Expenditures by County'!U$4)</f>
        <v>0</v>
      </c>
      <c r="V84" s="47">
        <f>('Total Expenditures by County'!V84/'Total Expenditures by County'!V$4)</f>
        <v>0</v>
      </c>
      <c r="W84" s="47">
        <f>('Total Expenditures by County'!W84/'Total Expenditures by County'!W$4)</f>
        <v>2.0135363790186127</v>
      </c>
      <c r="X84" s="47">
        <f>('Total Expenditures by County'!X84/'Total Expenditures by County'!X$4)</f>
        <v>0</v>
      </c>
      <c r="Y84" s="47">
        <f>('Total Expenditures by County'!Y84/'Total Expenditures by County'!Y$4)</f>
        <v>0</v>
      </c>
      <c r="Z84" s="47">
        <f>('Total Expenditures by County'!Z84/'Total Expenditures by County'!Z$4)</f>
        <v>0</v>
      </c>
      <c r="AA84" s="47">
        <f>('Total Expenditures by County'!AA84/'Total Expenditures by County'!AA$4)</f>
        <v>0</v>
      </c>
      <c r="AB84" s="47">
        <f>('Total Expenditures by County'!AB84/'Total Expenditures by County'!AB$4)</f>
        <v>0</v>
      </c>
      <c r="AC84" s="47">
        <f>('Total Expenditures by County'!AC84/'Total Expenditures by County'!AC$4)</f>
        <v>0</v>
      </c>
      <c r="AD84" s="47">
        <f>('Total Expenditures by County'!AD84/'Total Expenditures by County'!AD$4)</f>
        <v>0</v>
      </c>
      <c r="AE84" s="47">
        <f>('Total Expenditures by County'!AE84/'Total Expenditures by County'!AE$4)</f>
        <v>0</v>
      </c>
      <c r="AF84" s="47">
        <f>('Total Expenditures by County'!AF84/'Total Expenditures by County'!AF$4)</f>
        <v>0</v>
      </c>
      <c r="AG84" s="47">
        <f>('Total Expenditures by County'!AG84/'Total Expenditures by County'!AG$4)</f>
        <v>0.72931495984931094</v>
      </c>
      <c r="AH84" s="47">
        <f>('Total Expenditures by County'!AH84/'Total Expenditures by County'!AH$4)</f>
        <v>0</v>
      </c>
      <c r="AI84" s="47">
        <f>('Total Expenditures by County'!AI84/'Total Expenditures by County'!AI$4)</f>
        <v>0</v>
      </c>
      <c r="AJ84" s="47">
        <f>('Total Expenditures by County'!AJ84/'Total Expenditures by County'!AJ$4)</f>
        <v>0</v>
      </c>
      <c r="AK84" s="47">
        <f>('Total Expenditures by County'!AK84/'Total Expenditures by County'!AK$4)</f>
        <v>0</v>
      </c>
      <c r="AL84" s="47">
        <f>('Total Expenditures by County'!AL84/'Total Expenditures by County'!AL$4)</f>
        <v>0</v>
      </c>
      <c r="AM84" s="47">
        <f>('Total Expenditures by County'!AM84/'Total Expenditures by County'!AM$4)</f>
        <v>0</v>
      </c>
      <c r="AN84" s="47">
        <f>('Total Expenditures by County'!AN84/'Total Expenditures by County'!AN$4)</f>
        <v>0</v>
      </c>
      <c r="AO84" s="47">
        <f>('Total Expenditures by County'!AO84/'Total Expenditures by County'!AO$4)</f>
        <v>0</v>
      </c>
      <c r="AP84" s="47">
        <f>('Total Expenditures by County'!AP84/'Total Expenditures by County'!AP$4)</f>
        <v>0</v>
      </c>
      <c r="AQ84" s="47">
        <f>('Total Expenditures by County'!AQ84/'Total Expenditures by County'!AQ$4)</f>
        <v>0</v>
      </c>
      <c r="AR84" s="47">
        <f>('Total Expenditures by County'!AR84/'Total Expenditures by County'!AR$4)</f>
        <v>0</v>
      </c>
      <c r="AS84" s="47">
        <f>('Total Expenditures by County'!AS84/'Total Expenditures by County'!AS$4)</f>
        <v>0.16668345733239978</v>
      </c>
      <c r="AT84" s="47">
        <f>('Total Expenditures by County'!AT84/'Total Expenditures by County'!AT$4)</f>
        <v>0</v>
      </c>
      <c r="AU84" s="47">
        <f>('Total Expenditures by County'!AU84/'Total Expenditures by County'!AU$4)</f>
        <v>0</v>
      </c>
      <c r="AV84" s="47">
        <f>('Total Expenditures by County'!AV84/'Total Expenditures by County'!AV$4)</f>
        <v>0</v>
      </c>
      <c r="AW84" s="47">
        <f>('Total Expenditures by County'!AW84/'Total Expenditures by County'!AW$4)</f>
        <v>0</v>
      </c>
      <c r="AX84" s="47">
        <f>('Total Expenditures by County'!AX84/'Total Expenditures by County'!AX$4)</f>
        <v>0.13054860080453645</v>
      </c>
      <c r="AY84" s="47">
        <f>('Total Expenditures by County'!AY84/'Total Expenditures by County'!AY$4)</f>
        <v>0</v>
      </c>
      <c r="AZ84" s="47">
        <f>('Total Expenditures by County'!AZ84/'Total Expenditures by County'!AZ$4)</f>
        <v>0</v>
      </c>
      <c r="BA84" s="47">
        <f>('Total Expenditures by County'!BA84/'Total Expenditures by County'!BA$4)</f>
        <v>0</v>
      </c>
      <c r="BB84" s="47">
        <f>('Total Expenditures by County'!BB84/'Total Expenditures by County'!BB$4)</f>
        <v>0</v>
      </c>
      <c r="BC84" s="47">
        <f>('Total Expenditures by County'!BC84/'Total Expenditures by County'!BC$4)</f>
        <v>0</v>
      </c>
      <c r="BD84" s="47">
        <f>('Total Expenditures by County'!BD84/'Total Expenditures by County'!BD$4)</f>
        <v>0</v>
      </c>
      <c r="BE84" s="47">
        <f>('Total Expenditures by County'!BE84/'Total Expenditures by County'!BE$4)</f>
        <v>3.7781370684672158E-3</v>
      </c>
      <c r="BF84" s="47">
        <f>('Total Expenditures by County'!BF84/'Total Expenditures by County'!BF$4)</f>
        <v>0</v>
      </c>
      <c r="BG84" s="47">
        <f>('Total Expenditures by County'!BG84/'Total Expenditures by County'!BG$4)</f>
        <v>0</v>
      </c>
      <c r="BH84" s="47">
        <f>('Total Expenditures by County'!BH84/'Total Expenditures by County'!BH$4)</f>
        <v>0</v>
      </c>
      <c r="BI84" s="47">
        <f>('Total Expenditures by County'!BI84/'Total Expenditures by County'!BI$4)</f>
        <v>0</v>
      </c>
      <c r="BJ84" s="47">
        <f>('Total Expenditures by County'!BJ84/'Total Expenditures by County'!BJ$4)</f>
        <v>0</v>
      </c>
      <c r="BK84" s="47">
        <f>('Total Expenditures by County'!BK84/'Total Expenditures by County'!BK$4)</f>
        <v>0</v>
      </c>
      <c r="BL84" s="47">
        <f>('Total Expenditures by County'!BL84/'Total Expenditures by County'!BL$4)</f>
        <v>0</v>
      </c>
      <c r="BM84" s="47">
        <f>('Total Expenditures by County'!BM84/'Total Expenditures by County'!BM$4)</f>
        <v>0</v>
      </c>
      <c r="BN84" s="47">
        <f>('Total Expenditures by County'!BN84/'Total Expenditures by County'!BN$4)</f>
        <v>0</v>
      </c>
      <c r="BO84" s="47">
        <f>('Total Expenditures by County'!BO84/'Total Expenditures by County'!BO$4)</f>
        <v>0</v>
      </c>
      <c r="BP84" s="47">
        <f>('Total Expenditures by County'!BP84/'Total Expenditures by County'!BP$4)</f>
        <v>0</v>
      </c>
      <c r="BQ84" s="48">
        <f>('Total Expenditures by County'!BQ84/'Total Expenditures by County'!BQ$4)</f>
        <v>0</v>
      </c>
    </row>
    <row r="85" spans="1:69" x14ac:dyDescent="0.25">
      <c r="A85" s="10"/>
      <c r="B85" s="11">
        <v>614</v>
      </c>
      <c r="C85" s="12" t="s">
        <v>163</v>
      </c>
      <c r="D85" s="47">
        <f>('Total Expenditures by County'!D85/'Total Expenditures by County'!D$4)</f>
        <v>4.3816423652916354</v>
      </c>
      <c r="E85" s="47">
        <f>('Total Expenditures by County'!E85/'Total Expenditures by County'!E$4)</f>
        <v>2.6309851005352236</v>
      </c>
      <c r="F85" s="47">
        <f>('Total Expenditures by County'!F85/'Total Expenditures by County'!F$4)</f>
        <v>11.705793078328247</v>
      </c>
      <c r="G85" s="47">
        <f>('Total Expenditures by County'!G85/'Total Expenditures by County'!G$4)</f>
        <v>4.3819724133014937</v>
      </c>
      <c r="H85" s="47">
        <f>('Total Expenditures by County'!H85/'Total Expenditures by County'!H$4)</f>
        <v>2.2450669422153222</v>
      </c>
      <c r="I85" s="47">
        <f>('Total Expenditures by County'!I85/'Total Expenditures by County'!I$4)</f>
        <v>2.9368126888854231</v>
      </c>
      <c r="J85" s="47">
        <f>('Total Expenditures by County'!J85/'Total Expenditures by County'!J$4)</f>
        <v>3.2523686477174851</v>
      </c>
      <c r="K85" s="47">
        <f>('Total Expenditures by County'!K85/'Total Expenditures by County'!K$4)</f>
        <v>1.1611241270429862</v>
      </c>
      <c r="L85" s="47">
        <f>('Total Expenditures by County'!L85/'Total Expenditures by County'!L$4)</f>
        <v>1.7023421469795019</v>
      </c>
      <c r="M85" s="47">
        <f>('Total Expenditures by County'!M85/'Total Expenditures by County'!M$4)</f>
        <v>1.964123678278012</v>
      </c>
      <c r="N85" s="47">
        <f>('Total Expenditures by County'!N85/'Total Expenditures by County'!N$4)</f>
        <v>0</v>
      </c>
      <c r="O85" s="47">
        <f>('Total Expenditures by County'!O85/'Total Expenditures by County'!O$4)</f>
        <v>3.806930480056224</v>
      </c>
      <c r="P85" s="47">
        <f>('Total Expenditures by County'!P85/'Total Expenditures by County'!P$4)</f>
        <v>0</v>
      </c>
      <c r="Q85" s="47">
        <f>('Total Expenditures by County'!Q85/'Total Expenditures by County'!Q$4)</f>
        <v>5.5521256595305966</v>
      </c>
      <c r="R85" s="47">
        <f>('Total Expenditures by County'!R85/'Total Expenditures by County'!R$4)</f>
        <v>2.5854124811652435</v>
      </c>
      <c r="S85" s="47">
        <f>('Total Expenditures by County'!S85/'Total Expenditures by County'!S$4)</f>
        <v>2.1574722586526032</v>
      </c>
      <c r="T85" s="47">
        <f>('Total Expenditures by County'!T85/'Total Expenditures by County'!T$4)</f>
        <v>6.0440502956116244</v>
      </c>
      <c r="U85" s="47">
        <f>('Total Expenditures by County'!U85/'Total Expenditures by County'!U$4)</f>
        <v>1.5153675671154971</v>
      </c>
      <c r="V85" s="47">
        <f>('Total Expenditures by County'!V85/'Total Expenditures by County'!V$4)</f>
        <v>1.7366276400367309</v>
      </c>
      <c r="W85" s="47">
        <f>('Total Expenditures by County'!W85/'Total Expenditures by County'!W$4)</f>
        <v>0.12421165974465467</v>
      </c>
      <c r="X85" s="47">
        <f>('Total Expenditures by County'!X85/'Total Expenditures by County'!X$4)</f>
        <v>2.9131462512879569</v>
      </c>
      <c r="Y85" s="47">
        <f>('Total Expenditures by County'!Y85/'Total Expenditures by County'!Y$4)</f>
        <v>3.9718897476232815</v>
      </c>
      <c r="Z85" s="47">
        <f>('Total Expenditures by County'!Z85/'Total Expenditures by County'!Z$4)</f>
        <v>0</v>
      </c>
      <c r="AA85" s="47">
        <f>('Total Expenditures by County'!AA85/'Total Expenditures by County'!AA$4)</f>
        <v>1.769792350831102</v>
      </c>
      <c r="AB85" s="47">
        <f>('Total Expenditures by County'!AB85/'Total Expenditures by County'!AB$4)</f>
        <v>2.5941897803926639</v>
      </c>
      <c r="AC85" s="47">
        <f>('Total Expenditures by County'!AC85/'Total Expenditures by County'!AC$4)</f>
        <v>2.4493928310168251</v>
      </c>
      <c r="AD85" s="47">
        <f>('Total Expenditures by County'!AD85/'Total Expenditures by County'!AD$4)</f>
        <v>2.8282942853249144</v>
      </c>
      <c r="AE85" s="47">
        <f>('Total Expenditures by County'!AE85/'Total Expenditures by County'!AE$4)</f>
        <v>0</v>
      </c>
      <c r="AF85" s="47">
        <f>('Total Expenditures by County'!AF85/'Total Expenditures by County'!AF$4)</f>
        <v>2.3174905318623416</v>
      </c>
      <c r="AG85" s="47">
        <f>('Total Expenditures by County'!AG85/'Total Expenditures by County'!AG$4)</f>
        <v>1.8347576088034103</v>
      </c>
      <c r="AH85" s="47">
        <f>('Total Expenditures by County'!AH85/'Total Expenditures by County'!AH$4)</f>
        <v>0</v>
      </c>
      <c r="AI85" s="47">
        <f>('Total Expenditures by County'!AI85/'Total Expenditures by County'!AI$4)</f>
        <v>0</v>
      </c>
      <c r="AJ85" s="47">
        <f>('Total Expenditures by County'!AJ85/'Total Expenditures by County'!AJ$4)</f>
        <v>2.743497697693611</v>
      </c>
      <c r="AK85" s="47">
        <f>('Total Expenditures by County'!AK85/'Total Expenditures by County'!AK$4)</f>
        <v>1.6960245299431436</v>
      </c>
      <c r="AL85" s="47">
        <f>('Total Expenditures by County'!AL85/'Total Expenditures by County'!AL$4)</f>
        <v>0</v>
      </c>
      <c r="AM85" s="47">
        <f>('Total Expenditures by County'!AM85/'Total Expenditures by County'!AM$4)</f>
        <v>1.9405417255322259</v>
      </c>
      <c r="AN85" s="47">
        <f>('Total Expenditures by County'!AN85/'Total Expenditures by County'!AN$4)</f>
        <v>3.7426808749298934</v>
      </c>
      <c r="AO85" s="47">
        <f>('Total Expenditures by County'!AO85/'Total Expenditures by County'!AO$4)</f>
        <v>199.56308735171777</v>
      </c>
      <c r="AP85" s="47">
        <f>('Total Expenditures by County'!AP85/'Total Expenditures by County'!AP$4)</f>
        <v>0</v>
      </c>
      <c r="AQ85" s="47">
        <f>('Total Expenditures by County'!AQ85/'Total Expenditures by County'!AQ$4)</f>
        <v>2.8915280674092534</v>
      </c>
      <c r="AR85" s="47">
        <f>('Total Expenditures by County'!AR85/'Total Expenditures by County'!AR$4)</f>
        <v>2.1161125253927846</v>
      </c>
      <c r="AS85" s="47">
        <f>('Total Expenditures by County'!AS85/'Total Expenditures by County'!AS$4)</f>
        <v>4.3056115844079956</v>
      </c>
      <c r="AT85" s="47">
        <f>('Total Expenditures by County'!AT85/'Total Expenditures by County'!AT$4)</f>
        <v>9.1210305653232346</v>
      </c>
      <c r="AU85" s="47">
        <f>('Total Expenditures by County'!AU85/'Total Expenditures by County'!AU$4)</f>
        <v>2.4773166723062792</v>
      </c>
      <c r="AV85" s="47">
        <f>('Total Expenditures by County'!AV85/'Total Expenditures by County'!AV$4)</f>
        <v>0</v>
      </c>
      <c r="AW85" s="47">
        <f>('Total Expenditures by County'!AW85/'Total Expenditures by County'!AW$4)</f>
        <v>9.2686284046692613</v>
      </c>
      <c r="AX85" s="47">
        <f>('Total Expenditures by County'!AX85/'Total Expenditures by County'!AX$4)</f>
        <v>1.5416202021788727</v>
      </c>
      <c r="AY85" s="47">
        <f>('Total Expenditures by County'!AY85/'Total Expenditures by County'!AY$4)</f>
        <v>7.8419017520766197</v>
      </c>
      <c r="AZ85" s="47">
        <f>('Total Expenditures by County'!AZ85/'Total Expenditures by County'!AZ$4)</f>
        <v>2.8130251001627578</v>
      </c>
      <c r="BA85" s="47">
        <f>('Total Expenditures by County'!BA85/'Total Expenditures by County'!BA$4)</f>
        <v>0</v>
      </c>
      <c r="BB85" s="47">
        <f>('Total Expenditures by County'!BB85/'Total Expenditures by County'!BB$4)</f>
        <v>4.0182363899387141</v>
      </c>
      <c r="BC85" s="47">
        <f>('Total Expenditures by County'!BC85/'Total Expenditures by County'!BC$4)</f>
        <v>3.689461656870145</v>
      </c>
      <c r="BD85" s="47">
        <f>('Total Expenditures by County'!BD85/'Total Expenditures by County'!BD$4)</f>
        <v>4.0308025376467844</v>
      </c>
      <c r="BE85" s="47">
        <f>('Total Expenditures by County'!BE85/'Total Expenditures by County'!BE$4)</f>
        <v>1.7123631367752636</v>
      </c>
      <c r="BF85" s="47">
        <f>('Total Expenditures by County'!BF85/'Total Expenditures by County'!BF$4)</f>
        <v>3.0374398211829434</v>
      </c>
      <c r="BG85" s="47">
        <f>('Total Expenditures by County'!BG85/'Total Expenditures by County'!BG$4)</f>
        <v>22.57279843556125</v>
      </c>
      <c r="BH85" s="47">
        <f>('Total Expenditures by County'!BH85/'Total Expenditures by County'!BH$4)</f>
        <v>2.7968580066212789</v>
      </c>
      <c r="BI85" s="47">
        <f>('Total Expenditures by County'!BI85/'Total Expenditures by County'!BI$4)</f>
        <v>2.3044201397877297</v>
      </c>
      <c r="BJ85" s="47">
        <f>('Total Expenditures by County'!BJ85/'Total Expenditures by County'!BJ$4)</f>
        <v>3.3909392884299834</v>
      </c>
      <c r="BK85" s="47">
        <f>('Total Expenditures by County'!BK85/'Total Expenditures by County'!BK$4)</f>
        <v>0</v>
      </c>
      <c r="BL85" s="47">
        <f>('Total Expenditures by County'!BL85/'Total Expenditures by County'!BL$4)</f>
        <v>7.0000448772606916</v>
      </c>
      <c r="BM85" s="47">
        <f>('Total Expenditures by County'!BM85/'Total Expenditures by County'!BM$4)</f>
        <v>3.3255183714627843</v>
      </c>
      <c r="BN85" s="47">
        <f>('Total Expenditures by County'!BN85/'Total Expenditures by County'!BN$4)</f>
        <v>2.6798547062301576</v>
      </c>
      <c r="BO85" s="47">
        <f>('Total Expenditures by County'!BO85/'Total Expenditures by County'!BO$4)</f>
        <v>0</v>
      </c>
      <c r="BP85" s="47">
        <f>('Total Expenditures by County'!BP85/'Total Expenditures by County'!BP$4)</f>
        <v>0</v>
      </c>
      <c r="BQ85" s="48">
        <f>('Total Expenditures by County'!BQ85/'Total Expenditures by County'!BQ$4)</f>
        <v>3.0951888256595965</v>
      </c>
    </row>
    <row r="86" spans="1:69" x14ac:dyDescent="0.25">
      <c r="A86" s="10"/>
      <c r="B86" s="11">
        <v>615</v>
      </c>
      <c r="C86" s="12" t="s">
        <v>164</v>
      </c>
      <c r="D86" s="47">
        <f>('Total Expenditures by County'!D86/'Total Expenditures by County'!D$4)</f>
        <v>0</v>
      </c>
      <c r="E86" s="47">
        <f>('Total Expenditures by County'!E86/'Total Expenditures by County'!E$4)</f>
        <v>0</v>
      </c>
      <c r="F86" s="47">
        <f>('Total Expenditures by County'!F86/'Total Expenditures by County'!F$4)</f>
        <v>0</v>
      </c>
      <c r="G86" s="47">
        <f>('Total Expenditures by County'!G86/'Total Expenditures by County'!G$4)</f>
        <v>0</v>
      </c>
      <c r="H86" s="47">
        <f>('Total Expenditures by County'!H86/'Total Expenditures by County'!H$4)</f>
        <v>0</v>
      </c>
      <c r="I86" s="47">
        <f>('Total Expenditures by County'!I86/'Total Expenditures by County'!I$4)</f>
        <v>0</v>
      </c>
      <c r="J86" s="47">
        <f>('Total Expenditures by County'!J86/'Total Expenditures by County'!J$4)</f>
        <v>0</v>
      </c>
      <c r="K86" s="47">
        <f>('Total Expenditures by County'!K86/'Total Expenditures by County'!K$4)</f>
        <v>0</v>
      </c>
      <c r="L86" s="47">
        <f>('Total Expenditures by County'!L86/'Total Expenditures by County'!L$4)</f>
        <v>0</v>
      </c>
      <c r="M86" s="47">
        <f>('Total Expenditures by County'!M86/'Total Expenditures by County'!M$4)</f>
        <v>0</v>
      </c>
      <c r="N86" s="47">
        <f>('Total Expenditures by County'!N86/'Total Expenditures by County'!N$4)</f>
        <v>0</v>
      </c>
      <c r="O86" s="47">
        <f>('Total Expenditures by County'!O86/'Total Expenditures by County'!O$4)</f>
        <v>0</v>
      </c>
      <c r="P86" s="47">
        <f>('Total Expenditures by County'!P86/'Total Expenditures by County'!P$4)</f>
        <v>0</v>
      </c>
      <c r="Q86" s="47">
        <f>('Total Expenditures by County'!Q86/'Total Expenditures by County'!Q$4)</f>
        <v>0</v>
      </c>
      <c r="R86" s="47">
        <f>('Total Expenditures by County'!R86/'Total Expenditures by County'!R$4)</f>
        <v>0</v>
      </c>
      <c r="S86" s="47">
        <f>('Total Expenditures by County'!S86/'Total Expenditures by County'!S$4)</f>
        <v>0</v>
      </c>
      <c r="T86" s="47">
        <f>('Total Expenditures by County'!T86/'Total Expenditures by County'!T$4)</f>
        <v>0</v>
      </c>
      <c r="U86" s="47">
        <f>('Total Expenditures by County'!U86/'Total Expenditures by County'!U$4)</f>
        <v>2.5382621058794012E-2</v>
      </c>
      <c r="V86" s="47">
        <f>('Total Expenditures by County'!V86/'Total Expenditures by County'!V$4)</f>
        <v>0</v>
      </c>
      <c r="W86" s="47">
        <f>('Total Expenditures by County'!W86/'Total Expenditures by County'!W$4)</f>
        <v>0</v>
      </c>
      <c r="X86" s="47">
        <f>('Total Expenditures by County'!X86/'Total Expenditures by County'!X$4)</f>
        <v>0</v>
      </c>
      <c r="Y86" s="47">
        <f>('Total Expenditures by County'!Y86/'Total Expenditures by County'!Y$4)</f>
        <v>0</v>
      </c>
      <c r="Z86" s="47">
        <f>('Total Expenditures by County'!Z86/'Total Expenditures by County'!Z$4)</f>
        <v>0</v>
      </c>
      <c r="AA86" s="47">
        <f>('Total Expenditures by County'!AA86/'Total Expenditures by County'!AA$4)</f>
        <v>0</v>
      </c>
      <c r="AB86" s="47">
        <f>('Total Expenditures by County'!AB86/'Total Expenditures by County'!AB$4)</f>
        <v>0</v>
      </c>
      <c r="AC86" s="47">
        <f>('Total Expenditures by County'!AC86/'Total Expenditures by County'!AC$4)</f>
        <v>0</v>
      </c>
      <c r="AD86" s="47">
        <f>('Total Expenditures by County'!AD86/'Total Expenditures by County'!AD$4)</f>
        <v>0</v>
      </c>
      <c r="AE86" s="47">
        <f>('Total Expenditures by County'!AE86/'Total Expenditures by County'!AE$4)</f>
        <v>0</v>
      </c>
      <c r="AF86" s="47">
        <f>('Total Expenditures by County'!AF86/'Total Expenditures by County'!AF$4)</f>
        <v>0.40586859871562653</v>
      </c>
      <c r="AG86" s="47">
        <f>('Total Expenditures by County'!AG86/'Total Expenditures by County'!AG$4)</f>
        <v>0</v>
      </c>
      <c r="AH86" s="47">
        <f>('Total Expenditures by County'!AH86/'Total Expenditures by County'!AH$4)</f>
        <v>0</v>
      </c>
      <c r="AI86" s="47">
        <f>('Total Expenditures by County'!AI86/'Total Expenditures by County'!AI$4)</f>
        <v>0</v>
      </c>
      <c r="AJ86" s="47">
        <f>('Total Expenditures by County'!AJ86/'Total Expenditures by County'!AJ$4)</f>
        <v>0</v>
      </c>
      <c r="AK86" s="47">
        <f>('Total Expenditures by County'!AK86/'Total Expenditures by County'!AK$4)</f>
        <v>0</v>
      </c>
      <c r="AL86" s="47">
        <f>('Total Expenditures by County'!AL86/'Total Expenditures by County'!AL$4)</f>
        <v>0</v>
      </c>
      <c r="AM86" s="47">
        <f>('Total Expenditures by County'!AM86/'Total Expenditures by County'!AM$4)</f>
        <v>0</v>
      </c>
      <c r="AN86" s="47">
        <f>('Total Expenditures by County'!AN86/'Total Expenditures by County'!AN$4)</f>
        <v>0</v>
      </c>
      <c r="AO86" s="47">
        <f>('Total Expenditures by County'!AO86/'Total Expenditures by County'!AO$4)</f>
        <v>0</v>
      </c>
      <c r="AP86" s="47">
        <f>('Total Expenditures by County'!AP86/'Total Expenditures by County'!AP$4)</f>
        <v>0</v>
      </c>
      <c r="AQ86" s="47">
        <f>('Total Expenditures by County'!AQ86/'Total Expenditures by County'!AQ$4)</f>
        <v>0</v>
      </c>
      <c r="AR86" s="47">
        <f>('Total Expenditures by County'!AR86/'Total Expenditures by County'!AR$4)</f>
        <v>0</v>
      </c>
      <c r="AS86" s="47">
        <f>('Total Expenditures by County'!AS86/'Total Expenditures by County'!AS$4)</f>
        <v>0</v>
      </c>
      <c r="AT86" s="47">
        <f>('Total Expenditures by County'!AT86/'Total Expenditures by County'!AT$4)</f>
        <v>9.1560724912090885E-3</v>
      </c>
      <c r="AU86" s="47">
        <f>('Total Expenditures by County'!AU86/'Total Expenditures by County'!AU$4)</f>
        <v>0</v>
      </c>
      <c r="AV86" s="47">
        <f>('Total Expenditures by County'!AV86/'Total Expenditures by County'!AV$4)</f>
        <v>0</v>
      </c>
      <c r="AW86" s="47">
        <f>('Total Expenditures by County'!AW86/'Total Expenditures by County'!AW$4)</f>
        <v>0</v>
      </c>
      <c r="AX86" s="47">
        <f>('Total Expenditures by County'!AX86/'Total Expenditures by County'!AX$4)</f>
        <v>0</v>
      </c>
      <c r="AY86" s="47">
        <f>('Total Expenditures by County'!AY86/'Total Expenditures by County'!AY$4)</f>
        <v>0</v>
      </c>
      <c r="AZ86" s="47">
        <f>('Total Expenditures by County'!AZ86/'Total Expenditures by County'!AZ$4)</f>
        <v>0</v>
      </c>
      <c r="BA86" s="47">
        <f>('Total Expenditures by County'!BA86/'Total Expenditures by County'!BA$4)</f>
        <v>0</v>
      </c>
      <c r="BB86" s="47">
        <f>('Total Expenditures by County'!BB86/'Total Expenditures by County'!BB$4)</f>
        <v>0</v>
      </c>
      <c r="BC86" s="47">
        <f>('Total Expenditures by County'!BC86/'Total Expenditures by County'!BC$4)</f>
        <v>0</v>
      </c>
      <c r="BD86" s="47">
        <f>('Total Expenditures by County'!BD86/'Total Expenditures by County'!BD$4)</f>
        <v>0</v>
      </c>
      <c r="BE86" s="47">
        <f>('Total Expenditures by County'!BE86/'Total Expenditures by County'!BE$4)</f>
        <v>5.6378852485109449E-3</v>
      </c>
      <c r="BF86" s="47">
        <f>('Total Expenditures by County'!BF86/'Total Expenditures by County'!BF$4)</f>
        <v>0</v>
      </c>
      <c r="BG86" s="47">
        <f>('Total Expenditures by County'!BG86/'Total Expenditures by County'!BG$4)</f>
        <v>0</v>
      </c>
      <c r="BH86" s="47">
        <f>('Total Expenditures by County'!BH86/'Total Expenditures by County'!BH$4)</f>
        <v>0</v>
      </c>
      <c r="BI86" s="47">
        <f>('Total Expenditures by County'!BI86/'Total Expenditures by County'!BI$4)</f>
        <v>0</v>
      </c>
      <c r="BJ86" s="47">
        <f>('Total Expenditures by County'!BJ86/'Total Expenditures by County'!BJ$4)</f>
        <v>0</v>
      </c>
      <c r="BK86" s="47">
        <f>('Total Expenditures by County'!BK86/'Total Expenditures by County'!BK$4)</f>
        <v>0</v>
      </c>
      <c r="BL86" s="47">
        <f>('Total Expenditures by County'!BL86/'Total Expenditures by County'!BL$4)</f>
        <v>0</v>
      </c>
      <c r="BM86" s="47">
        <f>('Total Expenditures by County'!BM86/'Total Expenditures by County'!BM$4)</f>
        <v>0</v>
      </c>
      <c r="BN86" s="47">
        <f>('Total Expenditures by County'!BN86/'Total Expenditures by County'!BN$4)</f>
        <v>0</v>
      </c>
      <c r="BO86" s="47">
        <f>('Total Expenditures by County'!BO86/'Total Expenditures by County'!BO$4)</f>
        <v>0</v>
      </c>
      <c r="BP86" s="47">
        <f>('Total Expenditures by County'!BP86/'Total Expenditures by County'!BP$4)</f>
        <v>0</v>
      </c>
      <c r="BQ86" s="48">
        <f>('Total Expenditures by County'!BQ86/'Total Expenditures by County'!BQ$4)</f>
        <v>0</v>
      </c>
    </row>
    <row r="87" spans="1:69" x14ac:dyDescent="0.25">
      <c r="A87" s="10"/>
      <c r="B87" s="11">
        <v>616</v>
      </c>
      <c r="C87" s="12" t="s">
        <v>165</v>
      </c>
      <c r="D87" s="47">
        <f>('Total Expenditures by County'!D87/'Total Expenditures by County'!D$4)</f>
        <v>0</v>
      </c>
      <c r="E87" s="47">
        <f>('Total Expenditures by County'!E87/'Total Expenditures by County'!E$4)</f>
        <v>0</v>
      </c>
      <c r="F87" s="47">
        <f>('Total Expenditures by County'!F87/'Total Expenditures by County'!F$4)</f>
        <v>0</v>
      </c>
      <c r="G87" s="47">
        <f>('Total Expenditures by County'!G87/'Total Expenditures by County'!G$4)</f>
        <v>0</v>
      </c>
      <c r="H87" s="47">
        <f>('Total Expenditures by County'!H87/'Total Expenditures by County'!H$4)</f>
        <v>0</v>
      </c>
      <c r="I87" s="47">
        <f>('Total Expenditures by County'!I87/'Total Expenditures by County'!I$4)</f>
        <v>0</v>
      </c>
      <c r="J87" s="47">
        <f>('Total Expenditures by County'!J87/'Total Expenditures by County'!J$4)</f>
        <v>0</v>
      </c>
      <c r="K87" s="47">
        <f>('Total Expenditures by County'!K87/'Total Expenditures by County'!K$4)</f>
        <v>0</v>
      </c>
      <c r="L87" s="47">
        <f>('Total Expenditures by County'!L87/'Total Expenditures by County'!L$4)</f>
        <v>0</v>
      </c>
      <c r="M87" s="47">
        <f>('Total Expenditures by County'!M87/'Total Expenditures by County'!M$4)</f>
        <v>0</v>
      </c>
      <c r="N87" s="47">
        <f>('Total Expenditures by County'!N87/'Total Expenditures by County'!N$4)</f>
        <v>0.16059475101198595</v>
      </c>
      <c r="O87" s="47">
        <f>('Total Expenditures by County'!O87/'Total Expenditures by County'!O$4)</f>
        <v>0</v>
      </c>
      <c r="P87" s="47">
        <f>('Total Expenditures by County'!P87/'Total Expenditures by County'!P$4)</f>
        <v>0</v>
      </c>
      <c r="Q87" s="47">
        <f>('Total Expenditures by County'!Q87/'Total Expenditures by County'!Q$4)</f>
        <v>0.60040026684456305</v>
      </c>
      <c r="R87" s="47">
        <f>('Total Expenditures by County'!R87/'Total Expenditures by County'!R$4)</f>
        <v>0</v>
      </c>
      <c r="S87" s="47">
        <f>('Total Expenditures by County'!S87/'Total Expenditures by County'!S$4)</f>
        <v>0</v>
      </c>
      <c r="T87" s="47">
        <f>('Total Expenditures by County'!T87/'Total Expenditures by County'!T$4)</f>
        <v>0</v>
      </c>
      <c r="U87" s="47">
        <f>('Total Expenditures by County'!U87/'Total Expenditures by County'!U$4)</f>
        <v>0</v>
      </c>
      <c r="V87" s="47">
        <f>('Total Expenditures by County'!V87/'Total Expenditures by County'!V$4)</f>
        <v>0</v>
      </c>
      <c r="W87" s="47">
        <f>('Total Expenditures by County'!W87/'Total Expenditures by County'!W$4)</f>
        <v>0</v>
      </c>
      <c r="X87" s="47">
        <f>('Total Expenditures by County'!X87/'Total Expenditures by County'!X$4)</f>
        <v>0</v>
      </c>
      <c r="Y87" s="47">
        <f>('Total Expenditures by County'!Y87/'Total Expenditures by County'!Y$4)</f>
        <v>0</v>
      </c>
      <c r="Z87" s="47">
        <f>('Total Expenditures by County'!Z87/'Total Expenditures by County'!Z$4)</f>
        <v>0</v>
      </c>
      <c r="AA87" s="47">
        <f>('Total Expenditures by County'!AA87/'Total Expenditures by County'!AA$4)</f>
        <v>0</v>
      </c>
      <c r="AB87" s="47">
        <f>('Total Expenditures by County'!AB87/'Total Expenditures by County'!AB$4)</f>
        <v>0</v>
      </c>
      <c r="AC87" s="47">
        <f>('Total Expenditures by County'!AC87/'Total Expenditures by County'!AC$4)</f>
        <v>0</v>
      </c>
      <c r="AD87" s="47">
        <f>('Total Expenditures by County'!AD87/'Total Expenditures by County'!AD$4)</f>
        <v>0</v>
      </c>
      <c r="AE87" s="47">
        <f>('Total Expenditures by County'!AE87/'Total Expenditures by County'!AE$4)</f>
        <v>0</v>
      </c>
      <c r="AF87" s="47">
        <f>('Total Expenditures by County'!AF87/'Total Expenditures by County'!AF$4)</f>
        <v>0</v>
      </c>
      <c r="AG87" s="47">
        <f>('Total Expenditures by County'!AG87/'Total Expenditures by County'!AG$4)</f>
        <v>0</v>
      </c>
      <c r="AH87" s="47">
        <f>('Total Expenditures by County'!AH87/'Total Expenditures by County'!AH$4)</f>
        <v>0</v>
      </c>
      <c r="AI87" s="47">
        <f>('Total Expenditures by County'!AI87/'Total Expenditures by County'!AI$4)</f>
        <v>0</v>
      </c>
      <c r="AJ87" s="47">
        <f>('Total Expenditures by County'!AJ87/'Total Expenditures by County'!AJ$4)</f>
        <v>0</v>
      </c>
      <c r="AK87" s="47">
        <f>('Total Expenditures by County'!AK87/'Total Expenditures by County'!AK$4)</f>
        <v>0</v>
      </c>
      <c r="AL87" s="47">
        <f>('Total Expenditures by County'!AL87/'Total Expenditures by County'!AL$4)</f>
        <v>0</v>
      </c>
      <c r="AM87" s="47">
        <f>('Total Expenditures by County'!AM87/'Total Expenditures by County'!AM$4)</f>
        <v>0</v>
      </c>
      <c r="AN87" s="47">
        <f>('Total Expenditures by County'!AN87/'Total Expenditures by County'!AN$4)</f>
        <v>0</v>
      </c>
      <c r="AO87" s="47">
        <f>('Total Expenditures by County'!AO87/'Total Expenditures by County'!AO$4)</f>
        <v>0</v>
      </c>
      <c r="AP87" s="47">
        <f>('Total Expenditures by County'!AP87/'Total Expenditures by County'!AP$4)</f>
        <v>0</v>
      </c>
      <c r="AQ87" s="47">
        <f>('Total Expenditures by County'!AQ87/'Total Expenditures by County'!AQ$4)</f>
        <v>0</v>
      </c>
      <c r="AR87" s="47">
        <f>('Total Expenditures by County'!AR87/'Total Expenditures by County'!AR$4)</f>
        <v>0</v>
      </c>
      <c r="AS87" s="47">
        <f>('Total Expenditures by County'!AS87/'Total Expenditures by County'!AS$4)</f>
        <v>0</v>
      </c>
      <c r="AT87" s="47">
        <f>('Total Expenditures by County'!AT87/'Total Expenditures by County'!AT$4)</f>
        <v>0</v>
      </c>
      <c r="AU87" s="47">
        <f>('Total Expenditures by County'!AU87/'Total Expenditures by County'!AU$4)</f>
        <v>0</v>
      </c>
      <c r="AV87" s="47">
        <f>('Total Expenditures by County'!AV87/'Total Expenditures by County'!AV$4)</f>
        <v>0</v>
      </c>
      <c r="AW87" s="47">
        <f>('Total Expenditures by County'!AW87/'Total Expenditures by County'!AW$4)</f>
        <v>0</v>
      </c>
      <c r="AX87" s="47">
        <f>('Total Expenditures by County'!AX87/'Total Expenditures by County'!AX$4)</f>
        <v>0</v>
      </c>
      <c r="AY87" s="47">
        <f>('Total Expenditures by County'!AY87/'Total Expenditures by County'!AY$4)</f>
        <v>0</v>
      </c>
      <c r="AZ87" s="47">
        <f>('Total Expenditures by County'!AZ87/'Total Expenditures by County'!AZ$4)</f>
        <v>0</v>
      </c>
      <c r="BA87" s="47">
        <f>('Total Expenditures by County'!BA87/'Total Expenditures by County'!BA$4)</f>
        <v>0</v>
      </c>
      <c r="BB87" s="47">
        <f>('Total Expenditures by County'!BB87/'Total Expenditures by County'!BB$4)</f>
        <v>0</v>
      </c>
      <c r="BC87" s="47">
        <f>('Total Expenditures by County'!BC87/'Total Expenditures by County'!BC$4)</f>
        <v>0</v>
      </c>
      <c r="BD87" s="47">
        <f>('Total Expenditures by County'!BD87/'Total Expenditures by County'!BD$4)</f>
        <v>0</v>
      </c>
      <c r="BE87" s="47">
        <f>('Total Expenditures by County'!BE87/'Total Expenditures by County'!BE$4)</f>
        <v>0</v>
      </c>
      <c r="BF87" s="47">
        <f>('Total Expenditures by County'!BF87/'Total Expenditures by County'!BF$4)</f>
        <v>0</v>
      </c>
      <c r="BG87" s="47">
        <f>('Total Expenditures by County'!BG87/'Total Expenditures by County'!BG$4)</f>
        <v>0</v>
      </c>
      <c r="BH87" s="47">
        <f>('Total Expenditures by County'!BH87/'Total Expenditures by County'!BH$4)</f>
        <v>0</v>
      </c>
      <c r="BI87" s="47">
        <f>('Total Expenditures by County'!BI87/'Total Expenditures by County'!BI$4)</f>
        <v>0</v>
      </c>
      <c r="BJ87" s="47">
        <f>('Total Expenditures by County'!BJ87/'Total Expenditures by County'!BJ$4)</f>
        <v>0</v>
      </c>
      <c r="BK87" s="47">
        <f>('Total Expenditures by County'!BK87/'Total Expenditures by County'!BK$4)</f>
        <v>0</v>
      </c>
      <c r="BL87" s="47">
        <f>('Total Expenditures by County'!BL87/'Total Expenditures by County'!BL$4)</f>
        <v>0</v>
      </c>
      <c r="BM87" s="47">
        <f>('Total Expenditures by County'!BM87/'Total Expenditures by County'!BM$4)</f>
        <v>0</v>
      </c>
      <c r="BN87" s="47">
        <f>('Total Expenditures by County'!BN87/'Total Expenditures by County'!BN$4)</f>
        <v>0</v>
      </c>
      <c r="BO87" s="47">
        <f>('Total Expenditures by County'!BO87/'Total Expenditures by County'!BO$4)</f>
        <v>1.7218169865072159</v>
      </c>
      <c r="BP87" s="47">
        <f>('Total Expenditures by County'!BP87/'Total Expenditures by County'!BP$4)</f>
        <v>0</v>
      </c>
      <c r="BQ87" s="48">
        <f>('Total Expenditures by County'!BQ87/'Total Expenditures by County'!BQ$4)</f>
        <v>0</v>
      </c>
    </row>
    <row r="88" spans="1:69" x14ac:dyDescent="0.25">
      <c r="A88" s="10"/>
      <c r="B88" s="11">
        <v>617</v>
      </c>
      <c r="C88" s="12" t="s">
        <v>166</v>
      </c>
      <c r="D88" s="47">
        <f>('Total Expenditures by County'!D88/'Total Expenditures by County'!D$4)</f>
        <v>0</v>
      </c>
      <c r="E88" s="47">
        <f>('Total Expenditures by County'!E88/'Total Expenditures by County'!E$4)</f>
        <v>0</v>
      </c>
      <c r="F88" s="47">
        <f>('Total Expenditures by County'!F88/'Total Expenditures by County'!F$4)</f>
        <v>0</v>
      </c>
      <c r="G88" s="47">
        <f>('Total Expenditures by County'!G88/'Total Expenditures by County'!G$4)</f>
        <v>0</v>
      </c>
      <c r="H88" s="47">
        <f>('Total Expenditures by County'!H88/'Total Expenditures by County'!H$4)</f>
        <v>0</v>
      </c>
      <c r="I88" s="47">
        <f>('Total Expenditures by County'!I88/'Total Expenditures by County'!I$4)</f>
        <v>5.2687705218611831E-4</v>
      </c>
      <c r="J88" s="47">
        <f>('Total Expenditures by County'!J88/'Total Expenditures by County'!J$4)</f>
        <v>0</v>
      </c>
      <c r="K88" s="47">
        <f>('Total Expenditures by County'!K88/'Total Expenditures by County'!K$4)</f>
        <v>0</v>
      </c>
      <c r="L88" s="47">
        <f>('Total Expenditures by County'!L88/'Total Expenditures by County'!L$4)</f>
        <v>0</v>
      </c>
      <c r="M88" s="47">
        <f>('Total Expenditures by County'!M88/'Total Expenditures by County'!M$4)</f>
        <v>0</v>
      </c>
      <c r="N88" s="47">
        <f>('Total Expenditures by County'!N88/'Total Expenditures by County'!N$4)</f>
        <v>0</v>
      </c>
      <c r="O88" s="47">
        <f>('Total Expenditures by County'!O88/'Total Expenditures by County'!O$4)</f>
        <v>0</v>
      </c>
      <c r="P88" s="47">
        <f>('Total Expenditures by County'!P88/'Total Expenditures by County'!P$4)</f>
        <v>0</v>
      </c>
      <c r="Q88" s="47">
        <f>('Total Expenditures by County'!Q88/'Total Expenditures by County'!Q$4)</f>
        <v>0</v>
      </c>
      <c r="R88" s="47">
        <f>('Total Expenditures by County'!R88/'Total Expenditures by County'!R$4)</f>
        <v>0</v>
      </c>
      <c r="S88" s="47">
        <f>('Total Expenditures by County'!S88/'Total Expenditures by County'!S$4)</f>
        <v>0</v>
      </c>
      <c r="T88" s="47">
        <f>('Total Expenditures by County'!T88/'Total Expenditures by County'!T$4)</f>
        <v>0</v>
      </c>
      <c r="U88" s="47">
        <f>('Total Expenditures by County'!U88/'Total Expenditures by County'!U$4)</f>
        <v>0</v>
      </c>
      <c r="V88" s="47">
        <f>('Total Expenditures by County'!V88/'Total Expenditures by County'!V$4)</f>
        <v>0</v>
      </c>
      <c r="W88" s="47">
        <f>('Total Expenditures by County'!W88/'Total Expenditures by County'!W$4)</f>
        <v>0</v>
      </c>
      <c r="X88" s="47">
        <f>('Total Expenditures by County'!X88/'Total Expenditures by County'!X$4)</f>
        <v>0</v>
      </c>
      <c r="Y88" s="47">
        <f>('Total Expenditures by County'!Y88/'Total Expenditures by County'!Y$4)</f>
        <v>0</v>
      </c>
      <c r="Z88" s="47">
        <f>('Total Expenditures by County'!Z88/'Total Expenditures by County'!Z$4)</f>
        <v>0</v>
      </c>
      <c r="AA88" s="47">
        <f>('Total Expenditures by County'!AA88/'Total Expenditures by County'!AA$4)</f>
        <v>0</v>
      </c>
      <c r="AB88" s="47">
        <f>('Total Expenditures by County'!AB88/'Total Expenditures by County'!AB$4)</f>
        <v>0</v>
      </c>
      <c r="AC88" s="47">
        <f>('Total Expenditures by County'!AC88/'Total Expenditures by County'!AC$4)</f>
        <v>0</v>
      </c>
      <c r="AD88" s="47">
        <f>('Total Expenditures by County'!AD88/'Total Expenditures by County'!AD$4)</f>
        <v>0</v>
      </c>
      <c r="AE88" s="47">
        <f>('Total Expenditures by County'!AE88/'Total Expenditures by County'!AE$4)</f>
        <v>0</v>
      </c>
      <c r="AF88" s="47">
        <f>('Total Expenditures by County'!AF88/'Total Expenditures by County'!AF$4)</f>
        <v>0</v>
      </c>
      <c r="AG88" s="47">
        <f>('Total Expenditures by County'!AG88/'Total Expenditures by County'!AG$4)</f>
        <v>0</v>
      </c>
      <c r="AH88" s="47">
        <f>('Total Expenditures by County'!AH88/'Total Expenditures by County'!AH$4)</f>
        <v>0</v>
      </c>
      <c r="AI88" s="47">
        <f>('Total Expenditures by County'!AI88/'Total Expenditures by County'!AI$4)</f>
        <v>0</v>
      </c>
      <c r="AJ88" s="47">
        <f>('Total Expenditures by County'!AJ88/'Total Expenditures by County'!AJ$4)</f>
        <v>0</v>
      </c>
      <c r="AK88" s="47">
        <f>('Total Expenditures by County'!AK88/'Total Expenditures by County'!AK$4)</f>
        <v>0</v>
      </c>
      <c r="AL88" s="47">
        <f>('Total Expenditures by County'!AL88/'Total Expenditures by County'!AL$4)</f>
        <v>0</v>
      </c>
      <c r="AM88" s="47">
        <f>('Total Expenditures by County'!AM88/'Total Expenditures by County'!AM$4)</f>
        <v>0</v>
      </c>
      <c r="AN88" s="47">
        <f>('Total Expenditures by County'!AN88/'Total Expenditures by County'!AN$4)</f>
        <v>0</v>
      </c>
      <c r="AO88" s="47">
        <f>('Total Expenditures by County'!AO88/'Total Expenditures by County'!AO$4)</f>
        <v>0</v>
      </c>
      <c r="AP88" s="47">
        <f>('Total Expenditures by County'!AP88/'Total Expenditures by County'!AP$4)</f>
        <v>0</v>
      </c>
      <c r="AQ88" s="47">
        <f>('Total Expenditures by County'!AQ88/'Total Expenditures by County'!AQ$4)</f>
        <v>0</v>
      </c>
      <c r="AR88" s="47">
        <f>('Total Expenditures by County'!AR88/'Total Expenditures by County'!AR$4)</f>
        <v>0</v>
      </c>
      <c r="AS88" s="47">
        <f>('Total Expenditures by County'!AS88/'Total Expenditures by County'!AS$4)</f>
        <v>0</v>
      </c>
      <c r="AT88" s="47">
        <f>('Total Expenditures by County'!AT88/'Total Expenditures by County'!AT$4)</f>
        <v>0</v>
      </c>
      <c r="AU88" s="47">
        <f>('Total Expenditures by County'!AU88/'Total Expenditures by County'!AU$4)</f>
        <v>0</v>
      </c>
      <c r="AV88" s="47">
        <f>('Total Expenditures by County'!AV88/'Total Expenditures by County'!AV$4)</f>
        <v>0</v>
      </c>
      <c r="AW88" s="47">
        <f>('Total Expenditures by County'!AW88/'Total Expenditures by County'!AW$4)</f>
        <v>0</v>
      </c>
      <c r="AX88" s="47">
        <f>('Total Expenditures by County'!AX88/'Total Expenditures by County'!AX$4)</f>
        <v>0</v>
      </c>
      <c r="AY88" s="47">
        <f>('Total Expenditures by County'!AY88/'Total Expenditures by County'!AY$4)</f>
        <v>0</v>
      </c>
      <c r="AZ88" s="47">
        <f>('Total Expenditures by County'!AZ88/'Total Expenditures by County'!AZ$4)</f>
        <v>0</v>
      </c>
      <c r="BA88" s="47">
        <f>('Total Expenditures by County'!BA88/'Total Expenditures by County'!BA$4)</f>
        <v>0</v>
      </c>
      <c r="BB88" s="47">
        <f>('Total Expenditures by County'!BB88/'Total Expenditures by County'!BB$4)</f>
        <v>0</v>
      </c>
      <c r="BC88" s="47">
        <f>('Total Expenditures by County'!BC88/'Total Expenditures by County'!BC$4)</f>
        <v>0</v>
      </c>
      <c r="BD88" s="47">
        <f>('Total Expenditures by County'!BD88/'Total Expenditures by County'!BD$4)</f>
        <v>0</v>
      </c>
      <c r="BE88" s="47">
        <f>('Total Expenditures by County'!BE88/'Total Expenditures by County'!BE$4)</f>
        <v>0</v>
      </c>
      <c r="BF88" s="47">
        <f>('Total Expenditures by County'!BF88/'Total Expenditures by County'!BF$4)</f>
        <v>0</v>
      </c>
      <c r="BG88" s="47">
        <f>('Total Expenditures by County'!BG88/'Total Expenditures by County'!BG$4)</f>
        <v>0</v>
      </c>
      <c r="BH88" s="47">
        <f>('Total Expenditures by County'!BH88/'Total Expenditures by County'!BH$4)</f>
        <v>0</v>
      </c>
      <c r="BI88" s="47">
        <f>('Total Expenditures by County'!BI88/'Total Expenditures by County'!BI$4)</f>
        <v>0</v>
      </c>
      <c r="BJ88" s="47">
        <f>('Total Expenditures by County'!BJ88/'Total Expenditures by County'!BJ$4)</f>
        <v>0</v>
      </c>
      <c r="BK88" s="47">
        <f>('Total Expenditures by County'!BK88/'Total Expenditures by County'!BK$4)</f>
        <v>0</v>
      </c>
      <c r="BL88" s="47">
        <f>('Total Expenditures by County'!BL88/'Total Expenditures by County'!BL$4)</f>
        <v>0</v>
      </c>
      <c r="BM88" s="47">
        <f>('Total Expenditures by County'!BM88/'Total Expenditures by County'!BM$4)</f>
        <v>0</v>
      </c>
      <c r="BN88" s="47">
        <f>('Total Expenditures by County'!BN88/'Total Expenditures by County'!BN$4)</f>
        <v>1.8374502412147733E-2</v>
      </c>
      <c r="BO88" s="47">
        <f>('Total Expenditures by County'!BO88/'Total Expenditures by County'!BO$4)</f>
        <v>0</v>
      </c>
      <c r="BP88" s="47">
        <f>('Total Expenditures by County'!BP88/'Total Expenditures by County'!BP$4)</f>
        <v>0</v>
      </c>
      <c r="BQ88" s="48">
        <f>('Total Expenditures by County'!BQ88/'Total Expenditures by County'!BQ$4)</f>
        <v>0</v>
      </c>
    </row>
    <row r="89" spans="1:69" x14ac:dyDescent="0.25">
      <c r="A89" s="10"/>
      <c r="B89" s="11">
        <v>618</v>
      </c>
      <c r="C89" s="12" t="s">
        <v>167</v>
      </c>
      <c r="D89" s="47">
        <f>('Total Expenditures by County'!D89/'Total Expenditures by County'!D$4)</f>
        <v>0</v>
      </c>
      <c r="E89" s="47">
        <f>('Total Expenditures by County'!E89/'Total Expenditures by County'!E$4)</f>
        <v>0</v>
      </c>
      <c r="F89" s="47">
        <f>('Total Expenditures by County'!F89/'Total Expenditures by County'!F$4)</f>
        <v>0</v>
      </c>
      <c r="G89" s="47">
        <f>('Total Expenditures by County'!G89/'Total Expenditures by County'!G$4)</f>
        <v>0</v>
      </c>
      <c r="H89" s="47">
        <f>('Total Expenditures by County'!H89/'Total Expenditures by County'!H$4)</f>
        <v>0</v>
      </c>
      <c r="I89" s="47">
        <f>('Total Expenditures by County'!I89/'Total Expenditures by County'!I$4)</f>
        <v>0</v>
      </c>
      <c r="J89" s="47">
        <f>('Total Expenditures by County'!J89/'Total Expenditures by County'!J$4)</f>
        <v>0</v>
      </c>
      <c r="K89" s="47">
        <f>('Total Expenditures by County'!K89/'Total Expenditures by County'!K$4)</f>
        <v>0</v>
      </c>
      <c r="L89" s="47">
        <f>('Total Expenditures by County'!L89/'Total Expenditures by County'!L$4)</f>
        <v>0</v>
      </c>
      <c r="M89" s="47">
        <f>('Total Expenditures by County'!M89/'Total Expenditures by County'!M$4)</f>
        <v>0</v>
      </c>
      <c r="N89" s="47">
        <f>('Total Expenditures by County'!N89/'Total Expenditures by County'!N$4)</f>
        <v>0</v>
      </c>
      <c r="O89" s="47">
        <f>('Total Expenditures by County'!O89/'Total Expenditures by County'!O$4)</f>
        <v>0</v>
      </c>
      <c r="P89" s="47">
        <f>('Total Expenditures by County'!P89/'Total Expenditures by County'!P$4)</f>
        <v>0</v>
      </c>
      <c r="Q89" s="47">
        <f>('Total Expenditures by County'!Q89/'Total Expenditures by County'!Q$4)</f>
        <v>0</v>
      </c>
      <c r="R89" s="47">
        <f>('Total Expenditures by County'!R89/'Total Expenditures by County'!R$4)</f>
        <v>0</v>
      </c>
      <c r="S89" s="47">
        <f>('Total Expenditures by County'!S89/'Total Expenditures by County'!S$4)</f>
        <v>0</v>
      </c>
      <c r="T89" s="47">
        <f>('Total Expenditures by County'!T89/'Total Expenditures by County'!T$4)</f>
        <v>0</v>
      </c>
      <c r="U89" s="47">
        <f>('Total Expenditures by County'!U89/'Total Expenditures by County'!U$4)</f>
        <v>2.8602492263945806E-2</v>
      </c>
      <c r="V89" s="47">
        <f>('Total Expenditures by County'!V89/'Total Expenditures by County'!V$4)</f>
        <v>0</v>
      </c>
      <c r="W89" s="47">
        <f>('Total Expenditures by County'!W89/'Total Expenditures by County'!W$4)</f>
        <v>0</v>
      </c>
      <c r="X89" s="47">
        <f>('Total Expenditures by County'!X89/'Total Expenditures by County'!X$4)</f>
        <v>0</v>
      </c>
      <c r="Y89" s="47">
        <f>('Total Expenditures by County'!Y89/'Total Expenditures by County'!Y$4)</f>
        <v>0</v>
      </c>
      <c r="Z89" s="47">
        <f>('Total Expenditures by County'!Z89/'Total Expenditures by County'!Z$4)</f>
        <v>0</v>
      </c>
      <c r="AA89" s="47">
        <f>('Total Expenditures by County'!AA89/'Total Expenditures by County'!AA$4)</f>
        <v>0.16137018137725459</v>
      </c>
      <c r="AB89" s="47">
        <f>('Total Expenditures by County'!AB89/'Total Expenditures by County'!AB$4)</f>
        <v>0</v>
      </c>
      <c r="AC89" s="47">
        <f>('Total Expenditures by County'!AC89/'Total Expenditures by County'!AC$4)</f>
        <v>0</v>
      </c>
      <c r="AD89" s="47">
        <f>('Total Expenditures by County'!AD89/'Total Expenditures by County'!AD$4)</f>
        <v>0</v>
      </c>
      <c r="AE89" s="47">
        <f>('Total Expenditures by County'!AE89/'Total Expenditures by County'!AE$4)</f>
        <v>0</v>
      </c>
      <c r="AF89" s="47">
        <f>('Total Expenditures by County'!AF89/'Total Expenditures by County'!AF$4)</f>
        <v>0</v>
      </c>
      <c r="AG89" s="47">
        <f>('Total Expenditures by County'!AG89/'Total Expenditures by County'!AG$4)</f>
        <v>0</v>
      </c>
      <c r="AH89" s="47">
        <f>('Total Expenditures by County'!AH89/'Total Expenditures by County'!AH$4)</f>
        <v>0</v>
      </c>
      <c r="AI89" s="47">
        <f>('Total Expenditures by County'!AI89/'Total Expenditures by County'!AI$4)</f>
        <v>0</v>
      </c>
      <c r="AJ89" s="47">
        <f>('Total Expenditures by County'!AJ89/'Total Expenditures by County'!AJ$4)</f>
        <v>0</v>
      </c>
      <c r="AK89" s="47">
        <f>('Total Expenditures by County'!AK89/'Total Expenditures by County'!AK$4)</f>
        <v>0</v>
      </c>
      <c r="AL89" s="47">
        <f>('Total Expenditures by County'!AL89/'Total Expenditures by County'!AL$4)</f>
        <v>0</v>
      </c>
      <c r="AM89" s="47">
        <f>('Total Expenditures by County'!AM89/'Total Expenditures by County'!AM$4)</f>
        <v>0</v>
      </c>
      <c r="AN89" s="47">
        <f>('Total Expenditures by County'!AN89/'Total Expenditures by County'!AN$4)</f>
        <v>0</v>
      </c>
      <c r="AO89" s="47">
        <f>('Total Expenditures by County'!AO89/'Total Expenditures by County'!AO$4)</f>
        <v>0</v>
      </c>
      <c r="AP89" s="47">
        <f>('Total Expenditures by County'!AP89/'Total Expenditures by County'!AP$4)</f>
        <v>0</v>
      </c>
      <c r="AQ89" s="47">
        <f>('Total Expenditures by County'!AQ89/'Total Expenditures by County'!AQ$4)</f>
        <v>5.0672792725587598E-2</v>
      </c>
      <c r="AR89" s="47">
        <f>('Total Expenditures by County'!AR89/'Total Expenditures by County'!AR$4)</f>
        <v>0</v>
      </c>
      <c r="AS89" s="47">
        <f>('Total Expenditures by County'!AS89/'Total Expenditures by County'!AS$4)</f>
        <v>0</v>
      </c>
      <c r="AT89" s="47">
        <f>('Total Expenditures by County'!AT89/'Total Expenditures by County'!AT$4)</f>
        <v>0</v>
      </c>
      <c r="AU89" s="47">
        <f>('Total Expenditures by County'!AU89/'Total Expenditures by County'!AU$4)</f>
        <v>0</v>
      </c>
      <c r="AV89" s="47">
        <f>('Total Expenditures by County'!AV89/'Total Expenditures by County'!AV$4)</f>
        <v>0</v>
      </c>
      <c r="AW89" s="47">
        <f>('Total Expenditures by County'!AW89/'Total Expenditures by County'!AW$4)</f>
        <v>0</v>
      </c>
      <c r="AX89" s="47">
        <f>('Total Expenditures by County'!AX89/'Total Expenditures by County'!AX$4)</f>
        <v>0</v>
      </c>
      <c r="AY89" s="47">
        <f>('Total Expenditures by County'!AY89/'Total Expenditures by County'!AY$4)</f>
        <v>0</v>
      </c>
      <c r="AZ89" s="47">
        <f>('Total Expenditures by County'!AZ89/'Total Expenditures by County'!AZ$4)</f>
        <v>0</v>
      </c>
      <c r="BA89" s="47">
        <f>('Total Expenditures by County'!BA89/'Total Expenditures by County'!BA$4)</f>
        <v>0</v>
      </c>
      <c r="BB89" s="47">
        <f>('Total Expenditures by County'!BB89/'Total Expenditures by County'!BB$4)</f>
        <v>0</v>
      </c>
      <c r="BC89" s="47">
        <f>('Total Expenditures by County'!BC89/'Total Expenditures by County'!BC$4)</f>
        <v>0</v>
      </c>
      <c r="BD89" s="47">
        <f>('Total Expenditures by County'!BD89/'Total Expenditures by County'!BD$4)</f>
        <v>0</v>
      </c>
      <c r="BE89" s="47">
        <f>('Total Expenditures by County'!BE89/'Total Expenditures by County'!BE$4)</f>
        <v>0</v>
      </c>
      <c r="BF89" s="47">
        <f>('Total Expenditures by County'!BF89/'Total Expenditures by County'!BF$4)</f>
        <v>0</v>
      </c>
      <c r="BG89" s="47">
        <f>('Total Expenditures by County'!BG89/'Total Expenditures by County'!BG$4)</f>
        <v>0</v>
      </c>
      <c r="BH89" s="47">
        <f>('Total Expenditures by County'!BH89/'Total Expenditures by County'!BH$4)</f>
        <v>0</v>
      </c>
      <c r="BI89" s="47">
        <f>('Total Expenditures by County'!BI89/'Total Expenditures by County'!BI$4)</f>
        <v>0</v>
      </c>
      <c r="BJ89" s="47">
        <f>('Total Expenditures by County'!BJ89/'Total Expenditures by County'!BJ$4)</f>
        <v>0</v>
      </c>
      <c r="BK89" s="47">
        <f>('Total Expenditures by County'!BK89/'Total Expenditures by County'!BK$4)</f>
        <v>0</v>
      </c>
      <c r="BL89" s="47">
        <f>('Total Expenditures by County'!BL89/'Total Expenditures by County'!BL$4)</f>
        <v>0</v>
      </c>
      <c r="BM89" s="47">
        <f>('Total Expenditures by County'!BM89/'Total Expenditures by County'!BM$4)</f>
        <v>0</v>
      </c>
      <c r="BN89" s="47">
        <f>('Total Expenditures by County'!BN89/'Total Expenditures by County'!BN$4)</f>
        <v>0</v>
      </c>
      <c r="BO89" s="47">
        <f>('Total Expenditures by County'!BO89/'Total Expenditures by County'!BO$4)</f>
        <v>0</v>
      </c>
      <c r="BP89" s="47">
        <f>('Total Expenditures by County'!BP89/'Total Expenditures by County'!BP$4)</f>
        <v>0</v>
      </c>
      <c r="BQ89" s="48">
        <f>('Total Expenditures by County'!BQ89/'Total Expenditures by County'!BQ$4)</f>
        <v>0</v>
      </c>
    </row>
    <row r="90" spans="1:69" x14ac:dyDescent="0.25">
      <c r="A90" s="10"/>
      <c r="B90" s="11">
        <v>619</v>
      </c>
      <c r="C90" s="12" t="s">
        <v>168</v>
      </c>
      <c r="D90" s="47">
        <f>('Total Expenditures by County'!D90/'Total Expenditures by County'!D$4)</f>
        <v>0</v>
      </c>
      <c r="E90" s="47">
        <f>('Total Expenditures by County'!E90/'Total Expenditures by County'!E$4)</f>
        <v>0</v>
      </c>
      <c r="F90" s="47">
        <f>('Total Expenditures by County'!F90/'Total Expenditures by County'!F$4)</f>
        <v>0</v>
      </c>
      <c r="G90" s="47">
        <f>('Total Expenditures by County'!G90/'Total Expenditures by County'!G$4)</f>
        <v>0</v>
      </c>
      <c r="H90" s="47">
        <f>('Total Expenditures by County'!H90/'Total Expenditures by County'!H$4)</f>
        <v>0</v>
      </c>
      <c r="I90" s="47">
        <f>('Total Expenditures by County'!I90/'Total Expenditures by County'!I$4)</f>
        <v>0</v>
      </c>
      <c r="J90" s="47">
        <f>('Total Expenditures by County'!J90/'Total Expenditures by County'!J$4)</f>
        <v>0</v>
      </c>
      <c r="K90" s="47">
        <f>('Total Expenditures by County'!K90/'Total Expenditures by County'!K$4)</f>
        <v>0</v>
      </c>
      <c r="L90" s="47">
        <f>('Total Expenditures by County'!L90/'Total Expenditures by County'!L$4)</f>
        <v>0</v>
      </c>
      <c r="M90" s="47">
        <f>('Total Expenditures by County'!M90/'Total Expenditures by County'!M$4)</f>
        <v>0</v>
      </c>
      <c r="N90" s="47">
        <f>('Total Expenditures by County'!N90/'Total Expenditures by County'!N$4)</f>
        <v>0</v>
      </c>
      <c r="O90" s="47">
        <f>('Total Expenditures by County'!O90/'Total Expenditures by County'!O$4)</f>
        <v>0</v>
      </c>
      <c r="P90" s="47">
        <f>('Total Expenditures by County'!P90/'Total Expenditures by County'!P$4)</f>
        <v>0</v>
      </c>
      <c r="Q90" s="47">
        <f>('Total Expenditures by County'!Q90/'Total Expenditures by County'!Q$4)</f>
        <v>0</v>
      </c>
      <c r="R90" s="47">
        <f>('Total Expenditures by County'!R90/'Total Expenditures by County'!R$4)</f>
        <v>0</v>
      </c>
      <c r="S90" s="47">
        <f>('Total Expenditures by County'!S90/'Total Expenditures by County'!S$4)</f>
        <v>0</v>
      </c>
      <c r="T90" s="47">
        <f>('Total Expenditures by County'!T90/'Total Expenditures by County'!T$4)</f>
        <v>0</v>
      </c>
      <c r="U90" s="47">
        <f>('Total Expenditures by County'!U90/'Total Expenditures by County'!U$4)</f>
        <v>0</v>
      </c>
      <c r="V90" s="47">
        <f>('Total Expenditures by County'!V90/'Total Expenditures by County'!V$4)</f>
        <v>0</v>
      </c>
      <c r="W90" s="47">
        <f>('Total Expenditures by County'!W90/'Total Expenditures by County'!W$4)</f>
        <v>0</v>
      </c>
      <c r="X90" s="47">
        <f>('Total Expenditures by County'!X90/'Total Expenditures by County'!X$4)</f>
        <v>0</v>
      </c>
      <c r="Y90" s="47">
        <f>('Total Expenditures by County'!Y90/'Total Expenditures by County'!Y$4)</f>
        <v>8.9255180904178916E-2</v>
      </c>
      <c r="Z90" s="47">
        <f>('Total Expenditures by County'!Z90/'Total Expenditures by County'!Z$4)</f>
        <v>0</v>
      </c>
      <c r="AA90" s="47">
        <f>('Total Expenditures by County'!AA90/'Total Expenditures by County'!AA$4)</f>
        <v>0</v>
      </c>
      <c r="AB90" s="47">
        <f>('Total Expenditures by County'!AB90/'Total Expenditures by County'!AB$4)</f>
        <v>0</v>
      </c>
      <c r="AC90" s="47">
        <f>('Total Expenditures by County'!AC90/'Total Expenditures by County'!AC$4)</f>
        <v>0</v>
      </c>
      <c r="AD90" s="47">
        <f>('Total Expenditures by County'!AD90/'Total Expenditures by County'!AD$4)</f>
        <v>0</v>
      </c>
      <c r="AE90" s="47">
        <f>('Total Expenditures by County'!AE90/'Total Expenditures by County'!AE$4)</f>
        <v>0</v>
      </c>
      <c r="AF90" s="47">
        <f>('Total Expenditures by County'!AF90/'Total Expenditures by County'!AF$4)</f>
        <v>0</v>
      </c>
      <c r="AG90" s="47">
        <f>('Total Expenditures by County'!AG90/'Total Expenditures by County'!AG$4)</f>
        <v>0</v>
      </c>
      <c r="AH90" s="47">
        <f>('Total Expenditures by County'!AH90/'Total Expenditures by County'!AH$4)</f>
        <v>0</v>
      </c>
      <c r="AI90" s="47">
        <f>('Total Expenditures by County'!AI90/'Total Expenditures by County'!AI$4)</f>
        <v>0</v>
      </c>
      <c r="AJ90" s="47">
        <f>('Total Expenditures by County'!AJ90/'Total Expenditures by County'!AJ$4)</f>
        <v>0</v>
      </c>
      <c r="AK90" s="47">
        <f>('Total Expenditures by County'!AK90/'Total Expenditures by County'!AK$4)</f>
        <v>0</v>
      </c>
      <c r="AL90" s="47">
        <f>('Total Expenditures by County'!AL90/'Total Expenditures by County'!AL$4)</f>
        <v>0.44888688203823052</v>
      </c>
      <c r="AM90" s="47">
        <f>('Total Expenditures by County'!AM90/'Total Expenditures by County'!AM$4)</f>
        <v>0</v>
      </c>
      <c r="AN90" s="47">
        <f>('Total Expenditures by County'!AN90/'Total Expenditures by County'!AN$4)</f>
        <v>0</v>
      </c>
      <c r="AO90" s="47">
        <f>('Total Expenditures by County'!AO90/'Total Expenditures by County'!AO$4)</f>
        <v>0</v>
      </c>
      <c r="AP90" s="47">
        <f>('Total Expenditures by County'!AP90/'Total Expenditures by County'!AP$4)</f>
        <v>0</v>
      </c>
      <c r="AQ90" s="47">
        <f>('Total Expenditures by County'!AQ90/'Total Expenditures by County'!AQ$4)</f>
        <v>0</v>
      </c>
      <c r="AR90" s="47">
        <f>('Total Expenditures by County'!AR90/'Total Expenditures by County'!AR$4)</f>
        <v>0</v>
      </c>
      <c r="AS90" s="47">
        <f>('Total Expenditures by County'!AS90/'Total Expenditures by County'!AS$4)</f>
        <v>0</v>
      </c>
      <c r="AT90" s="47">
        <f>('Total Expenditures by County'!AT90/'Total Expenditures by County'!AT$4)</f>
        <v>0</v>
      </c>
      <c r="AU90" s="47">
        <f>('Total Expenditures by County'!AU90/'Total Expenditures by County'!AU$4)</f>
        <v>0</v>
      </c>
      <c r="AV90" s="47">
        <f>('Total Expenditures by County'!AV90/'Total Expenditures by County'!AV$4)</f>
        <v>0</v>
      </c>
      <c r="AW90" s="47">
        <f>('Total Expenditures by County'!AW90/'Total Expenditures by County'!AW$4)</f>
        <v>0</v>
      </c>
      <c r="AX90" s="47">
        <f>('Total Expenditures by County'!AX90/'Total Expenditures by County'!AX$4)</f>
        <v>0</v>
      </c>
      <c r="AY90" s="47">
        <f>('Total Expenditures by County'!AY90/'Total Expenditures by County'!AY$4)</f>
        <v>0</v>
      </c>
      <c r="AZ90" s="47">
        <f>('Total Expenditures by County'!AZ90/'Total Expenditures by County'!AZ$4)</f>
        <v>0</v>
      </c>
      <c r="BA90" s="47">
        <f>('Total Expenditures by County'!BA90/'Total Expenditures by County'!BA$4)</f>
        <v>0</v>
      </c>
      <c r="BB90" s="47">
        <f>('Total Expenditures by County'!BB90/'Total Expenditures by County'!BB$4)</f>
        <v>0</v>
      </c>
      <c r="BC90" s="47">
        <f>('Total Expenditures by County'!BC90/'Total Expenditures by County'!BC$4)</f>
        <v>0</v>
      </c>
      <c r="BD90" s="47">
        <f>('Total Expenditures by County'!BD90/'Total Expenditures by County'!BD$4)</f>
        <v>0</v>
      </c>
      <c r="BE90" s="47">
        <f>('Total Expenditures by County'!BE90/'Total Expenditures by County'!BE$4)</f>
        <v>0</v>
      </c>
      <c r="BF90" s="47">
        <f>('Total Expenditures by County'!BF90/'Total Expenditures by County'!BF$4)</f>
        <v>0</v>
      </c>
      <c r="BG90" s="47">
        <f>('Total Expenditures by County'!BG90/'Total Expenditures by County'!BG$4)</f>
        <v>0</v>
      </c>
      <c r="BH90" s="47">
        <f>('Total Expenditures by County'!BH90/'Total Expenditures by County'!BH$4)</f>
        <v>0</v>
      </c>
      <c r="BI90" s="47">
        <f>('Total Expenditures by County'!BI90/'Total Expenditures by County'!BI$4)</f>
        <v>0</v>
      </c>
      <c r="BJ90" s="47">
        <f>('Total Expenditures by County'!BJ90/'Total Expenditures by County'!BJ$4)</f>
        <v>0</v>
      </c>
      <c r="BK90" s="47">
        <f>('Total Expenditures by County'!BK90/'Total Expenditures by County'!BK$4)</f>
        <v>0</v>
      </c>
      <c r="BL90" s="47">
        <f>('Total Expenditures by County'!BL90/'Total Expenditures by County'!BL$4)</f>
        <v>0</v>
      </c>
      <c r="BM90" s="47">
        <f>('Total Expenditures by County'!BM90/'Total Expenditures by County'!BM$4)</f>
        <v>0</v>
      </c>
      <c r="BN90" s="47">
        <f>('Total Expenditures by County'!BN90/'Total Expenditures by County'!BN$4)</f>
        <v>0</v>
      </c>
      <c r="BO90" s="47">
        <f>('Total Expenditures by County'!BO90/'Total Expenditures by County'!BO$4)</f>
        <v>0</v>
      </c>
      <c r="BP90" s="47">
        <f>('Total Expenditures by County'!BP90/'Total Expenditures by County'!BP$4)</f>
        <v>0</v>
      </c>
      <c r="BQ90" s="48">
        <f>('Total Expenditures by County'!BQ90/'Total Expenditures by County'!BQ$4)</f>
        <v>0</v>
      </c>
    </row>
    <row r="91" spans="1:69" x14ac:dyDescent="0.25">
      <c r="A91" s="10"/>
      <c r="B91" s="11">
        <v>621</v>
      </c>
      <c r="C91" s="12" t="s">
        <v>217</v>
      </c>
      <c r="D91" s="47">
        <f>('Total Expenditures by County'!D91/'Total Expenditures by County'!D$4)</f>
        <v>0</v>
      </c>
      <c r="E91" s="47">
        <f>('Total Expenditures by County'!E91/'Total Expenditures by County'!E$4)</f>
        <v>0</v>
      </c>
      <c r="F91" s="47">
        <f>('Total Expenditures by County'!F91/'Total Expenditures by County'!F$4)</f>
        <v>0</v>
      </c>
      <c r="G91" s="47">
        <f>('Total Expenditures by County'!G91/'Total Expenditures by County'!G$4)</f>
        <v>0</v>
      </c>
      <c r="H91" s="47">
        <f>('Total Expenditures by County'!H91/'Total Expenditures by County'!H$4)</f>
        <v>0</v>
      </c>
      <c r="I91" s="47">
        <f>('Total Expenditures by County'!I91/'Total Expenditures by County'!I$4)</f>
        <v>0</v>
      </c>
      <c r="J91" s="47">
        <f>('Total Expenditures by County'!J91/'Total Expenditures by County'!J$4)</f>
        <v>0</v>
      </c>
      <c r="K91" s="47">
        <f>('Total Expenditures by County'!K91/'Total Expenditures by County'!K$4)</f>
        <v>0</v>
      </c>
      <c r="L91" s="47">
        <f>('Total Expenditures by County'!L91/'Total Expenditures by County'!L$4)</f>
        <v>0</v>
      </c>
      <c r="M91" s="47">
        <f>('Total Expenditures by County'!M91/'Total Expenditures by County'!M$4)</f>
        <v>0</v>
      </c>
      <c r="N91" s="47">
        <f>('Total Expenditures by County'!N91/'Total Expenditures by County'!N$4)</f>
        <v>0</v>
      </c>
      <c r="O91" s="47">
        <f>('Total Expenditures by County'!O91/'Total Expenditures by County'!O$4)</f>
        <v>0</v>
      </c>
      <c r="P91" s="47">
        <f>('Total Expenditures by County'!P91/'Total Expenditures by County'!P$4)</f>
        <v>0</v>
      </c>
      <c r="Q91" s="47">
        <f>('Total Expenditures by County'!Q91/'Total Expenditures by County'!Q$4)</f>
        <v>0</v>
      </c>
      <c r="R91" s="47">
        <f>('Total Expenditures by County'!R91/'Total Expenditures by County'!R$4)</f>
        <v>0</v>
      </c>
      <c r="S91" s="47">
        <f>('Total Expenditures by County'!S91/'Total Expenditures by County'!S$4)</f>
        <v>0</v>
      </c>
      <c r="T91" s="47">
        <f>('Total Expenditures by County'!T91/'Total Expenditures by County'!T$4)</f>
        <v>0</v>
      </c>
      <c r="U91" s="47">
        <f>('Total Expenditures by County'!U91/'Total Expenditures by County'!U$4)</f>
        <v>0</v>
      </c>
      <c r="V91" s="47">
        <f>('Total Expenditures by County'!V91/'Total Expenditures by County'!V$4)</f>
        <v>0</v>
      </c>
      <c r="W91" s="47">
        <f>('Total Expenditures by County'!W91/'Total Expenditures by County'!W$4)</f>
        <v>0</v>
      </c>
      <c r="X91" s="47">
        <f>('Total Expenditures by County'!X91/'Total Expenditures by County'!X$4)</f>
        <v>0</v>
      </c>
      <c r="Y91" s="47">
        <f>('Total Expenditures by County'!Y91/'Total Expenditures by County'!Y$4)</f>
        <v>0</v>
      </c>
      <c r="Z91" s="47">
        <f>('Total Expenditures by County'!Z91/'Total Expenditures by County'!Z$4)</f>
        <v>0</v>
      </c>
      <c r="AA91" s="47">
        <f>('Total Expenditures by County'!AA91/'Total Expenditures by County'!AA$4)</f>
        <v>0</v>
      </c>
      <c r="AB91" s="47">
        <f>('Total Expenditures by County'!AB91/'Total Expenditures by County'!AB$4)</f>
        <v>0</v>
      </c>
      <c r="AC91" s="47">
        <f>('Total Expenditures by County'!AC91/'Total Expenditures by County'!AC$4)</f>
        <v>0</v>
      </c>
      <c r="AD91" s="47">
        <f>('Total Expenditures by County'!AD91/'Total Expenditures by County'!AD$4)</f>
        <v>0</v>
      </c>
      <c r="AE91" s="47">
        <f>('Total Expenditures by County'!AE91/'Total Expenditures by County'!AE$4)</f>
        <v>0</v>
      </c>
      <c r="AF91" s="47">
        <f>('Total Expenditures by County'!AF91/'Total Expenditures by County'!AF$4)</f>
        <v>0</v>
      </c>
      <c r="AG91" s="47">
        <f>('Total Expenditures by County'!AG91/'Total Expenditures by County'!AG$4)</f>
        <v>0</v>
      </c>
      <c r="AH91" s="47">
        <f>('Total Expenditures by County'!AH91/'Total Expenditures by County'!AH$4)</f>
        <v>0</v>
      </c>
      <c r="AI91" s="47">
        <f>('Total Expenditures by County'!AI91/'Total Expenditures by County'!AI$4)</f>
        <v>0</v>
      </c>
      <c r="AJ91" s="47">
        <f>('Total Expenditures by County'!AJ91/'Total Expenditures by County'!AJ$4)</f>
        <v>0</v>
      </c>
      <c r="AK91" s="47">
        <f>('Total Expenditures by County'!AK91/'Total Expenditures by County'!AK$4)</f>
        <v>0</v>
      </c>
      <c r="AL91" s="47">
        <f>('Total Expenditures by County'!AL91/'Total Expenditures by County'!AL$4)</f>
        <v>0</v>
      </c>
      <c r="AM91" s="47">
        <f>('Total Expenditures by County'!AM91/'Total Expenditures by County'!AM$4)</f>
        <v>0</v>
      </c>
      <c r="AN91" s="47">
        <f>('Total Expenditures by County'!AN91/'Total Expenditures by County'!AN$4)</f>
        <v>0</v>
      </c>
      <c r="AO91" s="47">
        <f>('Total Expenditures by County'!AO91/'Total Expenditures by County'!AO$4)</f>
        <v>100.65131207312689</v>
      </c>
      <c r="AP91" s="47">
        <f>('Total Expenditures by County'!AP91/'Total Expenditures by County'!AP$4)</f>
        <v>0</v>
      </c>
      <c r="AQ91" s="47">
        <f>('Total Expenditures by County'!AQ91/'Total Expenditures by County'!AQ$4)</f>
        <v>0</v>
      </c>
      <c r="AR91" s="47">
        <f>('Total Expenditures by County'!AR91/'Total Expenditures by County'!AR$4)</f>
        <v>0</v>
      </c>
      <c r="AS91" s="47">
        <f>('Total Expenditures by County'!AS91/'Total Expenditures by County'!AS$4)</f>
        <v>0</v>
      </c>
      <c r="AT91" s="47">
        <f>('Total Expenditures by County'!AT91/'Total Expenditures by County'!AT$4)</f>
        <v>0</v>
      </c>
      <c r="AU91" s="47">
        <f>('Total Expenditures by County'!AU91/'Total Expenditures by County'!AU$4)</f>
        <v>0</v>
      </c>
      <c r="AV91" s="47">
        <f>('Total Expenditures by County'!AV91/'Total Expenditures by County'!AV$4)</f>
        <v>0</v>
      </c>
      <c r="AW91" s="47">
        <f>('Total Expenditures by County'!AW91/'Total Expenditures by County'!AW$4)</f>
        <v>0</v>
      </c>
      <c r="AX91" s="47">
        <f>('Total Expenditures by County'!AX91/'Total Expenditures by County'!AX$4)</f>
        <v>0</v>
      </c>
      <c r="AY91" s="47">
        <f>('Total Expenditures by County'!AY91/'Total Expenditures by County'!AY$4)</f>
        <v>0</v>
      </c>
      <c r="AZ91" s="47">
        <f>('Total Expenditures by County'!AZ91/'Total Expenditures by County'!AZ$4)</f>
        <v>0</v>
      </c>
      <c r="BA91" s="47">
        <f>('Total Expenditures by County'!BA91/'Total Expenditures by County'!BA$4)</f>
        <v>0</v>
      </c>
      <c r="BB91" s="47">
        <f>('Total Expenditures by County'!BB91/'Total Expenditures by County'!BB$4)</f>
        <v>0</v>
      </c>
      <c r="BC91" s="47">
        <f>('Total Expenditures by County'!BC91/'Total Expenditures by County'!BC$4)</f>
        <v>0</v>
      </c>
      <c r="BD91" s="47">
        <f>('Total Expenditures by County'!BD91/'Total Expenditures by County'!BD$4)</f>
        <v>0</v>
      </c>
      <c r="BE91" s="47">
        <f>('Total Expenditures by County'!BE91/'Total Expenditures by County'!BE$4)</f>
        <v>0</v>
      </c>
      <c r="BF91" s="47">
        <f>('Total Expenditures by County'!BF91/'Total Expenditures by County'!BF$4)</f>
        <v>0</v>
      </c>
      <c r="BG91" s="47">
        <f>('Total Expenditures by County'!BG91/'Total Expenditures by County'!BG$4)</f>
        <v>0</v>
      </c>
      <c r="BH91" s="47">
        <f>('Total Expenditures by County'!BH91/'Total Expenditures by County'!BH$4)</f>
        <v>0</v>
      </c>
      <c r="BI91" s="47">
        <f>('Total Expenditures by County'!BI91/'Total Expenditures by County'!BI$4)</f>
        <v>0</v>
      </c>
      <c r="BJ91" s="47">
        <f>('Total Expenditures by County'!BJ91/'Total Expenditures by County'!BJ$4)</f>
        <v>0</v>
      </c>
      <c r="BK91" s="47">
        <f>('Total Expenditures by County'!BK91/'Total Expenditures by County'!BK$4)</f>
        <v>0</v>
      </c>
      <c r="BL91" s="47">
        <f>('Total Expenditures by County'!BL91/'Total Expenditures by County'!BL$4)</f>
        <v>0</v>
      </c>
      <c r="BM91" s="47">
        <f>('Total Expenditures by County'!BM91/'Total Expenditures by County'!BM$4)</f>
        <v>0</v>
      </c>
      <c r="BN91" s="47">
        <f>('Total Expenditures by County'!BN91/'Total Expenditures by County'!BN$4)</f>
        <v>0</v>
      </c>
      <c r="BO91" s="47">
        <f>('Total Expenditures by County'!BO91/'Total Expenditures by County'!BO$4)</f>
        <v>0</v>
      </c>
      <c r="BP91" s="47">
        <f>('Total Expenditures by County'!BP91/'Total Expenditures by County'!BP$4)</f>
        <v>0</v>
      </c>
      <c r="BQ91" s="48">
        <f>('Total Expenditures by County'!BQ91/'Total Expenditures by County'!BQ$4)</f>
        <v>0.17266902781646704</v>
      </c>
    </row>
    <row r="92" spans="1:69" x14ac:dyDescent="0.25">
      <c r="A92" s="10"/>
      <c r="B92" s="11">
        <v>622</v>
      </c>
      <c r="C92" s="12" t="s">
        <v>169</v>
      </c>
      <c r="D92" s="47">
        <f>('Total Expenditures by County'!D92/'Total Expenditures by County'!D$4)</f>
        <v>2.0242317435840951</v>
      </c>
      <c r="E92" s="47">
        <f>('Total Expenditures by County'!E92/'Total Expenditures by County'!E$4)</f>
        <v>0</v>
      </c>
      <c r="F92" s="47">
        <f>('Total Expenditures by County'!F92/'Total Expenditures by County'!F$4)</f>
        <v>0.2888040220972522</v>
      </c>
      <c r="G92" s="47">
        <f>('Total Expenditures by County'!G92/'Total Expenditures by County'!G$4)</f>
        <v>0</v>
      </c>
      <c r="H92" s="47">
        <f>('Total Expenditures by County'!H92/'Total Expenditures by County'!H$4)</f>
        <v>0</v>
      </c>
      <c r="I92" s="47">
        <f>('Total Expenditures by County'!I92/'Total Expenditures by County'!I$4)</f>
        <v>0</v>
      </c>
      <c r="J92" s="47">
        <f>('Total Expenditures by County'!J92/'Total Expenditures by County'!J$4)</f>
        <v>0</v>
      </c>
      <c r="K92" s="47">
        <f>('Total Expenditures by County'!K92/'Total Expenditures by County'!K$4)</f>
        <v>0</v>
      </c>
      <c r="L92" s="47">
        <f>('Total Expenditures by County'!L92/'Total Expenditures by County'!L$4)</f>
        <v>0.42393340699007004</v>
      </c>
      <c r="M92" s="47">
        <f>('Total Expenditures by County'!M92/'Total Expenditures by County'!M$4)</f>
        <v>0.93786845505909433</v>
      </c>
      <c r="N92" s="47">
        <f>('Total Expenditures by County'!N92/'Total Expenditures by County'!N$4)</f>
        <v>0</v>
      </c>
      <c r="O92" s="47">
        <f>('Total Expenditures by County'!O92/'Total Expenditures by County'!O$4)</f>
        <v>0</v>
      </c>
      <c r="P92" s="47">
        <f>('Total Expenditures by County'!P92/'Total Expenditures by County'!P$4)</f>
        <v>0</v>
      </c>
      <c r="Q92" s="47">
        <f>('Total Expenditures by County'!Q92/'Total Expenditures by County'!Q$4)</f>
        <v>0</v>
      </c>
      <c r="R92" s="47">
        <f>('Total Expenditures by County'!R92/'Total Expenditures by County'!R$4)</f>
        <v>7.2488699146157715E-2</v>
      </c>
      <c r="S92" s="47">
        <f>('Total Expenditures by County'!S92/'Total Expenditures by County'!S$4)</f>
        <v>6.0458929783929088E-4</v>
      </c>
      <c r="T92" s="47">
        <f>('Total Expenditures by County'!T92/'Total Expenditures by County'!T$4)</f>
        <v>0</v>
      </c>
      <c r="U92" s="47">
        <f>('Total Expenditures by County'!U92/'Total Expenditures by County'!U$4)</f>
        <v>0</v>
      </c>
      <c r="V92" s="47">
        <f>('Total Expenditures by County'!V92/'Total Expenditures by County'!V$4)</f>
        <v>0</v>
      </c>
      <c r="W92" s="47">
        <f>('Total Expenditures by County'!W92/'Total Expenditures by County'!W$4)</f>
        <v>0</v>
      </c>
      <c r="X92" s="47">
        <f>('Total Expenditures by County'!X92/'Total Expenditures by County'!X$4)</f>
        <v>0</v>
      </c>
      <c r="Y92" s="47">
        <f>('Total Expenditures by County'!Y92/'Total Expenditures by County'!Y$4)</f>
        <v>0</v>
      </c>
      <c r="Z92" s="47">
        <f>('Total Expenditures by County'!Z92/'Total Expenditures by County'!Z$4)</f>
        <v>0</v>
      </c>
      <c r="AA92" s="47">
        <f>('Total Expenditures by County'!AA92/'Total Expenditures by County'!AA$4)</f>
        <v>0</v>
      </c>
      <c r="AB92" s="47">
        <f>('Total Expenditures by County'!AB92/'Total Expenditures by County'!AB$4)</f>
        <v>0</v>
      </c>
      <c r="AC92" s="47">
        <f>('Total Expenditures by County'!AC92/'Total Expenditures by County'!AC$4)</f>
        <v>0</v>
      </c>
      <c r="AD92" s="47">
        <f>('Total Expenditures by County'!AD92/'Total Expenditures by County'!AD$4)</f>
        <v>0.67763247552638151</v>
      </c>
      <c r="AE92" s="47">
        <f>('Total Expenditures by County'!AE92/'Total Expenditures by County'!AE$4)</f>
        <v>0</v>
      </c>
      <c r="AF92" s="47">
        <f>('Total Expenditures by County'!AF92/'Total Expenditures by County'!AF$4)</f>
        <v>0</v>
      </c>
      <c r="AG92" s="47">
        <f>('Total Expenditures by County'!AG92/'Total Expenditures by County'!AG$4)</f>
        <v>1.8538713195201745E-2</v>
      </c>
      <c r="AH92" s="47">
        <f>('Total Expenditures by County'!AH92/'Total Expenditures by County'!AH$4)</f>
        <v>0</v>
      </c>
      <c r="AI92" s="47">
        <f>('Total Expenditures by County'!AI92/'Total Expenditures by County'!AI$4)</f>
        <v>0</v>
      </c>
      <c r="AJ92" s="47">
        <f>('Total Expenditures by County'!AJ92/'Total Expenditures by County'!AJ$4)</f>
        <v>0</v>
      </c>
      <c r="AK92" s="47">
        <f>('Total Expenditures by County'!AK92/'Total Expenditures by County'!AK$4)</f>
        <v>0</v>
      </c>
      <c r="AL92" s="47">
        <f>('Total Expenditures by County'!AL92/'Total Expenditures by County'!AL$4)</f>
        <v>0.12711916587989</v>
      </c>
      <c r="AM92" s="47">
        <f>('Total Expenditures by County'!AM92/'Total Expenditures by County'!AM$4)</f>
        <v>0</v>
      </c>
      <c r="AN92" s="47">
        <f>('Total Expenditures by County'!AN92/'Total Expenditures by County'!AN$4)</f>
        <v>0</v>
      </c>
      <c r="AO92" s="47">
        <f>('Total Expenditures by County'!AO92/'Total Expenditures by County'!AO$4)</f>
        <v>0</v>
      </c>
      <c r="AP92" s="47">
        <f>('Total Expenditures by County'!AP92/'Total Expenditures by County'!AP$4)</f>
        <v>1.2518990223012709</v>
      </c>
      <c r="AQ92" s="47">
        <f>('Total Expenditures by County'!AQ92/'Total Expenditures by County'!AQ$4)</f>
        <v>0.25069087703236526</v>
      </c>
      <c r="AR92" s="47">
        <f>('Total Expenditures by County'!AR92/'Total Expenditures by County'!AR$4)</f>
        <v>0</v>
      </c>
      <c r="AS92" s="47">
        <f>('Total Expenditures by County'!AS92/'Total Expenditures by County'!AS$4)</f>
        <v>0.12969817818878129</v>
      </c>
      <c r="AT92" s="47">
        <f>('Total Expenditures by County'!AT92/'Total Expenditures by County'!AT$4)</f>
        <v>5.1991479578036248</v>
      </c>
      <c r="AU92" s="47">
        <f>('Total Expenditures by County'!AU92/'Total Expenditures by County'!AU$4)</f>
        <v>0</v>
      </c>
      <c r="AV92" s="47">
        <f>('Total Expenditures by County'!AV92/'Total Expenditures by County'!AV$4)</f>
        <v>0.8216621583430902</v>
      </c>
      <c r="AW92" s="47">
        <f>('Total Expenditures by County'!AW92/'Total Expenditures by County'!AW$4)</f>
        <v>0</v>
      </c>
      <c r="AX92" s="47">
        <f>('Total Expenditures by County'!AX92/'Total Expenditures by County'!AX$4)</f>
        <v>0.25819781757072668</v>
      </c>
      <c r="AY92" s="47">
        <f>('Total Expenditures by County'!AY92/'Total Expenditures by County'!AY$4)</f>
        <v>1.1766544868594253</v>
      </c>
      <c r="AZ92" s="47">
        <f>('Total Expenditures by County'!AZ92/'Total Expenditures by County'!AZ$4)</f>
        <v>0.61713165115245594</v>
      </c>
      <c r="BA92" s="47">
        <f>('Total Expenditures by County'!BA92/'Total Expenditures by County'!BA$4)</f>
        <v>0</v>
      </c>
      <c r="BB92" s="47">
        <f>('Total Expenditures by County'!BB92/'Total Expenditures by County'!BB$4)</f>
        <v>0.6946262462237206</v>
      </c>
      <c r="BC92" s="47">
        <f>('Total Expenditures by County'!BC92/'Total Expenditures by County'!BC$4)</f>
        <v>1.613002727969713</v>
      </c>
      <c r="BD92" s="47">
        <f>('Total Expenditures by County'!BD92/'Total Expenditures by County'!BD$4)</f>
        <v>3.0394897302037518</v>
      </c>
      <c r="BE92" s="47">
        <f>('Total Expenditures by County'!BE92/'Total Expenditures by County'!BE$4)</f>
        <v>0</v>
      </c>
      <c r="BF92" s="47">
        <f>('Total Expenditures by County'!BF92/'Total Expenditures by County'!BF$4)</f>
        <v>0</v>
      </c>
      <c r="BG92" s="47">
        <f>('Total Expenditures by County'!BG92/'Total Expenditures by County'!BG$4)</f>
        <v>0</v>
      </c>
      <c r="BH92" s="47">
        <f>('Total Expenditures by County'!BH92/'Total Expenditures by County'!BH$4)</f>
        <v>2.5986891592125372</v>
      </c>
      <c r="BI92" s="47">
        <f>('Total Expenditures by County'!BI92/'Total Expenditures by County'!BI$4)</f>
        <v>1.8336353438605575E-2</v>
      </c>
      <c r="BJ92" s="47">
        <f>('Total Expenditures by County'!BJ92/'Total Expenditures by County'!BJ$4)</f>
        <v>0</v>
      </c>
      <c r="BK92" s="47">
        <f>('Total Expenditures by County'!BK92/'Total Expenditures by County'!BK$4)</f>
        <v>0</v>
      </c>
      <c r="BL92" s="47">
        <f>('Total Expenditures by County'!BL92/'Total Expenditures by County'!BL$4)</f>
        <v>0</v>
      </c>
      <c r="BM92" s="47">
        <f>('Total Expenditures by County'!BM92/'Total Expenditures by County'!BM$4)</f>
        <v>0</v>
      </c>
      <c r="BN92" s="47">
        <f>('Total Expenditures by County'!BN92/'Total Expenditures by County'!BN$4)</f>
        <v>0.90571534020509847</v>
      </c>
      <c r="BO92" s="47">
        <f>('Total Expenditures by County'!BO92/'Total Expenditures by County'!BO$4)</f>
        <v>0</v>
      </c>
      <c r="BP92" s="47">
        <f>('Total Expenditures by County'!BP92/'Total Expenditures by County'!BP$4)</f>
        <v>0</v>
      </c>
      <c r="BQ92" s="48">
        <f>('Total Expenditures by County'!BQ92/'Total Expenditures by County'!BQ$4)</f>
        <v>0</v>
      </c>
    </row>
    <row r="93" spans="1:69" x14ac:dyDescent="0.25">
      <c r="A93" s="10"/>
      <c r="B93" s="11">
        <v>623</v>
      </c>
      <c r="C93" s="12" t="s">
        <v>170</v>
      </c>
      <c r="D93" s="47">
        <f>('Total Expenditures by County'!D93/'Total Expenditures by County'!D$4)</f>
        <v>6.0342434796479942</v>
      </c>
      <c r="E93" s="47">
        <f>('Total Expenditures by County'!E93/'Total Expenditures by County'!E$4)</f>
        <v>0</v>
      </c>
      <c r="F93" s="47">
        <f>('Total Expenditures by County'!F93/'Total Expenditures by County'!F$4)</f>
        <v>0.5419124829607227</v>
      </c>
      <c r="G93" s="47">
        <f>('Total Expenditures by County'!G93/'Total Expenditures by County'!G$4)</f>
        <v>0</v>
      </c>
      <c r="H93" s="47">
        <f>('Total Expenditures by County'!H93/'Total Expenditures by County'!H$4)</f>
        <v>0</v>
      </c>
      <c r="I93" s="47">
        <f>('Total Expenditures by County'!I93/'Total Expenditures by County'!I$4)</f>
        <v>0</v>
      </c>
      <c r="J93" s="47">
        <f>('Total Expenditures by County'!J93/'Total Expenditures by County'!J$4)</f>
        <v>0</v>
      </c>
      <c r="K93" s="47">
        <f>('Total Expenditures by County'!K93/'Total Expenditures by County'!K$4)</f>
        <v>3.3755218077724778</v>
      </c>
      <c r="L93" s="47">
        <f>('Total Expenditures by County'!L93/'Total Expenditures by County'!L$4)</f>
        <v>0</v>
      </c>
      <c r="M93" s="47">
        <f>('Total Expenditures by County'!M93/'Total Expenditures by County'!M$4)</f>
        <v>0</v>
      </c>
      <c r="N93" s="47">
        <f>('Total Expenditures by County'!N93/'Total Expenditures by County'!N$4)</f>
        <v>0</v>
      </c>
      <c r="O93" s="47">
        <f>('Total Expenditures by County'!O93/'Total Expenditures by County'!O$4)</f>
        <v>0</v>
      </c>
      <c r="P93" s="47">
        <f>('Total Expenditures by County'!P93/'Total Expenditures by County'!P$4)</f>
        <v>0</v>
      </c>
      <c r="Q93" s="47">
        <f>('Total Expenditures by County'!Q93/'Total Expenditures by County'!Q$4)</f>
        <v>0</v>
      </c>
      <c r="R93" s="47">
        <f>('Total Expenditures by County'!R93/'Total Expenditures by County'!R$4)</f>
        <v>0</v>
      </c>
      <c r="S93" s="47">
        <f>('Total Expenditures by County'!S93/'Total Expenditures by County'!S$4)</f>
        <v>0</v>
      </c>
      <c r="T93" s="47">
        <f>('Total Expenditures by County'!T93/'Total Expenditures by County'!T$4)</f>
        <v>0</v>
      </c>
      <c r="U93" s="47">
        <f>('Total Expenditures by County'!U93/'Total Expenditures by County'!U$4)</f>
        <v>0</v>
      </c>
      <c r="V93" s="47">
        <f>('Total Expenditures by County'!V93/'Total Expenditures by County'!V$4)</f>
        <v>0</v>
      </c>
      <c r="W93" s="47">
        <f>('Total Expenditures by County'!W93/'Total Expenditures by County'!W$4)</f>
        <v>0</v>
      </c>
      <c r="X93" s="47">
        <f>('Total Expenditures by County'!X93/'Total Expenditures by County'!X$4)</f>
        <v>0</v>
      </c>
      <c r="Y93" s="47">
        <f>('Total Expenditures by County'!Y93/'Total Expenditures by County'!Y$4)</f>
        <v>0</v>
      </c>
      <c r="Z93" s="47">
        <f>('Total Expenditures by County'!Z93/'Total Expenditures by County'!Z$4)</f>
        <v>0</v>
      </c>
      <c r="AA93" s="47">
        <f>('Total Expenditures by County'!AA93/'Total Expenditures by County'!AA$4)</f>
        <v>0</v>
      </c>
      <c r="AB93" s="47">
        <f>('Total Expenditures by County'!AB93/'Total Expenditures by County'!AB$4)</f>
        <v>0</v>
      </c>
      <c r="AC93" s="47">
        <f>('Total Expenditures by County'!AC93/'Total Expenditures by County'!AC$4)</f>
        <v>1.0922019019751281</v>
      </c>
      <c r="AD93" s="47">
        <f>('Total Expenditures by County'!AD93/'Total Expenditures by County'!AD$4)</f>
        <v>0</v>
      </c>
      <c r="AE93" s="47">
        <f>('Total Expenditures by County'!AE93/'Total Expenditures by County'!AE$4)</f>
        <v>0</v>
      </c>
      <c r="AF93" s="47">
        <f>('Total Expenditures by County'!AF93/'Total Expenditures by County'!AF$4)</f>
        <v>0</v>
      </c>
      <c r="AG93" s="47">
        <f>('Total Expenditures by County'!AG93/'Total Expenditures by County'!AG$4)</f>
        <v>0</v>
      </c>
      <c r="AH93" s="47">
        <f>('Total Expenditures by County'!AH93/'Total Expenditures by County'!AH$4)</f>
        <v>0</v>
      </c>
      <c r="AI93" s="47">
        <f>('Total Expenditures by County'!AI93/'Total Expenditures by County'!AI$4)</f>
        <v>0</v>
      </c>
      <c r="AJ93" s="47">
        <f>('Total Expenditures by County'!AJ93/'Total Expenditures by County'!AJ$4)</f>
        <v>0</v>
      </c>
      <c r="AK93" s="47">
        <f>('Total Expenditures by County'!AK93/'Total Expenditures by County'!AK$4)</f>
        <v>3.1606296653747079</v>
      </c>
      <c r="AL93" s="47">
        <f>('Total Expenditures by County'!AL93/'Total Expenditures by County'!AL$4)</f>
        <v>0</v>
      </c>
      <c r="AM93" s="47">
        <f>('Total Expenditures by County'!AM93/'Total Expenditures by County'!AM$4)</f>
        <v>0</v>
      </c>
      <c r="AN93" s="47">
        <f>('Total Expenditures by County'!AN93/'Total Expenditures by County'!AN$4)</f>
        <v>0</v>
      </c>
      <c r="AO93" s="47">
        <f>('Total Expenditures by County'!AO93/'Total Expenditures by County'!AO$4)</f>
        <v>0</v>
      </c>
      <c r="AP93" s="47">
        <f>('Total Expenditures by County'!AP93/'Total Expenditures by County'!AP$4)</f>
        <v>1.8156505904834501</v>
      </c>
      <c r="AQ93" s="47">
        <f>('Total Expenditures by County'!AQ93/'Total Expenditures by County'!AQ$4)</f>
        <v>0.56489723027539007</v>
      </c>
      <c r="AR93" s="47">
        <f>('Total Expenditures by County'!AR93/'Total Expenditures by County'!AR$4)</f>
        <v>0</v>
      </c>
      <c r="AS93" s="47">
        <f>('Total Expenditures by County'!AS93/'Total Expenditures by County'!AS$4)</f>
        <v>0</v>
      </c>
      <c r="AT93" s="47">
        <f>('Total Expenditures by County'!AT93/'Total Expenditures by County'!AT$4)</f>
        <v>6.6810522044901273</v>
      </c>
      <c r="AU93" s="47">
        <f>('Total Expenditures by County'!AU93/'Total Expenditures by County'!AU$4)</f>
        <v>0</v>
      </c>
      <c r="AV93" s="47">
        <f>('Total Expenditures by County'!AV93/'Total Expenditures by County'!AV$4)</f>
        <v>1.9430336307481126</v>
      </c>
      <c r="AW93" s="47">
        <f>('Total Expenditures by County'!AW93/'Total Expenditures by County'!AW$4)</f>
        <v>0</v>
      </c>
      <c r="AX93" s="47">
        <f>('Total Expenditures by County'!AX93/'Total Expenditures by County'!AX$4)</f>
        <v>0</v>
      </c>
      <c r="AY93" s="47">
        <f>('Total Expenditures by County'!AY93/'Total Expenditures by County'!AY$4)</f>
        <v>0</v>
      </c>
      <c r="AZ93" s="47">
        <f>('Total Expenditures by County'!AZ93/'Total Expenditures by County'!AZ$4)</f>
        <v>1.0104303213928676</v>
      </c>
      <c r="BA93" s="47">
        <f>('Total Expenditures by County'!BA93/'Total Expenditures by County'!BA$4)</f>
        <v>0</v>
      </c>
      <c r="BB93" s="47">
        <f>('Total Expenditures by County'!BB93/'Total Expenditures by County'!BB$4)</f>
        <v>2.7211096594445108</v>
      </c>
      <c r="BC93" s="47">
        <f>('Total Expenditures by County'!BC93/'Total Expenditures by County'!BC$4)</f>
        <v>1.7835156932549612</v>
      </c>
      <c r="BD93" s="47">
        <f>('Total Expenditures by County'!BD93/'Total Expenditures by County'!BD$4)</f>
        <v>0</v>
      </c>
      <c r="BE93" s="47">
        <f>('Total Expenditures by County'!BE93/'Total Expenditures by County'!BE$4)</f>
        <v>0</v>
      </c>
      <c r="BF93" s="47">
        <f>('Total Expenditures by County'!BF93/'Total Expenditures by County'!BF$4)</f>
        <v>0</v>
      </c>
      <c r="BG93" s="47">
        <f>('Total Expenditures by County'!BG93/'Total Expenditures by County'!BG$4)</f>
        <v>0</v>
      </c>
      <c r="BH93" s="47">
        <f>('Total Expenditures by County'!BH93/'Total Expenditures by County'!BH$4)</f>
        <v>3.0359067846551135</v>
      </c>
      <c r="BI93" s="47">
        <f>('Total Expenditures by County'!BI93/'Total Expenditures by County'!BI$4)</f>
        <v>0</v>
      </c>
      <c r="BJ93" s="47">
        <f>('Total Expenditures by County'!BJ93/'Total Expenditures by County'!BJ$4)</f>
        <v>0</v>
      </c>
      <c r="BK93" s="47">
        <f>('Total Expenditures by County'!BK93/'Total Expenditures by County'!BK$4)</f>
        <v>0</v>
      </c>
      <c r="BL93" s="47">
        <f>('Total Expenditures by County'!BL93/'Total Expenditures by County'!BL$4)</f>
        <v>0</v>
      </c>
      <c r="BM93" s="47">
        <f>('Total Expenditures by County'!BM93/'Total Expenditures by County'!BM$4)</f>
        <v>0</v>
      </c>
      <c r="BN93" s="47">
        <f>('Total Expenditures by County'!BN93/'Total Expenditures by County'!BN$4)</f>
        <v>2.8824186253205841</v>
      </c>
      <c r="BO93" s="47">
        <f>('Total Expenditures by County'!BO93/'Total Expenditures by County'!BO$4)</f>
        <v>0</v>
      </c>
      <c r="BP93" s="47">
        <f>('Total Expenditures by County'!BP93/'Total Expenditures by County'!BP$4)</f>
        <v>0</v>
      </c>
      <c r="BQ93" s="48">
        <f>('Total Expenditures by County'!BQ93/'Total Expenditures by County'!BQ$4)</f>
        <v>0</v>
      </c>
    </row>
    <row r="94" spans="1:69" x14ac:dyDescent="0.25">
      <c r="A94" s="10"/>
      <c r="B94" s="11">
        <v>624</v>
      </c>
      <c r="C94" s="12" t="s">
        <v>171</v>
      </c>
      <c r="D94" s="47">
        <f>('Total Expenditures by County'!D94/'Total Expenditures by County'!D$4)</f>
        <v>2.3609542293507944</v>
      </c>
      <c r="E94" s="47">
        <f>('Total Expenditures by County'!E94/'Total Expenditures by County'!E$4)</f>
        <v>0</v>
      </c>
      <c r="F94" s="47">
        <f>('Total Expenditures by County'!F94/'Total Expenditures by County'!F$4)</f>
        <v>1.6953570383942516</v>
      </c>
      <c r="G94" s="47">
        <f>('Total Expenditures by County'!G94/'Total Expenditures by County'!G$4)</f>
        <v>0</v>
      </c>
      <c r="H94" s="47">
        <f>('Total Expenditures by County'!H94/'Total Expenditures by County'!H$4)</f>
        <v>0</v>
      </c>
      <c r="I94" s="47">
        <f>('Total Expenditures by County'!I94/'Total Expenditures by County'!I$4)</f>
        <v>8.3246574245406685E-2</v>
      </c>
      <c r="J94" s="47">
        <f>('Total Expenditures by County'!J94/'Total Expenditures by County'!J$4)</f>
        <v>0</v>
      </c>
      <c r="K94" s="47">
        <f>('Total Expenditures by County'!K94/'Total Expenditures by County'!K$4)</f>
        <v>0</v>
      </c>
      <c r="L94" s="47">
        <f>('Total Expenditures by County'!L94/'Total Expenditures by County'!L$4)</f>
        <v>0</v>
      </c>
      <c r="M94" s="47">
        <f>('Total Expenditures by County'!M94/'Total Expenditures by County'!M$4)</f>
        <v>0</v>
      </c>
      <c r="N94" s="47">
        <f>('Total Expenditures by County'!N94/'Total Expenditures by County'!N$4)</f>
        <v>0</v>
      </c>
      <c r="O94" s="47">
        <f>('Total Expenditures by County'!O94/'Total Expenditures by County'!O$4)</f>
        <v>0</v>
      </c>
      <c r="P94" s="47">
        <f>('Total Expenditures by County'!P94/'Total Expenditures by County'!P$4)</f>
        <v>0</v>
      </c>
      <c r="Q94" s="47">
        <f>('Total Expenditures by County'!Q94/'Total Expenditures by County'!Q$4)</f>
        <v>0</v>
      </c>
      <c r="R94" s="47">
        <f>('Total Expenditures by County'!R94/'Total Expenditures by County'!R$4)</f>
        <v>0</v>
      </c>
      <c r="S94" s="47">
        <f>('Total Expenditures by County'!S94/'Total Expenditures by County'!S$4)</f>
        <v>0</v>
      </c>
      <c r="T94" s="47">
        <f>('Total Expenditures by County'!T94/'Total Expenditures by County'!T$4)</f>
        <v>0</v>
      </c>
      <c r="U94" s="47">
        <f>('Total Expenditures by County'!U94/'Total Expenditures by County'!U$4)</f>
        <v>0</v>
      </c>
      <c r="V94" s="47">
        <f>('Total Expenditures by County'!V94/'Total Expenditures by County'!V$4)</f>
        <v>0</v>
      </c>
      <c r="W94" s="47">
        <f>('Total Expenditures by County'!W94/'Total Expenditures by County'!W$4)</f>
        <v>0</v>
      </c>
      <c r="X94" s="47">
        <f>('Total Expenditures by County'!X94/'Total Expenditures by County'!X$4)</f>
        <v>0</v>
      </c>
      <c r="Y94" s="47">
        <f>('Total Expenditures by County'!Y94/'Total Expenditures by County'!Y$4)</f>
        <v>0</v>
      </c>
      <c r="Z94" s="47">
        <f>('Total Expenditures by County'!Z94/'Total Expenditures by County'!Z$4)</f>
        <v>0</v>
      </c>
      <c r="AA94" s="47">
        <f>('Total Expenditures by County'!AA94/'Total Expenditures by County'!AA$4)</f>
        <v>0</v>
      </c>
      <c r="AB94" s="47">
        <f>('Total Expenditures by County'!AB94/'Total Expenditures by County'!AB$4)</f>
        <v>0</v>
      </c>
      <c r="AC94" s="47">
        <f>('Total Expenditures by County'!AC94/'Total Expenditures by County'!AC$4)</f>
        <v>0</v>
      </c>
      <c r="AD94" s="47">
        <f>('Total Expenditures by County'!AD94/'Total Expenditures by County'!AD$4)</f>
        <v>0.72889292366048108</v>
      </c>
      <c r="AE94" s="47">
        <f>('Total Expenditures by County'!AE94/'Total Expenditures by County'!AE$4)</f>
        <v>0</v>
      </c>
      <c r="AF94" s="47">
        <f>('Total Expenditures by County'!AF94/'Total Expenditures by County'!AF$4)</f>
        <v>0</v>
      </c>
      <c r="AG94" s="47">
        <f>('Total Expenditures by County'!AG94/'Total Expenditures by County'!AG$4)</f>
        <v>0</v>
      </c>
      <c r="AH94" s="47">
        <f>('Total Expenditures by County'!AH94/'Total Expenditures by County'!AH$4)</f>
        <v>0</v>
      </c>
      <c r="AI94" s="47">
        <f>('Total Expenditures by County'!AI94/'Total Expenditures by County'!AI$4)</f>
        <v>0</v>
      </c>
      <c r="AJ94" s="47">
        <f>('Total Expenditures by County'!AJ94/'Total Expenditures by County'!AJ$4)</f>
        <v>0</v>
      </c>
      <c r="AK94" s="47">
        <f>('Total Expenditures by County'!AK94/'Total Expenditures by County'!AK$4)</f>
        <v>0</v>
      </c>
      <c r="AL94" s="47">
        <f>('Total Expenditures by County'!AL94/'Total Expenditures by County'!AL$4)</f>
        <v>0</v>
      </c>
      <c r="AM94" s="47">
        <f>('Total Expenditures by County'!AM94/'Total Expenditures by County'!AM$4)</f>
        <v>0</v>
      </c>
      <c r="AN94" s="47">
        <f>('Total Expenditures by County'!AN94/'Total Expenditures by County'!AN$4)</f>
        <v>0</v>
      </c>
      <c r="AO94" s="47">
        <f>('Total Expenditures by County'!AO94/'Total Expenditures by County'!AO$4)</f>
        <v>0</v>
      </c>
      <c r="AP94" s="47">
        <f>('Total Expenditures by County'!AP94/'Total Expenditures by County'!AP$4)</f>
        <v>0</v>
      </c>
      <c r="AQ94" s="47">
        <f>('Total Expenditures by County'!AQ94/'Total Expenditures by County'!AQ$4)</f>
        <v>0</v>
      </c>
      <c r="AR94" s="47">
        <f>('Total Expenditures by County'!AR94/'Total Expenditures by County'!AR$4)</f>
        <v>0</v>
      </c>
      <c r="AS94" s="47">
        <f>('Total Expenditures by County'!AS94/'Total Expenditures by County'!AS$4)</f>
        <v>0</v>
      </c>
      <c r="AT94" s="47">
        <f>('Total Expenditures by County'!AT94/'Total Expenditures by County'!AT$4)</f>
        <v>0</v>
      </c>
      <c r="AU94" s="47">
        <f>('Total Expenditures by County'!AU94/'Total Expenditures by County'!AU$4)</f>
        <v>0</v>
      </c>
      <c r="AV94" s="47">
        <f>('Total Expenditures by County'!AV94/'Total Expenditures by County'!AV$4)</f>
        <v>0</v>
      </c>
      <c r="AW94" s="47">
        <f>('Total Expenditures by County'!AW94/'Total Expenditures by County'!AW$4)</f>
        <v>0.29182879377431908</v>
      </c>
      <c r="AX94" s="47">
        <f>('Total Expenditures by County'!AX94/'Total Expenditures by County'!AX$4)</f>
        <v>0</v>
      </c>
      <c r="AY94" s="47">
        <f>('Total Expenditures by County'!AY94/'Total Expenditures by County'!AY$4)</f>
        <v>0</v>
      </c>
      <c r="AZ94" s="47">
        <f>('Total Expenditures by County'!AZ94/'Total Expenditures by County'!AZ$4)</f>
        <v>0</v>
      </c>
      <c r="BA94" s="47">
        <f>('Total Expenditures by County'!BA94/'Total Expenditures by County'!BA$4)</f>
        <v>0</v>
      </c>
      <c r="BB94" s="47">
        <f>('Total Expenditures by County'!BB94/'Total Expenditures by County'!BB$4)</f>
        <v>0</v>
      </c>
      <c r="BC94" s="47">
        <f>('Total Expenditures by County'!BC94/'Total Expenditures by County'!BC$4)</f>
        <v>0</v>
      </c>
      <c r="BD94" s="47">
        <f>('Total Expenditures by County'!BD94/'Total Expenditures by County'!BD$4)</f>
        <v>1.5072416108302161E-2</v>
      </c>
      <c r="BE94" s="47">
        <f>('Total Expenditures by County'!BE94/'Total Expenditures by County'!BE$4)</f>
        <v>0</v>
      </c>
      <c r="BF94" s="47">
        <f>('Total Expenditures by County'!BF94/'Total Expenditures by County'!BF$4)</f>
        <v>0</v>
      </c>
      <c r="BG94" s="47">
        <f>('Total Expenditures by County'!BG94/'Total Expenditures by County'!BG$4)</f>
        <v>0</v>
      </c>
      <c r="BH94" s="47">
        <f>('Total Expenditures by County'!BH94/'Total Expenditures by County'!BH$4)</f>
        <v>0</v>
      </c>
      <c r="BI94" s="47">
        <f>('Total Expenditures by County'!BI94/'Total Expenditures by County'!BI$4)</f>
        <v>0</v>
      </c>
      <c r="BJ94" s="47">
        <f>('Total Expenditures by County'!BJ94/'Total Expenditures by County'!BJ$4)</f>
        <v>0</v>
      </c>
      <c r="BK94" s="47">
        <f>('Total Expenditures by County'!BK94/'Total Expenditures by County'!BK$4)</f>
        <v>0</v>
      </c>
      <c r="BL94" s="47">
        <f>('Total Expenditures by County'!BL94/'Total Expenditures by County'!BL$4)</f>
        <v>0</v>
      </c>
      <c r="BM94" s="47">
        <f>('Total Expenditures by County'!BM94/'Total Expenditures by County'!BM$4)</f>
        <v>0</v>
      </c>
      <c r="BN94" s="47">
        <f>('Total Expenditures by County'!BN94/'Total Expenditures by County'!BN$4)</f>
        <v>0</v>
      </c>
      <c r="BO94" s="47">
        <f>('Total Expenditures by County'!BO94/'Total Expenditures by County'!BO$4)</f>
        <v>0</v>
      </c>
      <c r="BP94" s="47">
        <f>('Total Expenditures by County'!BP94/'Total Expenditures by County'!BP$4)</f>
        <v>0</v>
      </c>
      <c r="BQ94" s="48">
        <f>('Total Expenditures by County'!BQ94/'Total Expenditures by County'!BQ$4)</f>
        <v>0</v>
      </c>
    </row>
    <row r="95" spans="1:69" x14ac:dyDescent="0.25">
      <c r="A95" s="10"/>
      <c r="B95" s="11">
        <v>629</v>
      </c>
      <c r="C95" s="12" t="s">
        <v>172</v>
      </c>
      <c r="D95" s="47">
        <f>('Total Expenditures by County'!D95/'Total Expenditures by County'!D$4)</f>
        <v>0</v>
      </c>
      <c r="E95" s="47">
        <f>('Total Expenditures by County'!E95/'Total Expenditures by County'!E$4)</f>
        <v>0</v>
      </c>
      <c r="F95" s="47">
        <f>('Total Expenditures by County'!F95/'Total Expenditures by County'!F$4)</f>
        <v>0</v>
      </c>
      <c r="G95" s="47">
        <f>('Total Expenditures by County'!G95/'Total Expenditures by County'!G$4)</f>
        <v>0</v>
      </c>
      <c r="H95" s="47">
        <f>('Total Expenditures by County'!H95/'Total Expenditures by County'!H$4)</f>
        <v>0</v>
      </c>
      <c r="I95" s="47">
        <f>('Total Expenditures by County'!I95/'Total Expenditures by County'!I$4)</f>
        <v>0</v>
      </c>
      <c r="J95" s="47">
        <f>('Total Expenditures by County'!J95/'Total Expenditures by County'!J$4)</f>
        <v>0</v>
      </c>
      <c r="K95" s="47">
        <f>('Total Expenditures by County'!K95/'Total Expenditures by County'!K$4)</f>
        <v>0.81617196761561239</v>
      </c>
      <c r="L95" s="47">
        <f>('Total Expenditures by County'!L95/'Total Expenditures by County'!L$4)</f>
        <v>0</v>
      </c>
      <c r="M95" s="47">
        <f>('Total Expenditures by County'!M95/'Total Expenditures by County'!M$4)</f>
        <v>0</v>
      </c>
      <c r="N95" s="47">
        <f>('Total Expenditures by County'!N95/'Total Expenditures by County'!N$4)</f>
        <v>0</v>
      </c>
      <c r="O95" s="47">
        <f>('Total Expenditures by County'!O95/'Total Expenditures by County'!O$4)</f>
        <v>0</v>
      </c>
      <c r="P95" s="47">
        <f>('Total Expenditures by County'!P95/'Total Expenditures by County'!P$4)</f>
        <v>0</v>
      </c>
      <c r="Q95" s="47">
        <f>('Total Expenditures by County'!Q95/'Total Expenditures by County'!Q$4)</f>
        <v>0</v>
      </c>
      <c r="R95" s="47">
        <f>('Total Expenditures by County'!R95/'Total Expenditures by County'!R$4)</f>
        <v>0</v>
      </c>
      <c r="S95" s="47">
        <f>('Total Expenditures by County'!S95/'Total Expenditures by County'!S$4)</f>
        <v>0</v>
      </c>
      <c r="T95" s="47">
        <f>('Total Expenditures by County'!T95/'Total Expenditures by County'!T$4)</f>
        <v>0</v>
      </c>
      <c r="U95" s="47">
        <f>('Total Expenditures by County'!U95/'Total Expenditures by County'!U$4)</f>
        <v>0</v>
      </c>
      <c r="V95" s="47">
        <f>('Total Expenditures by County'!V95/'Total Expenditures by County'!V$4)</f>
        <v>0</v>
      </c>
      <c r="W95" s="47">
        <f>('Total Expenditures by County'!W95/'Total Expenditures by County'!W$4)</f>
        <v>0</v>
      </c>
      <c r="X95" s="47">
        <f>('Total Expenditures by County'!X95/'Total Expenditures by County'!X$4)</f>
        <v>0</v>
      </c>
      <c r="Y95" s="47">
        <f>('Total Expenditures by County'!Y95/'Total Expenditures by County'!Y$4)</f>
        <v>0</v>
      </c>
      <c r="Z95" s="47">
        <f>('Total Expenditures by County'!Z95/'Total Expenditures by County'!Z$4)</f>
        <v>0</v>
      </c>
      <c r="AA95" s="47">
        <f>('Total Expenditures by County'!AA95/'Total Expenditures by County'!AA$4)</f>
        <v>0</v>
      </c>
      <c r="AB95" s="47">
        <f>('Total Expenditures by County'!AB95/'Total Expenditures by County'!AB$4)</f>
        <v>0</v>
      </c>
      <c r="AC95" s="47">
        <f>('Total Expenditures by County'!AC95/'Total Expenditures by County'!AC$4)</f>
        <v>0</v>
      </c>
      <c r="AD95" s="47">
        <f>('Total Expenditures by County'!AD95/'Total Expenditures by County'!AD$4)</f>
        <v>0</v>
      </c>
      <c r="AE95" s="47">
        <f>('Total Expenditures by County'!AE95/'Total Expenditures by County'!AE$4)</f>
        <v>0</v>
      </c>
      <c r="AF95" s="47">
        <f>('Total Expenditures by County'!AF95/'Total Expenditures by County'!AF$4)</f>
        <v>1.1500345792853615</v>
      </c>
      <c r="AG95" s="47">
        <f>('Total Expenditures by County'!AG95/'Total Expenditures by County'!AG$4)</f>
        <v>0</v>
      </c>
      <c r="AH95" s="47">
        <f>('Total Expenditures by County'!AH95/'Total Expenditures by County'!AH$4)</f>
        <v>0</v>
      </c>
      <c r="AI95" s="47">
        <f>('Total Expenditures by County'!AI95/'Total Expenditures by County'!AI$4)</f>
        <v>0</v>
      </c>
      <c r="AJ95" s="47">
        <f>('Total Expenditures by County'!AJ95/'Total Expenditures by County'!AJ$4)</f>
        <v>0</v>
      </c>
      <c r="AK95" s="47">
        <f>('Total Expenditures by County'!AK95/'Total Expenditures by County'!AK$4)</f>
        <v>0</v>
      </c>
      <c r="AL95" s="47">
        <f>('Total Expenditures by County'!AL95/'Total Expenditures by County'!AL$4)</f>
        <v>0</v>
      </c>
      <c r="AM95" s="47">
        <f>('Total Expenditures by County'!AM95/'Total Expenditures by County'!AM$4)</f>
        <v>0.78771861450772152</v>
      </c>
      <c r="AN95" s="47">
        <f>('Total Expenditures by County'!AN95/'Total Expenditures by County'!AN$4)</f>
        <v>0</v>
      </c>
      <c r="AO95" s="47">
        <f>('Total Expenditures by County'!AO95/'Total Expenditures by County'!AO$4)</f>
        <v>0</v>
      </c>
      <c r="AP95" s="47">
        <f>('Total Expenditures by County'!AP95/'Total Expenditures by County'!AP$4)</f>
        <v>3.7054093683335718E-2</v>
      </c>
      <c r="AQ95" s="47">
        <f>('Total Expenditures by County'!AQ95/'Total Expenditures by County'!AQ$4)</f>
        <v>0</v>
      </c>
      <c r="AR95" s="47">
        <f>('Total Expenditures by County'!AR95/'Total Expenditures by County'!AR$4)</f>
        <v>0.45069942657306694</v>
      </c>
      <c r="AS95" s="47">
        <f>('Total Expenditures by County'!AS95/'Total Expenditures by County'!AS$4)</f>
        <v>0</v>
      </c>
      <c r="AT95" s="47">
        <f>('Total Expenditures by County'!AT95/'Total Expenditures by County'!AT$4)</f>
        <v>0</v>
      </c>
      <c r="AU95" s="47">
        <f>('Total Expenditures by County'!AU95/'Total Expenditures by County'!AU$4)</f>
        <v>0</v>
      </c>
      <c r="AV95" s="47">
        <f>('Total Expenditures by County'!AV95/'Total Expenditures by County'!AV$4)</f>
        <v>0</v>
      </c>
      <c r="AW95" s="47">
        <f>('Total Expenditures by County'!AW95/'Total Expenditures by County'!AW$4)</f>
        <v>0</v>
      </c>
      <c r="AX95" s="47">
        <f>('Total Expenditures by County'!AX95/'Total Expenditures by County'!AX$4)</f>
        <v>0</v>
      </c>
      <c r="AY95" s="47">
        <f>('Total Expenditures by County'!AY95/'Total Expenditures by County'!AY$4)</f>
        <v>0</v>
      </c>
      <c r="AZ95" s="47">
        <f>('Total Expenditures by County'!AZ95/'Total Expenditures by County'!AZ$4)</f>
        <v>0</v>
      </c>
      <c r="BA95" s="47">
        <f>('Total Expenditures by County'!BA95/'Total Expenditures by County'!BA$4)</f>
        <v>0</v>
      </c>
      <c r="BB95" s="47">
        <f>('Total Expenditures by County'!BB95/'Total Expenditures by County'!BB$4)</f>
        <v>0</v>
      </c>
      <c r="BC95" s="47">
        <f>('Total Expenditures by County'!BC95/'Total Expenditures by County'!BC$4)</f>
        <v>0</v>
      </c>
      <c r="BD95" s="47">
        <f>('Total Expenditures by County'!BD95/'Total Expenditures by County'!BD$4)</f>
        <v>0</v>
      </c>
      <c r="BE95" s="47">
        <f>('Total Expenditures by County'!BE95/'Total Expenditures by County'!BE$4)</f>
        <v>0.33506463043787854</v>
      </c>
      <c r="BF95" s="47">
        <f>('Total Expenditures by County'!BF95/'Total Expenditures by County'!BF$4)</f>
        <v>0</v>
      </c>
      <c r="BG95" s="47">
        <f>('Total Expenditures by County'!BG95/'Total Expenditures by County'!BG$4)</f>
        <v>0</v>
      </c>
      <c r="BH95" s="47">
        <f>('Total Expenditures by County'!BH95/'Total Expenditures by County'!BH$4)</f>
        <v>0</v>
      </c>
      <c r="BI95" s="47">
        <f>('Total Expenditures by County'!BI95/'Total Expenditures by County'!BI$4)</f>
        <v>0</v>
      </c>
      <c r="BJ95" s="47">
        <f>('Total Expenditures by County'!BJ95/'Total Expenditures by County'!BJ$4)</f>
        <v>0</v>
      </c>
      <c r="BK95" s="47">
        <f>('Total Expenditures by County'!BK95/'Total Expenditures by County'!BK$4)</f>
        <v>0</v>
      </c>
      <c r="BL95" s="47">
        <f>('Total Expenditures by County'!BL95/'Total Expenditures by County'!BL$4)</f>
        <v>0</v>
      </c>
      <c r="BM95" s="47">
        <f>('Total Expenditures by County'!BM95/'Total Expenditures by County'!BM$4)</f>
        <v>0</v>
      </c>
      <c r="BN95" s="47">
        <f>('Total Expenditures by County'!BN95/'Total Expenditures by County'!BN$4)</f>
        <v>0</v>
      </c>
      <c r="BO95" s="47">
        <f>('Total Expenditures by County'!BO95/'Total Expenditures by County'!BO$4)</f>
        <v>0</v>
      </c>
      <c r="BP95" s="47">
        <f>('Total Expenditures by County'!BP95/'Total Expenditures by County'!BP$4)</f>
        <v>0</v>
      </c>
      <c r="BQ95" s="48">
        <f>('Total Expenditures by County'!BQ95/'Total Expenditures by County'!BQ$4)</f>
        <v>0</v>
      </c>
    </row>
    <row r="96" spans="1:69" x14ac:dyDescent="0.25">
      <c r="A96" s="10"/>
      <c r="B96" s="11">
        <v>631</v>
      </c>
      <c r="C96" s="12" t="s">
        <v>173</v>
      </c>
      <c r="D96" s="47">
        <f>('Total Expenditures by County'!D96/'Total Expenditures by County'!D$4)</f>
        <v>0</v>
      </c>
      <c r="E96" s="47">
        <f>('Total Expenditures by County'!E96/'Total Expenditures by County'!E$4)</f>
        <v>0</v>
      </c>
      <c r="F96" s="47">
        <f>('Total Expenditures by County'!F96/'Total Expenditures by County'!F$4)</f>
        <v>0.32243003548584703</v>
      </c>
      <c r="G96" s="47">
        <f>('Total Expenditures by County'!G96/'Total Expenditures by County'!G$4)</f>
        <v>0</v>
      </c>
      <c r="H96" s="47">
        <f>('Total Expenditures by County'!H96/'Total Expenditures by County'!H$4)</f>
        <v>0</v>
      </c>
      <c r="I96" s="47">
        <f>('Total Expenditures by County'!I96/'Total Expenditures by County'!I$4)</f>
        <v>0</v>
      </c>
      <c r="J96" s="47">
        <f>('Total Expenditures by County'!J96/'Total Expenditures by County'!J$4)</f>
        <v>0</v>
      </c>
      <c r="K96" s="47">
        <f>('Total Expenditures by County'!K96/'Total Expenditures by County'!K$4)</f>
        <v>0</v>
      </c>
      <c r="L96" s="47">
        <f>('Total Expenditures by County'!L96/'Total Expenditures by County'!L$4)</f>
        <v>0</v>
      </c>
      <c r="M96" s="47">
        <f>('Total Expenditures by County'!M96/'Total Expenditures by County'!M$4)</f>
        <v>0</v>
      </c>
      <c r="N96" s="47">
        <f>('Total Expenditures by County'!N96/'Total Expenditures by County'!N$4)</f>
        <v>0</v>
      </c>
      <c r="O96" s="47">
        <f>('Total Expenditures by County'!O96/'Total Expenditures by County'!O$4)</f>
        <v>0</v>
      </c>
      <c r="P96" s="47">
        <f>('Total Expenditures by County'!P96/'Total Expenditures by County'!P$4)</f>
        <v>0</v>
      </c>
      <c r="Q96" s="47">
        <f>('Total Expenditures by County'!Q96/'Total Expenditures by County'!Q$4)</f>
        <v>0</v>
      </c>
      <c r="R96" s="47">
        <f>('Total Expenditures by County'!R96/'Total Expenditures by County'!R$4)</f>
        <v>0</v>
      </c>
      <c r="S96" s="47">
        <f>('Total Expenditures by County'!S96/'Total Expenditures by County'!S$4)</f>
        <v>0</v>
      </c>
      <c r="T96" s="47">
        <f>('Total Expenditures by County'!T96/'Total Expenditures by County'!T$4)</f>
        <v>0</v>
      </c>
      <c r="U96" s="47">
        <f>('Total Expenditures by County'!U96/'Total Expenditures by County'!U$4)</f>
        <v>0</v>
      </c>
      <c r="V96" s="47">
        <f>('Total Expenditures by County'!V96/'Total Expenditures by County'!V$4)</f>
        <v>0</v>
      </c>
      <c r="W96" s="47">
        <f>('Total Expenditures by County'!W96/'Total Expenditures by County'!W$4)</f>
        <v>0</v>
      </c>
      <c r="X96" s="47">
        <f>('Total Expenditures by County'!X96/'Total Expenditures by County'!X$4)</f>
        <v>0</v>
      </c>
      <c r="Y96" s="47">
        <f>('Total Expenditures by County'!Y96/'Total Expenditures by County'!Y$4)</f>
        <v>0</v>
      </c>
      <c r="Z96" s="47">
        <f>('Total Expenditures by County'!Z96/'Total Expenditures by County'!Z$4)</f>
        <v>0</v>
      </c>
      <c r="AA96" s="47">
        <f>('Total Expenditures by County'!AA96/'Total Expenditures by County'!AA$4)</f>
        <v>0</v>
      </c>
      <c r="AB96" s="47">
        <f>('Total Expenditures by County'!AB96/'Total Expenditures by County'!AB$4)</f>
        <v>0</v>
      </c>
      <c r="AC96" s="47">
        <f>('Total Expenditures by County'!AC96/'Total Expenditures by County'!AC$4)</f>
        <v>0</v>
      </c>
      <c r="AD96" s="47">
        <f>('Total Expenditures by County'!AD96/'Total Expenditures by County'!AD$4)</f>
        <v>0</v>
      </c>
      <c r="AE96" s="47">
        <f>('Total Expenditures by County'!AE96/'Total Expenditures by County'!AE$4)</f>
        <v>0</v>
      </c>
      <c r="AF96" s="47">
        <f>('Total Expenditures by County'!AF96/'Total Expenditures by County'!AF$4)</f>
        <v>0</v>
      </c>
      <c r="AG96" s="47">
        <f>('Total Expenditures by County'!AG96/'Total Expenditures by County'!AG$4)</f>
        <v>0</v>
      </c>
      <c r="AH96" s="47">
        <f>('Total Expenditures by County'!AH96/'Total Expenditures by County'!AH$4)</f>
        <v>0</v>
      </c>
      <c r="AI96" s="47">
        <f>('Total Expenditures by County'!AI96/'Total Expenditures by County'!AI$4)</f>
        <v>0</v>
      </c>
      <c r="AJ96" s="47">
        <f>('Total Expenditures by County'!AJ96/'Total Expenditures by County'!AJ$4)</f>
        <v>0</v>
      </c>
      <c r="AK96" s="47">
        <f>('Total Expenditures by County'!AK96/'Total Expenditures by County'!AK$4)</f>
        <v>0</v>
      </c>
      <c r="AL96" s="47">
        <f>('Total Expenditures by County'!AL96/'Total Expenditures by County'!AL$4)</f>
        <v>0</v>
      </c>
      <c r="AM96" s="47">
        <f>('Total Expenditures by County'!AM96/'Total Expenditures by County'!AM$4)</f>
        <v>0</v>
      </c>
      <c r="AN96" s="47">
        <f>('Total Expenditures by County'!AN96/'Total Expenditures by County'!AN$4)</f>
        <v>0</v>
      </c>
      <c r="AO96" s="47">
        <f>('Total Expenditures by County'!AO96/'Total Expenditures by County'!AO$4)</f>
        <v>0</v>
      </c>
      <c r="AP96" s="47">
        <f>('Total Expenditures by County'!AP96/'Total Expenditures by County'!AP$4)</f>
        <v>0</v>
      </c>
      <c r="AQ96" s="47">
        <f>('Total Expenditures by County'!AQ96/'Total Expenditures by County'!AQ$4)</f>
        <v>0</v>
      </c>
      <c r="AR96" s="47">
        <f>('Total Expenditures by County'!AR96/'Total Expenditures by County'!AR$4)</f>
        <v>0</v>
      </c>
      <c r="AS96" s="47">
        <f>('Total Expenditures by County'!AS96/'Total Expenditures by County'!AS$4)</f>
        <v>0</v>
      </c>
      <c r="AT96" s="47">
        <f>('Total Expenditures by County'!AT96/'Total Expenditures by County'!AT$4)</f>
        <v>0</v>
      </c>
      <c r="AU96" s="47">
        <f>('Total Expenditures by County'!AU96/'Total Expenditures by County'!AU$4)</f>
        <v>0</v>
      </c>
      <c r="AV96" s="47">
        <f>('Total Expenditures by County'!AV96/'Total Expenditures by County'!AV$4)</f>
        <v>0</v>
      </c>
      <c r="AW96" s="47">
        <f>('Total Expenditures by County'!AW96/'Total Expenditures by County'!AW$4)</f>
        <v>0</v>
      </c>
      <c r="AX96" s="47">
        <f>('Total Expenditures by County'!AX96/'Total Expenditures by County'!AX$4)</f>
        <v>8.7032647523668183E-2</v>
      </c>
      <c r="AY96" s="47">
        <f>('Total Expenditures by County'!AY96/'Total Expenditures by County'!AY$4)</f>
        <v>0</v>
      </c>
      <c r="AZ96" s="47">
        <f>('Total Expenditures by County'!AZ96/'Total Expenditures by County'!AZ$4)</f>
        <v>0</v>
      </c>
      <c r="BA96" s="47">
        <f>('Total Expenditures by County'!BA96/'Total Expenditures by County'!BA$4)</f>
        <v>0</v>
      </c>
      <c r="BB96" s="47">
        <f>('Total Expenditures by County'!BB96/'Total Expenditures by County'!BB$4)</f>
        <v>0</v>
      </c>
      <c r="BC96" s="47">
        <f>('Total Expenditures by County'!BC96/'Total Expenditures by County'!BC$4)</f>
        <v>0</v>
      </c>
      <c r="BD96" s="47">
        <f>('Total Expenditures by County'!BD96/'Total Expenditures by County'!BD$4)</f>
        <v>0</v>
      </c>
      <c r="BE96" s="47">
        <f>('Total Expenditures by County'!BE96/'Total Expenditures by County'!BE$4)</f>
        <v>8.2390195273558901E-3</v>
      </c>
      <c r="BF96" s="47">
        <f>('Total Expenditures by County'!BF96/'Total Expenditures by County'!BF$4)</f>
        <v>0</v>
      </c>
      <c r="BG96" s="47">
        <f>('Total Expenditures by County'!BG96/'Total Expenditures by County'!BG$4)</f>
        <v>0</v>
      </c>
      <c r="BH96" s="47">
        <f>('Total Expenditures by County'!BH96/'Total Expenditures by County'!BH$4)</f>
        <v>0</v>
      </c>
      <c r="BI96" s="47">
        <f>('Total Expenditures by County'!BI96/'Total Expenditures by County'!BI$4)</f>
        <v>0.81483950297696095</v>
      </c>
      <c r="BJ96" s="47">
        <f>('Total Expenditures by County'!BJ96/'Total Expenditures by County'!BJ$4)</f>
        <v>0</v>
      </c>
      <c r="BK96" s="47">
        <f>('Total Expenditures by County'!BK96/'Total Expenditures by County'!BK$4)</f>
        <v>0</v>
      </c>
      <c r="BL96" s="47">
        <f>('Total Expenditures by County'!BL96/'Total Expenditures by County'!BL$4)</f>
        <v>0</v>
      </c>
      <c r="BM96" s="47">
        <f>('Total Expenditures by County'!BM96/'Total Expenditures by County'!BM$4)</f>
        <v>0</v>
      </c>
      <c r="BN96" s="47">
        <f>('Total Expenditures by County'!BN96/'Total Expenditures by County'!BN$4)</f>
        <v>0</v>
      </c>
      <c r="BO96" s="47">
        <f>('Total Expenditures by County'!BO96/'Total Expenditures by County'!BO$4)</f>
        <v>0</v>
      </c>
      <c r="BP96" s="47">
        <f>('Total Expenditures by County'!BP96/'Total Expenditures by County'!BP$4)</f>
        <v>0</v>
      </c>
      <c r="BQ96" s="48">
        <f>('Total Expenditures by County'!BQ96/'Total Expenditures by County'!BQ$4)</f>
        <v>0</v>
      </c>
    </row>
    <row r="97" spans="1:69" x14ac:dyDescent="0.25">
      <c r="A97" s="10"/>
      <c r="B97" s="11">
        <v>634</v>
      </c>
      <c r="C97" s="12" t="s">
        <v>174</v>
      </c>
      <c r="D97" s="47">
        <f>('Total Expenditures by County'!D97/'Total Expenditures by County'!D$4)</f>
        <v>2.269504084833891</v>
      </c>
      <c r="E97" s="47">
        <f>('Total Expenditures by County'!E97/'Total Expenditures by County'!E$4)</f>
        <v>0.64396788659048165</v>
      </c>
      <c r="F97" s="47">
        <f>('Total Expenditures by County'!F97/'Total Expenditures by County'!F$4)</f>
        <v>1.5124752344107859</v>
      </c>
      <c r="G97" s="47">
        <f>('Total Expenditures by County'!G97/'Total Expenditures by County'!G$4)</f>
        <v>0.61146950850055248</v>
      </c>
      <c r="H97" s="47">
        <f>('Total Expenditures by County'!H97/'Total Expenditures by County'!H$4)</f>
        <v>1.4176190060027796</v>
      </c>
      <c r="I97" s="47">
        <f>('Total Expenditures by County'!I97/'Total Expenditures by County'!I$4)</f>
        <v>2.2097223568685802</v>
      </c>
      <c r="J97" s="47">
        <f>('Total Expenditures by County'!J97/'Total Expenditures by County'!J$4)</f>
        <v>1.4211223746107466</v>
      </c>
      <c r="K97" s="47">
        <f>('Total Expenditures by County'!K97/'Total Expenditures by County'!K$4)</f>
        <v>2.3345356683353278</v>
      </c>
      <c r="L97" s="47">
        <f>('Total Expenditures by County'!L97/'Total Expenditures by County'!L$4)</f>
        <v>1.321909676710975</v>
      </c>
      <c r="M97" s="47">
        <f>('Total Expenditures by County'!M97/'Total Expenditures by County'!M$4)</f>
        <v>1.0511521737079903</v>
      </c>
      <c r="N97" s="47">
        <f>('Total Expenditures by County'!N97/'Total Expenditures by County'!N$4)</f>
        <v>5.083501430527539</v>
      </c>
      <c r="O97" s="47">
        <f>('Total Expenditures by County'!O97/'Total Expenditures by County'!O$4)</f>
        <v>1.7439652328566715</v>
      </c>
      <c r="P97" s="47">
        <f>('Total Expenditures by County'!P97/'Total Expenditures by County'!P$4)</f>
        <v>0</v>
      </c>
      <c r="Q97" s="47">
        <f>('Total Expenditures by County'!Q97/'Total Expenditures by County'!Q$4)</f>
        <v>2.4305900903632724</v>
      </c>
      <c r="R97" s="47">
        <f>('Total Expenditures by County'!R97/'Total Expenditures by County'!R$4)</f>
        <v>0.91539427423405328</v>
      </c>
      <c r="S97" s="47">
        <f>('Total Expenditures by County'!S97/'Total Expenditures by County'!S$4)</f>
        <v>1.3119866804326998</v>
      </c>
      <c r="T97" s="47">
        <f>('Total Expenditures by County'!T97/'Total Expenditures by County'!T$4)</f>
        <v>4.3308352069281373</v>
      </c>
      <c r="U97" s="47">
        <f>('Total Expenditures by County'!U97/'Total Expenditures by County'!U$4)</f>
        <v>5.0170193192272308</v>
      </c>
      <c r="V97" s="47">
        <f>('Total Expenditures by County'!V97/'Total Expenditures by County'!V$4)</f>
        <v>2.0651974288337924</v>
      </c>
      <c r="W97" s="47">
        <f>('Total Expenditures by County'!W97/'Total Expenditures by County'!W$4)</f>
        <v>0</v>
      </c>
      <c r="X97" s="47">
        <f>('Total Expenditures by County'!X97/'Total Expenditures by County'!X$4)</f>
        <v>1.8821140675192436</v>
      </c>
      <c r="Y97" s="47">
        <f>('Total Expenditures by County'!Y97/'Total Expenditures by County'!Y$4)</f>
        <v>1.2811025237671843</v>
      </c>
      <c r="Z97" s="47">
        <f>('Total Expenditures by County'!Z97/'Total Expenditures by County'!Z$4)</f>
        <v>0</v>
      </c>
      <c r="AA97" s="47">
        <f>('Total Expenditures by County'!AA97/'Total Expenditures by County'!AA$4)</f>
        <v>1.2121204466225433</v>
      </c>
      <c r="AB97" s="47">
        <f>('Total Expenditures by County'!AB97/'Total Expenditures by County'!AB$4)</f>
        <v>1.5120309907114071</v>
      </c>
      <c r="AC97" s="47">
        <f>('Total Expenditures by County'!AC97/'Total Expenditures by County'!AC$4)</f>
        <v>0.92198000487685927</v>
      </c>
      <c r="AD97" s="47">
        <f>('Total Expenditures by County'!AD97/'Total Expenditures by County'!AD$4)</f>
        <v>1.9420440865832329</v>
      </c>
      <c r="AE97" s="47">
        <f>('Total Expenditures by County'!AE97/'Total Expenditures by County'!AE$4)</f>
        <v>0</v>
      </c>
      <c r="AF97" s="47">
        <f>('Total Expenditures by County'!AF97/'Total Expenditures by County'!AF$4)</f>
        <v>1.8560777210604313</v>
      </c>
      <c r="AG97" s="47">
        <f>('Total Expenditures by County'!AG97/'Total Expenditures by County'!AG$4)</f>
        <v>1.3633786061266977</v>
      </c>
      <c r="AH97" s="47">
        <f>('Total Expenditures by County'!AH97/'Total Expenditures by County'!AH$4)</f>
        <v>0</v>
      </c>
      <c r="AI97" s="47">
        <f>('Total Expenditures by County'!AI97/'Total Expenditures by County'!AI$4)</f>
        <v>0</v>
      </c>
      <c r="AJ97" s="47">
        <f>('Total Expenditures by County'!AJ97/'Total Expenditures by County'!AJ$4)</f>
        <v>1.6556192897989892</v>
      </c>
      <c r="AK97" s="47">
        <f>('Total Expenditures by County'!AK97/'Total Expenditures by County'!AK$4)</f>
        <v>2.624541429297818</v>
      </c>
      <c r="AL97" s="47">
        <f>('Total Expenditures by County'!AL97/'Total Expenditures by County'!AL$4)</f>
        <v>0</v>
      </c>
      <c r="AM97" s="47">
        <f>('Total Expenditures by County'!AM97/'Total Expenditures by County'!AM$4)</f>
        <v>1.2073853948458129</v>
      </c>
      <c r="AN97" s="47">
        <f>('Total Expenditures by County'!AN97/'Total Expenditures by County'!AN$4)</f>
        <v>1.0288278182837913</v>
      </c>
      <c r="AO97" s="47">
        <f>('Total Expenditures by County'!AO97/'Total Expenditures by County'!AO$4)</f>
        <v>30.899553227545834</v>
      </c>
      <c r="AP97" s="47">
        <f>('Total Expenditures by County'!AP97/'Total Expenditures by County'!AP$4)</f>
        <v>0</v>
      </c>
      <c r="AQ97" s="47">
        <f>('Total Expenditures by County'!AQ97/'Total Expenditures by County'!AQ$4)</f>
        <v>1.5098955066149002</v>
      </c>
      <c r="AR97" s="47">
        <f>('Total Expenditures by County'!AR97/'Total Expenditures by County'!AR$4)</f>
        <v>2.4035009899971715</v>
      </c>
      <c r="AS97" s="47">
        <f>('Total Expenditures by County'!AS97/'Total Expenditures by County'!AS$4)</f>
        <v>2.6919547285273171</v>
      </c>
      <c r="AT97" s="47">
        <f>('Total Expenditures by County'!AT97/'Total Expenditures by County'!AT$4)</f>
        <v>6.7609142548011905</v>
      </c>
      <c r="AU97" s="47">
        <f>('Total Expenditures by County'!AU97/'Total Expenditures by County'!AU$4)</f>
        <v>1.5761831101658046</v>
      </c>
      <c r="AV97" s="47">
        <f>('Total Expenditures by County'!AV97/'Total Expenditures by County'!AV$4)</f>
        <v>0</v>
      </c>
      <c r="AW97" s="47">
        <f>('Total Expenditures by County'!AW97/'Total Expenditures by County'!AW$4)</f>
        <v>8.1726167315175093</v>
      </c>
      <c r="AX97" s="47">
        <f>('Total Expenditures by County'!AX97/'Total Expenditures by County'!AX$4)</f>
        <v>1.0369991930924565</v>
      </c>
      <c r="AY97" s="47">
        <f>('Total Expenditures by County'!AY97/'Total Expenditures by County'!AY$4)</f>
        <v>0</v>
      </c>
      <c r="AZ97" s="47">
        <f>('Total Expenditures by County'!AZ97/'Total Expenditures by County'!AZ$4)</f>
        <v>3.1055505829775982</v>
      </c>
      <c r="BA97" s="47">
        <f>('Total Expenditures by County'!BA97/'Total Expenditures by County'!BA$4)</f>
        <v>0</v>
      </c>
      <c r="BB97" s="47">
        <f>('Total Expenditures by County'!BB97/'Total Expenditures by County'!BB$4)</f>
        <v>2.9044410694340836</v>
      </c>
      <c r="BC97" s="47">
        <f>('Total Expenditures by County'!BC97/'Total Expenditures by County'!BC$4)</f>
        <v>1.5782538022192241</v>
      </c>
      <c r="BD97" s="47">
        <f>('Total Expenditures by County'!BD97/'Total Expenditures by County'!BD$4)</f>
        <v>0.79659089352023127</v>
      </c>
      <c r="BE97" s="47">
        <f>('Total Expenditures by County'!BE97/'Total Expenditures by County'!BE$4)</f>
        <v>1.629478684102504</v>
      </c>
      <c r="BF97" s="47">
        <f>('Total Expenditures by County'!BF97/'Total Expenditures by County'!BF$4)</f>
        <v>1.830057665855465</v>
      </c>
      <c r="BG97" s="47">
        <f>('Total Expenditures by County'!BG97/'Total Expenditures by County'!BG$4)</f>
        <v>0</v>
      </c>
      <c r="BH97" s="47">
        <f>('Total Expenditures by County'!BH97/'Total Expenditures by County'!BH$4)</f>
        <v>2.2992703177926512</v>
      </c>
      <c r="BI97" s="47">
        <f>('Total Expenditures by County'!BI97/'Total Expenditures by County'!BI$4)</f>
        <v>2.1135645871084647</v>
      </c>
      <c r="BJ97" s="47">
        <f>('Total Expenditures by County'!BJ97/'Total Expenditures by County'!BJ$4)</f>
        <v>1.2459679033097211</v>
      </c>
      <c r="BK97" s="47">
        <f>('Total Expenditures by County'!BK97/'Total Expenditures by County'!BK$4)</f>
        <v>0</v>
      </c>
      <c r="BL97" s="47">
        <f>('Total Expenditures by County'!BL97/'Total Expenditures by County'!BL$4)</f>
        <v>3.2168469236637796</v>
      </c>
      <c r="BM97" s="47">
        <f>('Total Expenditures by County'!BM97/'Total Expenditures by County'!BM$4)</f>
        <v>1.6603642780613852</v>
      </c>
      <c r="BN97" s="47">
        <f>('Total Expenditures by County'!BN97/'Total Expenditures by County'!BN$4)</f>
        <v>2.2693866252904558</v>
      </c>
      <c r="BO97" s="47">
        <f>('Total Expenditures by County'!BO97/'Total Expenditures by County'!BO$4)</f>
        <v>0</v>
      </c>
      <c r="BP97" s="47">
        <f>('Total Expenditures by County'!BP97/'Total Expenditures by County'!BP$4)</f>
        <v>0</v>
      </c>
      <c r="BQ97" s="48">
        <f>('Total Expenditures by County'!BQ97/'Total Expenditures by County'!BQ$4)</f>
        <v>1.858012654701739</v>
      </c>
    </row>
    <row r="98" spans="1:69" x14ac:dyDescent="0.25">
      <c r="A98" s="10"/>
      <c r="B98" s="11">
        <v>636</v>
      </c>
      <c r="C98" s="12" t="s">
        <v>175</v>
      </c>
      <c r="D98" s="47">
        <f>('Total Expenditures by County'!D98/'Total Expenditures by County'!D$4)</f>
        <v>0</v>
      </c>
      <c r="E98" s="47">
        <f>('Total Expenditures by County'!E98/'Total Expenditures by County'!E$4)</f>
        <v>0</v>
      </c>
      <c r="F98" s="47">
        <f>('Total Expenditures by County'!F98/'Total Expenditures by County'!F$4)</f>
        <v>0</v>
      </c>
      <c r="G98" s="47">
        <f>('Total Expenditures by County'!G98/'Total Expenditures by County'!G$4)</f>
        <v>0</v>
      </c>
      <c r="H98" s="47">
        <f>('Total Expenditures by County'!H98/'Total Expenditures by County'!H$4)</f>
        <v>0</v>
      </c>
      <c r="I98" s="47">
        <f>('Total Expenditures by County'!I98/'Total Expenditures by County'!I$4)</f>
        <v>0</v>
      </c>
      <c r="J98" s="47">
        <f>('Total Expenditures by County'!J98/'Total Expenditures by County'!J$4)</f>
        <v>0</v>
      </c>
      <c r="K98" s="47">
        <f>('Total Expenditures by County'!K98/'Total Expenditures by County'!K$4)</f>
        <v>0</v>
      </c>
      <c r="L98" s="47">
        <f>('Total Expenditures by County'!L98/'Total Expenditures by County'!L$4)</f>
        <v>0</v>
      </c>
      <c r="M98" s="47">
        <f>('Total Expenditures by County'!M98/'Total Expenditures by County'!M$4)</f>
        <v>0</v>
      </c>
      <c r="N98" s="47">
        <f>('Total Expenditures by County'!N98/'Total Expenditures by County'!N$4)</f>
        <v>0</v>
      </c>
      <c r="O98" s="47">
        <f>('Total Expenditures by County'!O98/'Total Expenditures by County'!O$4)</f>
        <v>0</v>
      </c>
      <c r="P98" s="47">
        <f>('Total Expenditures by County'!P98/'Total Expenditures by County'!P$4)</f>
        <v>0</v>
      </c>
      <c r="Q98" s="47">
        <f>('Total Expenditures by County'!Q98/'Total Expenditures by County'!Q$4)</f>
        <v>0</v>
      </c>
      <c r="R98" s="47">
        <f>('Total Expenditures by County'!R98/'Total Expenditures by County'!R$4)</f>
        <v>0</v>
      </c>
      <c r="S98" s="47">
        <f>('Total Expenditures by County'!S98/'Total Expenditures by County'!S$4)</f>
        <v>0</v>
      </c>
      <c r="T98" s="47">
        <f>('Total Expenditures by County'!T98/'Total Expenditures by County'!T$4)</f>
        <v>0</v>
      </c>
      <c r="U98" s="47">
        <f>('Total Expenditures by County'!U98/'Total Expenditures by County'!U$4)</f>
        <v>0</v>
      </c>
      <c r="V98" s="47">
        <f>('Total Expenditures by County'!V98/'Total Expenditures by County'!V$4)</f>
        <v>0</v>
      </c>
      <c r="W98" s="47">
        <f>('Total Expenditures by County'!W98/'Total Expenditures by County'!W$4)</f>
        <v>0</v>
      </c>
      <c r="X98" s="47">
        <f>('Total Expenditures by County'!X98/'Total Expenditures by County'!X$4)</f>
        <v>0</v>
      </c>
      <c r="Y98" s="47">
        <f>('Total Expenditures by County'!Y98/'Total Expenditures by County'!Y$4)</f>
        <v>0</v>
      </c>
      <c r="Z98" s="47">
        <f>('Total Expenditures by County'!Z98/'Total Expenditures by County'!Z$4)</f>
        <v>0</v>
      </c>
      <c r="AA98" s="47">
        <f>('Total Expenditures by County'!AA98/'Total Expenditures by County'!AA$4)</f>
        <v>0</v>
      </c>
      <c r="AB98" s="47">
        <f>('Total Expenditures by County'!AB98/'Total Expenditures by County'!AB$4)</f>
        <v>0</v>
      </c>
      <c r="AC98" s="47">
        <f>('Total Expenditures by County'!AC98/'Total Expenditures by County'!AC$4)</f>
        <v>0</v>
      </c>
      <c r="AD98" s="47">
        <f>('Total Expenditures by County'!AD98/'Total Expenditures by County'!AD$4)</f>
        <v>0</v>
      </c>
      <c r="AE98" s="47">
        <f>('Total Expenditures by County'!AE98/'Total Expenditures by County'!AE$4)</f>
        <v>0</v>
      </c>
      <c r="AF98" s="47">
        <f>('Total Expenditures by County'!AF98/'Total Expenditures by County'!AF$4)</f>
        <v>0</v>
      </c>
      <c r="AG98" s="47">
        <f>('Total Expenditures by County'!AG98/'Total Expenditures by County'!AG$4)</f>
        <v>0.16902944383860413</v>
      </c>
      <c r="AH98" s="47">
        <f>('Total Expenditures by County'!AH98/'Total Expenditures by County'!AH$4)</f>
        <v>0</v>
      </c>
      <c r="AI98" s="47">
        <f>('Total Expenditures by County'!AI98/'Total Expenditures by County'!AI$4)</f>
        <v>0</v>
      </c>
      <c r="AJ98" s="47">
        <f>('Total Expenditures by County'!AJ98/'Total Expenditures by County'!AJ$4)</f>
        <v>0</v>
      </c>
      <c r="AK98" s="47">
        <f>('Total Expenditures by County'!AK98/'Total Expenditures by County'!AK$4)</f>
        <v>0</v>
      </c>
      <c r="AL98" s="47">
        <f>('Total Expenditures by County'!AL98/'Total Expenditures by County'!AL$4)</f>
        <v>0</v>
      </c>
      <c r="AM98" s="47">
        <f>('Total Expenditures by County'!AM98/'Total Expenditures by County'!AM$4)</f>
        <v>0</v>
      </c>
      <c r="AN98" s="47">
        <f>('Total Expenditures by County'!AN98/'Total Expenditures by County'!AN$4)</f>
        <v>0</v>
      </c>
      <c r="AO98" s="47">
        <f>('Total Expenditures by County'!AO98/'Total Expenditures by County'!AO$4)</f>
        <v>0</v>
      </c>
      <c r="AP98" s="47">
        <f>('Total Expenditures by County'!AP98/'Total Expenditures by County'!AP$4)</f>
        <v>0</v>
      </c>
      <c r="AQ98" s="47">
        <f>('Total Expenditures by County'!AQ98/'Total Expenditures by County'!AQ$4)</f>
        <v>0</v>
      </c>
      <c r="AR98" s="47">
        <f>('Total Expenditures by County'!AR98/'Total Expenditures by County'!AR$4)</f>
        <v>0</v>
      </c>
      <c r="AS98" s="47">
        <f>('Total Expenditures by County'!AS98/'Total Expenditures by County'!AS$4)</f>
        <v>0</v>
      </c>
      <c r="AT98" s="47">
        <f>('Total Expenditures by County'!AT98/'Total Expenditures by County'!AT$4)</f>
        <v>0</v>
      </c>
      <c r="AU98" s="47">
        <f>('Total Expenditures by County'!AU98/'Total Expenditures by County'!AU$4)</f>
        <v>0</v>
      </c>
      <c r="AV98" s="47">
        <f>('Total Expenditures by County'!AV98/'Total Expenditures by County'!AV$4)</f>
        <v>0</v>
      </c>
      <c r="AW98" s="47">
        <f>('Total Expenditures by County'!AW98/'Total Expenditures by County'!AW$4)</f>
        <v>0</v>
      </c>
      <c r="AX98" s="47">
        <f>('Total Expenditures by County'!AX98/'Total Expenditures by County'!AX$4)</f>
        <v>0</v>
      </c>
      <c r="AY98" s="47">
        <f>('Total Expenditures by County'!AY98/'Total Expenditures by County'!AY$4)</f>
        <v>0</v>
      </c>
      <c r="AZ98" s="47">
        <f>('Total Expenditures by County'!AZ98/'Total Expenditures by County'!AZ$4)</f>
        <v>0</v>
      </c>
      <c r="BA98" s="47">
        <f>('Total Expenditures by County'!BA98/'Total Expenditures by County'!BA$4)</f>
        <v>0</v>
      </c>
      <c r="BB98" s="47">
        <f>('Total Expenditures by County'!BB98/'Total Expenditures by County'!BB$4)</f>
        <v>0</v>
      </c>
      <c r="BC98" s="47">
        <f>('Total Expenditures by County'!BC98/'Total Expenditures by County'!BC$4)</f>
        <v>0</v>
      </c>
      <c r="BD98" s="47">
        <f>('Total Expenditures by County'!BD98/'Total Expenditures by County'!BD$4)</f>
        <v>0</v>
      </c>
      <c r="BE98" s="47">
        <f>('Total Expenditures by County'!BE98/'Total Expenditures by County'!BE$4)</f>
        <v>0</v>
      </c>
      <c r="BF98" s="47">
        <f>('Total Expenditures by County'!BF98/'Total Expenditures by County'!BF$4)</f>
        <v>0</v>
      </c>
      <c r="BG98" s="47">
        <f>('Total Expenditures by County'!BG98/'Total Expenditures by County'!BG$4)</f>
        <v>0</v>
      </c>
      <c r="BH98" s="47">
        <f>('Total Expenditures by County'!BH98/'Total Expenditures by County'!BH$4)</f>
        <v>0</v>
      </c>
      <c r="BI98" s="47">
        <f>('Total Expenditures by County'!BI98/'Total Expenditures by County'!BI$4)</f>
        <v>0</v>
      </c>
      <c r="BJ98" s="47">
        <f>('Total Expenditures by County'!BJ98/'Total Expenditures by County'!BJ$4)</f>
        <v>0</v>
      </c>
      <c r="BK98" s="47">
        <f>('Total Expenditures by County'!BK98/'Total Expenditures by County'!BK$4)</f>
        <v>0</v>
      </c>
      <c r="BL98" s="47">
        <f>('Total Expenditures by County'!BL98/'Total Expenditures by County'!BL$4)</f>
        <v>0</v>
      </c>
      <c r="BM98" s="47">
        <f>('Total Expenditures by County'!BM98/'Total Expenditures by County'!BM$4)</f>
        <v>0</v>
      </c>
      <c r="BN98" s="47">
        <f>('Total Expenditures by County'!BN98/'Total Expenditures by County'!BN$4)</f>
        <v>0</v>
      </c>
      <c r="BO98" s="47">
        <f>('Total Expenditures by County'!BO98/'Total Expenditures by County'!BO$4)</f>
        <v>0</v>
      </c>
      <c r="BP98" s="47">
        <f>('Total Expenditures by County'!BP98/'Total Expenditures by County'!BP$4)</f>
        <v>0</v>
      </c>
      <c r="BQ98" s="48">
        <f>('Total Expenditures by County'!BQ98/'Total Expenditures by County'!BQ$4)</f>
        <v>0</v>
      </c>
    </row>
    <row r="99" spans="1:69" x14ac:dyDescent="0.25">
      <c r="A99" s="10"/>
      <c r="B99" s="11">
        <v>642</v>
      </c>
      <c r="C99" s="12" t="s">
        <v>176</v>
      </c>
      <c r="D99" s="47">
        <f>('Total Expenditures by County'!D99/'Total Expenditures by County'!D$4)</f>
        <v>0</v>
      </c>
      <c r="E99" s="47">
        <f>('Total Expenditures by County'!E99/'Total Expenditures by County'!E$4)</f>
        <v>0</v>
      </c>
      <c r="F99" s="47">
        <f>('Total Expenditures by County'!F99/'Total Expenditures by County'!F$4)</f>
        <v>0</v>
      </c>
      <c r="G99" s="47">
        <f>('Total Expenditures by County'!G99/'Total Expenditures by County'!G$4)</f>
        <v>0</v>
      </c>
      <c r="H99" s="47">
        <f>('Total Expenditures by County'!H99/'Total Expenditures by County'!H$4)</f>
        <v>0</v>
      </c>
      <c r="I99" s="47">
        <f>('Total Expenditures by County'!I99/'Total Expenditures by County'!I$4)</f>
        <v>0</v>
      </c>
      <c r="J99" s="47">
        <f>('Total Expenditures by County'!J99/'Total Expenditures by County'!J$4)</f>
        <v>0</v>
      </c>
      <c r="K99" s="47">
        <f>('Total Expenditures by County'!K99/'Total Expenditures by County'!K$4)</f>
        <v>0</v>
      </c>
      <c r="L99" s="47">
        <f>('Total Expenditures by County'!L99/'Total Expenditures by County'!L$4)</f>
        <v>0</v>
      </c>
      <c r="M99" s="47">
        <f>('Total Expenditures by County'!M99/'Total Expenditures by County'!M$4)</f>
        <v>0</v>
      </c>
      <c r="N99" s="47">
        <f>('Total Expenditures by County'!N99/'Total Expenditures by County'!N$4)</f>
        <v>0</v>
      </c>
      <c r="O99" s="47">
        <f>('Total Expenditures by County'!O99/'Total Expenditures by County'!O$4)</f>
        <v>0</v>
      </c>
      <c r="P99" s="47">
        <f>('Total Expenditures by County'!P99/'Total Expenditures by County'!P$4)</f>
        <v>0</v>
      </c>
      <c r="Q99" s="47">
        <f>('Total Expenditures by County'!Q99/'Total Expenditures by County'!Q$4)</f>
        <v>0</v>
      </c>
      <c r="R99" s="47">
        <f>('Total Expenditures by County'!R99/'Total Expenditures by County'!R$4)</f>
        <v>0</v>
      </c>
      <c r="S99" s="47">
        <f>('Total Expenditures by County'!S99/'Total Expenditures by County'!S$4)</f>
        <v>0</v>
      </c>
      <c r="T99" s="47">
        <f>('Total Expenditures by County'!T99/'Total Expenditures by County'!T$4)</f>
        <v>0</v>
      </c>
      <c r="U99" s="47">
        <f>('Total Expenditures by County'!U99/'Total Expenditures by County'!U$4)</f>
        <v>0</v>
      </c>
      <c r="V99" s="47">
        <f>('Total Expenditures by County'!V99/'Total Expenditures by County'!V$4)</f>
        <v>0</v>
      </c>
      <c r="W99" s="47">
        <f>('Total Expenditures by County'!W99/'Total Expenditures by County'!W$4)</f>
        <v>0</v>
      </c>
      <c r="X99" s="47">
        <f>('Total Expenditures by County'!X99/'Total Expenditures by County'!X$4)</f>
        <v>0</v>
      </c>
      <c r="Y99" s="47">
        <f>('Total Expenditures by County'!Y99/'Total Expenditures by County'!Y$4)</f>
        <v>0</v>
      </c>
      <c r="Z99" s="47">
        <f>('Total Expenditures by County'!Z99/'Total Expenditures by County'!Z$4)</f>
        <v>0</v>
      </c>
      <c r="AA99" s="47">
        <f>('Total Expenditures by County'!AA99/'Total Expenditures by County'!AA$4)</f>
        <v>0</v>
      </c>
      <c r="AB99" s="47">
        <f>('Total Expenditures by County'!AB99/'Total Expenditures by County'!AB$4)</f>
        <v>0</v>
      </c>
      <c r="AC99" s="47">
        <f>('Total Expenditures by County'!AC99/'Total Expenditures by County'!AC$4)</f>
        <v>0</v>
      </c>
      <c r="AD99" s="47">
        <f>('Total Expenditures by County'!AD99/'Total Expenditures by County'!AD$4)</f>
        <v>0</v>
      </c>
      <c r="AE99" s="47">
        <f>('Total Expenditures by County'!AE99/'Total Expenditures by County'!AE$4)</f>
        <v>0</v>
      </c>
      <c r="AF99" s="47">
        <f>('Total Expenditures by County'!AF99/'Total Expenditures by County'!AF$4)</f>
        <v>0</v>
      </c>
      <c r="AG99" s="47">
        <f>('Total Expenditures by County'!AG99/'Total Expenditures by County'!AG$4)</f>
        <v>0</v>
      </c>
      <c r="AH99" s="47">
        <f>('Total Expenditures by County'!AH99/'Total Expenditures by County'!AH$4)</f>
        <v>0</v>
      </c>
      <c r="AI99" s="47">
        <f>('Total Expenditures by County'!AI99/'Total Expenditures by County'!AI$4)</f>
        <v>0</v>
      </c>
      <c r="AJ99" s="47">
        <f>('Total Expenditures by County'!AJ99/'Total Expenditures by County'!AJ$4)</f>
        <v>0</v>
      </c>
      <c r="AK99" s="47">
        <f>('Total Expenditures by County'!AK99/'Total Expenditures by County'!AK$4)</f>
        <v>0</v>
      </c>
      <c r="AL99" s="47">
        <f>('Total Expenditures by County'!AL99/'Total Expenditures by County'!AL$4)</f>
        <v>0</v>
      </c>
      <c r="AM99" s="47">
        <f>('Total Expenditures by County'!AM99/'Total Expenditures by County'!AM$4)</f>
        <v>0.19564476055926341</v>
      </c>
      <c r="AN99" s="47">
        <f>('Total Expenditures by County'!AN99/'Total Expenditures by County'!AN$4)</f>
        <v>0</v>
      </c>
      <c r="AO99" s="47">
        <f>('Total Expenditures by County'!AO99/'Total Expenditures by County'!AO$4)</f>
        <v>0</v>
      </c>
      <c r="AP99" s="47">
        <f>('Total Expenditures by County'!AP99/'Total Expenditures by County'!AP$4)</f>
        <v>0</v>
      </c>
      <c r="AQ99" s="47">
        <f>('Total Expenditures by County'!AQ99/'Total Expenditures by County'!AQ$4)</f>
        <v>0</v>
      </c>
      <c r="AR99" s="47">
        <f>('Total Expenditures by County'!AR99/'Total Expenditures by County'!AR$4)</f>
        <v>0</v>
      </c>
      <c r="AS99" s="47">
        <f>('Total Expenditures by County'!AS99/'Total Expenditures by County'!AS$4)</f>
        <v>0</v>
      </c>
      <c r="AT99" s="47">
        <f>('Total Expenditures by County'!AT99/'Total Expenditures by County'!AT$4)</f>
        <v>0</v>
      </c>
      <c r="AU99" s="47">
        <f>('Total Expenditures by County'!AU99/'Total Expenditures by County'!AU$4)</f>
        <v>0</v>
      </c>
      <c r="AV99" s="47">
        <f>('Total Expenditures by County'!AV99/'Total Expenditures by County'!AV$4)</f>
        <v>0</v>
      </c>
      <c r="AW99" s="47">
        <f>('Total Expenditures by County'!AW99/'Total Expenditures by County'!AW$4)</f>
        <v>0</v>
      </c>
      <c r="AX99" s="47">
        <f>('Total Expenditures by County'!AX99/'Total Expenditures by County'!AX$4)</f>
        <v>0</v>
      </c>
      <c r="AY99" s="47">
        <f>('Total Expenditures by County'!AY99/'Total Expenditures by County'!AY$4)</f>
        <v>0.23961974036584813</v>
      </c>
      <c r="AZ99" s="47">
        <f>('Total Expenditures by County'!AZ99/'Total Expenditures by County'!AZ$4)</f>
        <v>0</v>
      </c>
      <c r="BA99" s="47">
        <f>('Total Expenditures by County'!BA99/'Total Expenditures by County'!BA$4)</f>
        <v>0</v>
      </c>
      <c r="BB99" s="47">
        <f>('Total Expenditures by County'!BB99/'Total Expenditures by County'!BB$4)</f>
        <v>0</v>
      </c>
      <c r="BC99" s="47">
        <f>('Total Expenditures by County'!BC99/'Total Expenditures by County'!BC$4)</f>
        <v>0</v>
      </c>
      <c r="BD99" s="47">
        <f>('Total Expenditures by County'!BD99/'Total Expenditures by County'!BD$4)</f>
        <v>0</v>
      </c>
      <c r="BE99" s="47">
        <f>('Total Expenditures by County'!BE99/'Total Expenditures by County'!BE$4)</f>
        <v>0</v>
      </c>
      <c r="BF99" s="47">
        <f>('Total Expenditures by County'!BF99/'Total Expenditures by County'!BF$4)</f>
        <v>0</v>
      </c>
      <c r="BG99" s="47">
        <f>('Total Expenditures by County'!BG99/'Total Expenditures by County'!BG$4)</f>
        <v>0</v>
      </c>
      <c r="BH99" s="47">
        <f>('Total Expenditures by County'!BH99/'Total Expenditures by County'!BH$4)</f>
        <v>0</v>
      </c>
      <c r="BI99" s="47">
        <f>('Total Expenditures by County'!BI99/'Total Expenditures by County'!BI$4)</f>
        <v>0</v>
      </c>
      <c r="BJ99" s="47">
        <f>('Total Expenditures by County'!BJ99/'Total Expenditures by County'!BJ$4)</f>
        <v>0</v>
      </c>
      <c r="BK99" s="47">
        <f>('Total Expenditures by County'!BK99/'Total Expenditures by County'!BK$4)</f>
        <v>0</v>
      </c>
      <c r="BL99" s="47">
        <f>('Total Expenditures by County'!BL99/'Total Expenditures by County'!BL$4)</f>
        <v>0</v>
      </c>
      <c r="BM99" s="47">
        <f>('Total Expenditures by County'!BM99/'Total Expenditures by County'!BM$4)</f>
        <v>0</v>
      </c>
      <c r="BN99" s="47">
        <f>('Total Expenditures by County'!BN99/'Total Expenditures by County'!BN$4)</f>
        <v>0</v>
      </c>
      <c r="BO99" s="47">
        <f>('Total Expenditures by County'!BO99/'Total Expenditures by County'!BO$4)</f>
        <v>0</v>
      </c>
      <c r="BP99" s="47">
        <f>('Total Expenditures by County'!BP99/'Total Expenditures by County'!BP$4)</f>
        <v>0</v>
      </c>
      <c r="BQ99" s="48">
        <f>('Total Expenditures by County'!BQ99/'Total Expenditures by County'!BQ$4)</f>
        <v>0</v>
      </c>
    </row>
    <row r="100" spans="1:69" x14ac:dyDescent="0.25">
      <c r="A100" s="10"/>
      <c r="B100" s="11">
        <v>649</v>
      </c>
      <c r="C100" s="12" t="s">
        <v>177</v>
      </c>
      <c r="D100" s="47">
        <f>('Total Expenditures by County'!D100/'Total Expenditures by County'!D$4)</f>
        <v>0</v>
      </c>
      <c r="E100" s="47">
        <f>('Total Expenditures by County'!E100/'Total Expenditures by County'!E$4)</f>
        <v>0</v>
      </c>
      <c r="F100" s="47">
        <f>('Total Expenditures by County'!F100/'Total Expenditures by County'!F$4)</f>
        <v>0</v>
      </c>
      <c r="G100" s="47">
        <f>('Total Expenditures by County'!G100/'Total Expenditures by County'!G$4)</f>
        <v>0</v>
      </c>
      <c r="H100" s="47">
        <f>('Total Expenditures by County'!H100/'Total Expenditures by County'!H$4)</f>
        <v>0</v>
      </c>
      <c r="I100" s="47">
        <f>('Total Expenditures by County'!I100/'Total Expenditures by County'!I$4)</f>
        <v>0</v>
      </c>
      <c r="J100" s="47">
        <f>('Total Expenditures by County'!J100/'Total Expenditures by County'!J$4)</f>
        <v>0</v>
      </c>
      <c r="K100" s="47">
        <f>('Total Expenditures by County'!K100/'Total Expenditures by County'!K$4)</f>
        <v>0</v>
      </c>
      <c r="L100" s="47">
        <f>('Total Expenditures by County'!L100/'Total Expenditures by County'!L$4)</f>
        <v>0</v>
      </c>
      <c r="M100" s="47">
        <f>('Total Expenditures by County'!M100/'Total Expenditures by County'!M$4)</f>
        <v>0</v>
      </c>
      <c r="N100" s="47">
        <f>('Total Expenditures by County'!N100/'Total Expenditures by County'!N$4)</f>
        <v>0</v>
      </c>
      <c r="O100" s="47">
        <f>('Total Expenditures by County'!O100/'Total Expenditures by County'!O$4)</f>
        <v>0</v>
      </c>
      <c r="P100" s="47">
        <f>('Total Expenditures by County'!P100/'Total Expenditures by County'!P$4)</f>
        <v>0</v>
      </c>
      <c r="Q100" s="47">
        <f>('Total Expenditures by County'!Q100/'Total Expenditures by County'!Q$4)</f>
        <v>0</v>
      </c>
      <c r="R100" s="47">
        <f>('Total Expenditures by County'!R100/'Total Expenditures by County'!R$4)</f>
        <v>0</v>
      </c>
      <c r="S100" s="47">
        <f>('Total Expenditures by County'!S100/'Total Expenditures by County'!S$4)</f>
        <v>0</v>
      </c>
      <c r="T100" s="47">
        <f>('Total Expenditures by County'!T100/'Total Expenditures by County'!T$4)</f>
        <v>0</v>
      </c>
      <c r="U100" s="47">
        <f>('Total Expenditures by County'!U100/'Total Expenditures by County'!U$4)</f>
        <v>0</v>
      </c>
      <c r="V100" s="47">
        <f>('Total Expenditures by County'!V100/'Total Expenditures by County'!V$4)</f>
        <v>0</v>
      </c>
      <c r="W100" s="47">
        <f>('Total Expenditures by County'!W100/'Total Expenditures by County'!W$4)</f>
        <v>0</v>
      </c>
      <c r="X100" s="47">
        <f>('Total Expenditures by County'!X100/'Total Expenditures by County'!X$4)</f>
        <v>0</v>
      </c>
      <c r="Y100" s="47">
        <f>('Total Expenditures by County'!Y100/'Total Expenditures by County'!Y$4)</f>
        <v>0</v>
      </c>
      <c r="Z100" s="47">
        <f>('Total Expenditures by County'!Z100/'Total Expenditures by County'!Z$4)</f>
        <v>0</v>
      </c>
      <c r="AA100" s="47">
        <f>('Total Expenditures by County'!AA100/'Total Expenditures by County'!AA$4)</f>
        <v>0</v>
      </c>
      <c r="AB100" s="47">
        <f>('Total Expenditures by County'!AB100/'Total Expenditures by County'!AB$4)</f>
        <v>0</v>
      </c>
      <c r="AC100" s="47">
        <f>('Total Expenditures by County'!AC100/'Total Expenditures by County'!AC$4)</f>
        <v>0</v>
      </c>
      <c r="AD100" s="47">
        <f>('Total Expenditures by County'!AD100/'Total Expenditures by County'!AD$4)</f>
        <v>0</v>
      </c>
      <c r="AE100" s="47">
        <f>('Total Expenditures by County'!AE100/'Total Expenditures by County'!AE$4)</f>
        <v>0</v>
      </c>
      <c r="AF100" s="47">
        <f>('Total Expenditures by County'!AF100/'Total Expenditures by County'!AF$4)</f>
        <v>0</v>
      </c>
      <c r="AG100" s="47">
        <f>('Total Expenditures by County'!AG100/'Total Expenditures by County'!AG$4)</f>
        <v>0</v>
      </c>
      <c r="AH100" s="47">
        <f>('Total Expenditures by County'!AH100/'Total Expenditures by County'!AH$4)</f>
        <v>0</v>
      </c>
      <c r="AI100" s="47">
        <f>('Total Expenditures by County'!AI100/'Total Expenditures by County'!AI$4)</f>
        <v>0</v>
      </c>
      <c r="AJ100" s="47">
        <f>('Total Expenditures by County'!AJ100/'Total Expenditures by County'!AJ$4)</f>
        <v>0</v>
      </c>
      <c r="AK100" s="47">
        <f>('Total Expenditures by County'!AK100/'Total Expenditures by County'!AK$4)</f>
        <v>0</v>
      </c>
      <c r="AL100" s="47">
        <f>('Total Expenditures by County'!AL100/'Total Expenditures by County'!AL$4)</f>
        <v>0</v>
      </c>
      <c r="AM100" s="47">
        <f>('Total Expenditures by County'!AM100/'Total Expenditures by County'!AM$4)</f>
        <v>0</v>
      </c>
      <c r="AN100" s="47">
        <f>('Total Expenditures by County'!AN100/'Total Expenditures by County'!AN$4)</f>
        <v>0</v>
      </c>
      <c r="AO100" s="47">
        <f>('Total Expenditures by County'!AO100/'Total Expenditures by County'!AO$4)</f>
        <v>0</v>
      </c>
      <c r="AP100" s="47">
        <f>('Total Expenditures by County'!AP100/'Total Expenditures by County'!AP$4)</f>
        <v>0</v>
      </c>
      <c r="AQ100" s="47">
        <f>('Total Expenditures by County'!AQ100/'Total Expenditures by County'!AQ$4)</f>
        <v>0</v>
      </c>
      <c r="AR100" s="47">
        <f>('Total Expenditures by County'!AR100/'Total Expenditures by County'!AR$4)</f>
        <v>0</v>
      </c>
      <c r="AS100" s="47">
        <f>('Total Expenditures by County'!AS100/'Total Expenditures by County'!AS$4)</f>
        <v>0</v>
      </c>
      <c r="AT100" s="47">
        <f>('Total Expenditures by County'!AT100/'Total Expenditures by County'!AT$4)</f>
        <v>0</v>
      </c>
      <c r="AU100" s="47">
        <f>('Total Expenditures by County'!AU100/'Total Expenditures by County'!AU$4)</f>
        <v>0</v>
      </c>
      <c r="AV100" s="47">
        <f>('Total Expenditures by County'!AV100/'Total Expenditures by County'!AV$4)</f>
        <v>0</v>
      </c>
      <c r="AW100" s="47">
        <f>('Total Expenditures by County'!AW100/'Total Expenditures by County'!AW$4)</f>
        <v>0</v>
      </c>
      <c r="AX100" s="47">
        <f>('Total Expenditures by County'!AX100/'Total Expenditures by County'!AX$4)</f>
        <v>0</v>
      </c>
      <c r="AY100" s="47">
        <f>('Total Expenditures by County'!AY100/'Total Expenditures by County'!AY$4)</f>
        <v>0</v>
      </c>
      <c r="AZ100" s="47">
        <f>('Total Expenditures by County'!AZ100/'Total Expenditures by County'!AZ$4)</f>
        <v>0</v>
      </c>
      <c r="BA100" s="47">
        <f>('Total Expenditures by County'!BA100/'Total Expenditures by County'!BA$4)</f>
        <v>0</v>
      </c>
      <c r="BB100" s="47">
        <f>('Total Expenditures by County'!BB100/'Total Expenditures by County'!BB$4)</f>
        <v>0</v>
      </c>
      <c r="BC100" s="47">
        <f>('Total Expenditures by County'!BC100/'Total Expenditures by County'!BC$4)</f>
        <v>0</v>
      </c>
      <c r="BD100" s="47">
        <f>('Total Expenditures by County'!BD100/'Total Expenditures by County'!BD$4)</f>
        <v>0</v>
      </c>
      <c r="BE100" s="47">
        <f>('Total Expenditures by County'!BE100/'Total Expenditures by County'!BE$4)</f>
        <v>0.30261118697171002</v>
      </c>
      <c r="BF100" s="47">
        <f>('Total Expenditures by County'!BF100/'Total Expenditures by County'!BF$4)</f>
        <v>0</v>
      </c>
      <c r="BG100" s="47">
        <f>('Total Expenditures by County'!BG100/'Total Expenditures by County'!BG$4)</f>
        <v>0</v>
      </c>
      <c r="BH100" s="47">
        <f>('Total Expenditures by County'!BH100/'Total Expenditures by County'!BH$4)</f>
        <v>0</v>
      </c>
      <c r="BI100" s="47">
        <f>('Total Expenditures by County'!BI100/'Total Expenditures by County'!BI$4)</f>
        <v>0</v>
      </c>
      <c r="BJ100" s="47">
        <f>('Total Expenditures by County'!BJ100/'Total Expenditures by County'!BJ$4)</f>
        <v>0</v>
      </c>
      <c r="BK100" s="47">
        <f>('Total Expenditures by County'!BK100/'Total Expenditures by County'!BK$4)</f>
        <v>0</v>
      </c>
      <c r="BL100" s="47">
        <f>('Total Expenditures by County'!BL100/'Total Expenditures by County'!BL$4)</f>
        <v>0</v>
      </c>
      <c r="BM100" s="47">
        <f>('Total Expenditures by County'!BM100/'Total Expenditures by County'!BM$4)</f>
        <v>0</v>
      </c>
      <c r="BN100" s="47">
        <f>('Total Expenditures by County'!BN100/'Total Expenditures by County'!BN$4)</f>
        <v>0</v>
      </c>
      <c r="BO100" s="47">
        <f>('Total Expenditures by County'!BO100/'Total Expenditures by County'!BO$4)</f>
        <v>0</v>
      </c>
      <c r="BP100" s="47">
        <f>('Total Expenditures by County'!BP100/'Total Expenditures by County'!BP$4)</f>
        <v>0</v>
      </c>
      <c r="BQ100" s="48">
        <f>('Total Expenditures by County'!BQ100/'Total Expenditures by County'!BQ$4)</f>
        <v>0</v>
      </c>
    </row>
    <row r="101" spans="1:69" x14ac:dyDescent="0.25">
      <c r="A101" s="10"/>
      <c r="B101" s="11">
        <v>651</v>
      </c>
      <c r="C101" s="12" t="s">
        <v>178</v>
      </c>
      <c r="D101" s="47">
        <f>('Total Expenditures by County'!D101/'Total Expenditures by County'!D$4)</f>
        <v>0</v>
      </c>
      <c r="E101" s="47">
        <f>('Total Expenditures by County'!E101/'Total Expenditures by County'!E$4)</f>
        <v>0</v>
      </c>
      <c r="F101" s="47">
        <f>('Total Expenditures by County'!F101/'Total Expenditures by County'!F$4)</f>
        <v>0</v>
      </c>
      <c r="G101" s="47">
        <f>('Total Expenditures by County'!G101/'Total Expenditures by County'!G$4)</f>
        <v>0</v>
      </c>
      <c r="H101" s="47">
        <f>('Total Expenditures by County'!H101/'Total Expenditures by County'!H$4)</f>
        <v>0</v>
      </c>
      <c r="I101" s="47">
        <f>('Total Expenditures by County'!I101/'Total Expenditures by County'!I$4)</f>
        <v>0</v>
      </c>
      <c r="J101" s="47">
        <f>('Total Expenditures by County'!J101/'Total Expenditures by County'!J$4)</f>
        <v>0</v>
      </c>
      <c r="K101" s="47">
        <f>('Total Expenditures by County'!K101/'Total Expenditures by County'!K$4)</f>
        <v>0</v>
      </c>
      <c r="L101" s="47">
        <f>('Total Expenditures by County'!L101/'Total Expenditures by County'!L$4)</f>
        <v>0</v>
      </c>
      <c r="M101" s="47">
        <f>('Total Expenditures by County'!M101/'Total Expenditures by County'!M$4)</f>
        <v>0</v>
      </c>
      <c r="N101" s="47">
        <f>('Total Expenditures by County'!N101/'Total Expenditures by County'!N$4)</f>
        <v>0</v>
      </c>
      <c r="O101" s="47">
        <f>('Total Expenditures by County'!O101/'Total Expenditures by County'!O$4)</f>
        <v>0</v>
      </c>
      <c r="P101" s="47">
        <f>('Total Expenditures by County'!P101/'Total Expenditures by County'!P$4)</f>
        <v>0</v>
      </c>
      <c r="Q101" s="47">
        <f>('Total Expenditures by County'!Q101/'Total Expenditures by County'!Q$4)</f>
        <v>0</v>
      </c>
      <c r="R101" s="47">
        <f>('Total Expenditures by County'!R101/'Total Expenditures by County'!R$4)</f>
        <v>0</v>
      </c>
      <c r="S101" s="47">
        <f>('Total Expenditures by County'!S101/'Total Expenditures by County'!S$4)</f>
        <v>0</v>
      </c>
      <c r="T101" s="47">
        <f>('Total Expenditures by County'!T101/'Total Expenditures by County'!T$4)</f>
        <v>0</v>
      </c>
      <c r="U101" s="47">
        <f>('Total Expenditures by County'!U101/'Total Expenditures by County'!U$4)</f>
        <v>0</v>
      </c>
      <c r="V101" s="47">
        <f>('Total Expenditures by County'!V101/'Total Expenditures by County'!V$4)</f>
        <v>0</v>
      </c>
      <c r="W101" s="47">
        <f>('Total Expenditures by County'!W101/'Total Expenditures by County'!W$4)</f>
        <v>0</v>
      </c>
      <c r="X101" s="47">
        <f>('Total Expenditures by County'!X101/'Total Expenditures by County'!X$4)</f>
        <v>0</v>
      </c>
      <c r="Y101" s="47">
        <f>('Total Expenditures by County'!Y101/'Total Expenditures by County'!Y$4)</f>
        <v>0</v>
      </c>
      <c r="Z101" s="47">
        <f>('Total Expenditures by County'!Z101/'Total Expenditures by County'!Z$4)</f>
        <v>0</v>
      </c>
      <c r="AA101" s="47">
        <f>('Total Expenditures by County'!AA101/'Total Expenditures by County'!AA$4)</f>
        <v>0</v>
      </c>
      <c r="AB101" s="47">
        <f>('Total Expenditures by County'!AB101/'Total Expenditures by County'!AB$4)</f>
        <v>0</v>
      </c>
      <c r="AC101" s="47">
        <f>('Total Expenditures by County'!AC101/'Total Expenditures by County'!AC$4)</f>
        <v>0</v>
      </c>
      <c r="AD101" s="47">
        <f>('Total Expenditures by County'!AD101/'Total Expenditures by County'!AD$4)</f>
        <v>0</v>
      </c>
      <c r="AE101" s="47">
        <f>('Total Expenditures by County'!AE101/'Total Expenditures by County'!AE$4)</f>
        <v>0</v>
      </c>
      <c r="AF101" s="47">
        <f>('Total Expenditures by County'!AF101/'Total Expenditures by County'!AF$4)</f>
        <v>0</v>
      </c>
      <c r="AG101" s="47">
        <f>('Total Expenditures by County'!AG101/'Total Expenditures by County'!AG$4)</f>
        <v>0</v>
      </c>
      <c r="AH101" s="47">
        <f>('Total Expenditures by County'!AH101/'Total Expenditures by County'!AH$4)</f>
        <v>0</v>
      </c>
      <c r="AI101" s="47">
        <f>('Total Expenditures by County'!AI101/'Total Expenditures by County'!AI$4)</f>
        <v>0</v>
      </c>
      <c r="AJ101" s="47">
        <f>('Total Expenditures by County'!AJ101/'Total Expenditures by County'!AJ$4)</f>
        <v>0</v>
      </c>
      <c r="AK101" s="47">
        <f>('Total Expenditures by County'!AK101/'Total Expenditures by County'!AK$4)</f>
        <v>0</v>
      </c>
      <c r="AL101" s="47">
        <f>('Total Expenditures by County'!AL101/'Total Expenditures by County'!AL$4)</f>
        <v>0</v>
      </c>
      <c r="AM101" s="47">
        <f>('Total Expenditures by County'!AM101/'Total Expenditures by County'!AM$4)</f>
        <v>0</v>
      </c>
      <c r="AN101" s="47">
        <f>('Total Expenditures by County'!AN101/'Total Expenditures by County'!AN$4)</f>
        <v>0</v>
      </c>
      <c r="AO101" s="47">
        <f>('Total Expenditures by County'!AO101/'Total Expenditures by County'!AO$4)</f>
        <v>0</v>
      </c>
      <c r="AP101" s="47">
        <f>('Total Expenditures by County'!AP101/'Total Expenditures by County'!AP$4)</f>
        <v>0</v>
      </c>
      <c r="AQ101" s="47">
        <f>('Total Expenditures by County'!AQ101/'Total Expenditures by County'!AQ$4)</f>
        <v>0</v>
      </c>
      <c r="AR101" s="47">
        <f>('Total Expenditures by County'!AR101/'Total Expenditures by County'!AR$4)</f>
        <v>0</v>
      </c>
      <c r="AS101" s="47">
        <f>('Total Expenditures by County'!AS101/'Total Expenditures by County'!AS$4)</f>
        <v>0</v>
      </c>
      <c r="AT101" s="47">
        <f>('Total Expenditures by County'!AT101/'Total Expenditures by County'!AT$4)</f>
        <v>2.1769813362185557</v>
      </c>
      <c r="AU101" s="47">
        <f>('Total Expenditures by County'!AU101/'Total Expenditures by County'!AU$4)</f>
        <v>0</v>
      </c>
      <c r="AV101" s="47">
        <f>('Total Expenditures by County'!AV101/'Total Expenditures by County'!AV$4)</f>
        <v>0</v>
      </c>
      <c r="AW101" s="47">
        <f>('Total Expenditures by County'!AW101/'Total Expenditures by County'!AW$4)</f>
        <v>0</v>
      </c>
      <c r="AX101" s="47">
        <f>('Total Expenditures by County'!AX101/'Total Expenditures by County'!AX$4)</f>
        <v>0.3972748902079658</v>
      </c>
      <c r="AY101" s="47">
        <f>('Total Expenditures by County'!AY101/'Total Expenditures by County'!AY$4)</f>
        <v>0</v>
      </c>
      <c r="AZ101" s="47">
        <f>('Total Expenditures by County'!AZ101/'Total Expenditures by County'!AZ$4)</f>
        <v>0</v>
      </c>
      <c r="BA101" s="47">
        <f>('Total Expenditures by County'!BA101/'Total Expenditures by County'!BA$4)</f>
        <v>0</v>
      </c>
      <c r="BB101" s="47">
        <f>('Total Expenditures by County'!BB101/'Total Expenditures by County'!BB$4)</f>
        <v>0</v>
      </c>
      <c r="BC101" s="47">
        <f>('Total Expenditures by County'!BC101/'Total Expenditures by County'!BC$4)</f>
        <v>0</v>
      </c>
      <c r="BD101" s="47">
        <f>('Total Expenditures by County'!BD101/'Total Expenditures by County'!BD$4)</f>
        <v>0</v>
      </c>
      <c r="BE101" s="47">
        <f>('Total Expenditures by County'!BE101/'Total Expenditures by County'!BE$4)</f>
        <v>2.1119032260766852E-2</v>
      </c>
      <c r="BF101" s="47">
        <f>('Total Expenditures by County'!BF101/'Total Expenditures by County'!BF$4)</f>
        <v>0</v>
      </c>
      <c r="BG101" s="47">
        <f>('Total Expenditures by County'!BG101/'Total Expenditures by County'!BG$4)</f>
        <v>0</v>
      </c>
      <c r="BH101" s="47">
        <f>('Total Expenditures by County'!BH101/'Total Expenditures by County'!BH$4)</f>
        <v>0</v>
      </c>
      <c r="BI101" s="47">
        <f>('Total Expenditures by County'!BI101/'Total Expenditures by County'!BI$4)</f>
        <v>0</v>
      </c>
      <c r="BJ101" s="47">
        <f>('Total Expenditures by County'!BJ101/'Total Expenditures by County'!BJ$4)</f>
        <v>0</v>
      </c>
      <c r="BK101" s="47">
        <f>('Total Expenditures by County'!BK101/'Total Expenditures by County'!BK$4)</f>
        <v>0</v>
      </c>
      <c r="BL101" s="47">
        <f>('Total Expenditures by County'!BL101/'Total Expenditures by County'!BL$4)</f>
        <v>0</v>
      </c>
      <c r="BM101" s="47">
        <f>('Total Expenditures by County'!BM101/'Total Expenditures by County'!BM$4)</f>
        <v>0</v>
      </c>
      <c r="BN101" s="47">
        <f>('Total Expenditures by County'!BN101/'Total Expenditures by County'!BN$4)</f>
        <v>0</v>
      </c>
      <c r="BO101" s="47">
        <f>('Total Expenditures by County'!BO101/'Total Expenditures by County'!BO$4)</f>
        <v>0</v>
      </c>
      <c r="BP101" s="47">
        <f>('Total Expenditures by County'!BP101/'Total Expenditures by County'!BP$4)</f>
        <v>0</v>
      </c>
      <c r="BQ101" s="48">
        <f>('Total Expenditures by County'!BQ101/'Total Expenditures by County'!BQ$4)</f>
        <v>0</v>
      </c>
    </row>
    <row r="102" spans="1:69" x14ac:dyDescent="0.25">
      <c r="A102" s="10"/>
      <c r="B102" s="11">
        <v>654</v>
      </c>
      <c r="C102" s="12" t="s">
        <v>179</v>
      </c>
      <c r="D102" s="47">
        <f>('Total Expenditures by County'!D102/'Total Expenditures by County'!D$4)</f>
        <v>2.0422574261938311</v>
      </c>
      <c r="E102" s="47">
        <f>('Total Expenditures by County'!E102/'Total Expenditures by County'!E$4)</f>
        <v>0.90387675394184874</v>
      </c>
      <c r="F102" s="47">
        <f>('Total Expenditures by County'!F102/'Total Expenditures by County'!F$4)</f>
        <v>0</v>
      </c>
      <c r="G102" s="47">
        <f>('Total Expenditures by County'!G102/'Total Expenditures by County'!G$4)</f>
        <v>6.0725665609295367</v>
      </c>
      <c r="H102" s="47">
        <f>('Total Expenditures by County'!H102/'Total Expenditures by County'!H$4)</f>
        <v>2.0360320993620227</v>
      </c>
      <c r="I102" s="47">
        <f>('Total Expenditures by County'!I102/'Total Expenditures by County'!I$4)</f>
        <v>1.3762028603101408</v>
      </c>
      <c r="J102" s="47">
        <f>('Total Expenditures by County'!J102/'Total Expenditures by County'!J$4)</f>
        <v>4.5832505134830717</v>
      </c>
      <c r="K102" s="47">
        <f>('Total Expenditures by County'!K102/'Total Expenditures by County'!K$4)</f>
        <v>0.53761791591520725</v>
      </c>
      <c r="L102" s="47">
        <f>('Total Expenditures by County'!L102/'Total Expenditures by County'!L$4)</f>
        <v>1.7325025219426164</v>
      </c>
      <c r="M102" s="47">
        <f>('Total Expenditures by County'!M102/'Total Expenditures by County'!M$4)</f>
        <v>3.5270098191799431</v>
      </c>
      <c r="N102" s="47">
        <f>('Total Expenditures by County'!N102/'Total Expenditures by County'!N$4)</f>
        <v>0</v>
      </c>
      <c r="O102" s="47">
        <f>('Total Expenditures by County'!O102/'Total Expenditures by County'!O$4)</f>
        <v>1.1113581273934683</v>
      </c>
      <c r="P102" s="47">
        <f>('Total Expenditures by County'!P102/'Total Expenditures by County'!P$4)</f>
        <v>0</v>
      </c>
      <c r="Q102" s="47">
        <f>('Total Expenditures by County'!Q102/'Total Expenditures by County'!Q$4)</f>
        <v>4.1860634362302145</v>
      </c>
      <c r="R102" s="47">
        <f>('Total Expenditures by County'!R102/'Total Expenditures by County'!R$4)</f>
        <v>1.3603591160220994</v>
      </c>
      <c r="S102" s="47">
        <f>('Total Expenditures by County'!S102/'Total Expenditures by County'!S$4)</f>
        <v>2.648426672619546</v>
      </c>
      <c r="T102" s="47">
        <f>('Total Expenditures by County'!T102/'Total Expenditures by County'!T$4)</f>
        <v>5.2015988008993252</v>
      </c>
      <c r="U102" s="47">
        <f>('Total Expenditures by County'!U102/'Total Expenditures by County'!U$4)</f>
        <v>0</v>
      </c>
      <c r="V102" s="47">
        <f>('Total Expenditures by County'!V102/'Total Expenditures by County'!V$4)</f>
        <v>2.365702479338843</v>
      </c>
      <c r="W102" s="47">
        <f>('Total Expenditures by County'!W102/'Total Expenditures by County'!W$4)</f>
        <v>0</v>
      </c>
      <c r="X102" s="47">
        <f>('Total Expenditures by County'!X102/'Total Expenditures by County'!X$4)</f>
        <v>3.8748408994484516</v>
      </c>
      <c r="Y102" s="47">
        <f>('Total Expenditures by County'!Y102/'Total Expenditures by County'!Y$4)</f>
        <v>2.2765884686409956</v>
      </c>
      <c r="Z102" s="47">
        <f>('Total Expenditures by County'!Z102/'Total Expenditures by County'!Z$4)</f>
        <v>0</v>
      </c>
      <c r="AA102" s="47">
        <f>('Total Expenditures by County'!AA102/'Total Expenditures by County'!AA$4)</f>
        <v>1.4329308341332794</v>
      </c>
      <c r="AB102" s="47">
        <f>('Total Expenditures by County'!AB102/'Total Expenditures by County'!AB$4)</f>
        <v>1.7878170729079115</v>
      </c>
      <c r="AC102" s="47">
        <f>('Total Expenditures by County'!AC102/'Total Expenditures by County'!AC$4)</f>
        <v>4.6549719580590097</v>
      </c>
      <c r="AD102" s="47">
        <f>('Total Expenditures by County'!AD102/'Total Expenditures by County'!AD$4)</f>
        <v>0.81295710586685443</v>
      </c>
      <c r="AE102" s="47">
        <f>('Total Expenditures by County'!AE102/'Total Expenditures by County'!AE$4)</f>
        <v>0</v>
      </c>
      <c r="AF102" s="47">
        <f>('Total Expenditures by County'!AF102/'Total Expenditures by County'!AF$4)</f>
        <v>1.8900049398979089</v>
      </c>
      <c r="AG102" s="47">
        <f>('Total Expenditures by County'!AG102/'Total Expenditures by County'!AG$4)</f>
        <v>1.1133141667492812</v>
      </c>
      <c r="AH102" s="47">
        <f>('Total Expenditures by County'!AH102/'Total Expenditures by County'!AH$4)</f>
        <v>0</v>
      </c>
      <c r="AI102" s="47">
        <f>('Total Expenditures by County'!AI102/'Total Expenditures by County'!AI$4)</f>
        <v>0</v>
      </c>
      <c r="AJ102" s="47">
        <f>('Total Expenditures by County'!AJ102/'Total Expenditures by County'!AJ$4)</f>
        <v>1.0524120997209236</v>
      </c>
      <c r="AK102" s="47">
        <f>('Total Expenditures by County'!AK102/'Total Expenditures by County'!AK$4)</f>
        <v>0.39050123055933367</v>
      </c>
      <c r="AL102" s="47">
        <f>('Total Expenditures by County'!AL102/'Total Expenditures by County'!AL$4)</f>
        <v>1.0819889714434273E-2</v>
      </c>
      <c r="AM102" s="47">
        <f>('Total Expenditures by County'!AM102/'Total Expenditures by County'!AM$4)</f>
        <v>1.3295659375456716</v>
      </c>
      <c r="AN102" s="47">
        <f>('Total Expenditures by County'!AN102/'Total Expenditures by County'!AN$4)</f>
        <v>3.3895681435782388</v>
      </c>
      <c r="AO102" s="47">
        <f>('Total Expenditures by County'!AO102/'Total Expenditures by County'!AO$4)</f>
        <v>3.9251270990602372</v>
      </c>
      <c r="AP102" s="47">
        <f>('Total Expenditures by County'!AP102/'Total Expenditures by County'!AP$4)</f>
        <v>0.79666301419171792</v>
      </c>
      <c r="AQ102" s="47">
        <f>('Total Expenditures by County'!AQ102/'Total Expenditures by County'!AQ$4)</f>
        <v>2.4067527931776951</v>
      </c>
      <c r="AR102" s="47">
        <f>('Total Expenditures by County'!AR102/'Total Expenditures by County'!AR$4)</f>
        <v>2.3565339813314821</v>
      </c>
      <c r="AS102" s="47">
        <f>('Total Expenditures by County'!AS102/'Total Expenditures by County'!AS$4)</f>
        <v>3.2727712010339212</v>
      </c>
      <c r="AT102" s="47">
        <f>('Total Expenditures by County'!AT102/'Total Expenditures by County'!AT$4)</f>
        <v>1.5954287259940492</v>
      </c>
      <c r="AU102" s="47">
        <f>('Total Expenditures by County'!AU102/'Total Expenditures by County'!AU$4)</f>
        <v>2.7058297481510127</v>
      </c>
      <c r="AV102" s="47">
        <f>('Total Expenditures by County'!AV102/'Total Expenditures by County'!AV$4)</f>
        <v>0</v>
      </c>
      <c r="AW102" s="47">
        <f>('Total Expenditures by County'!AW102/'Total Expenditures by County'!AW$4)</f>
        <v>3.5886429961089492</v>
      </c>
      <c r="AX102" s="47">
        <f>('Total Expenditures by County'!AX102/'Total Expenditures by County'!AX$4)</f>
        <v>2.1563755698923455</v>
      </c>
      <c r="AY102" s="47">
        <f>('Total Expenditures by County'!AY102/'Total Expenditures by County'!AY$4)</f>
        <v>0</v>
      </c>
      <c r="AZ102" s="47">
        <f>('Total Expenditures by County'!AZ102/'Total Expenditures by County'!AZ$4)</f>
        <v>2.0248852915794915</v>
      </c>
      <c r="BA102" s="47">
        <f>('Total Expenditures by County'!BA102/'Total Expenditures by County'!BA$4)</f>
        <v>0</v>
      </c>
      <c r="BB102" s="47">
        <f>('Total Expenditures by County'!BB102/'Total Expenditures by County'!BB$4)</f>
        <v>2.2380539745211903</v>
      </c>
      <c r="BC102" s="47">
        <f>('Total Expenditures by County'!BC102/'Total Expenditures by County'!BC$4)</f>
        <v>1.5068318108607666</v>
      </c>
      <c r="BD102" s="47">
        <f>('Total Expenditures by County'!BD102/'Total Expenditures by County'!BD$4)</f>
        <v>4.2697688439456849</v>
      </c>
      <c r="BE102" s="47">
        <f>('Total Expenditures by County'!BE102/'Total Expenditures by County'!BE$4)</f>
        <v>1.017190104799323</v>
      </c>
      <c r="BF102" s="47">
        <f>('Total Expenditures by County'!BF102/'Total Expenditures by County'!BF$4)</f>
        <v>1.6787509258279547</v>
      </c>
      <c r="BG102" s="47">
        <f>('Total Expenditures by County'!BG102/'Total Expenditures by County'!BG$4)</f>
        <v>0</v>
      </c>
      <c r="BH102" s="47">
        <f>('Total Expenditures by County'!BH102/'Total Expenditures by County'!BH$4)</f>
        <v>1.7100531331298718</v>
      </c>
      <c r="BI102" s="47">
        <f>('Total Expenditures by County'!BI102/'Total Expenditures by County'!BI$4)</f>
        <v>2.0235309345068599</v>
      </c>
      <c r="BJ102" s="47">
        <f>('Total Expenditures by County'!BJ102/'Total Expenditures by County'!BJ$4)</f>
        <v>2.5022931924600793</v>
      </c>
      <c r="BK102" s="47">
        <f>('Total Expenditures by County'!BK102/'Total Expenditures by County'!BK$4)</f>
        <v>0</v>
      </c>
      <c r="BL102" s="47">
        <f>('Total Expenditures by County'!BL102/'Total Expenditures by County'!BL$4)</f>
        <v>0.99860880491854775</v>
      </c>
      <c r="BM102" s="47">
        <f>('Total Expenditures by County'!BM102/'Total Expenditures by County'!BM$4)</f>
        <v>4.8268103611268671</v>
      </c>
      <c r="BN102" s="47">
        <f>('Total Expenditures by County'!BN102/'Total Expenditures by County'!BN$4)</f>
        <v>3.0502634344012565</v>
      </c>
      <c r="BO102" s="47">
        <f>('Total Expenditures by County'!BO102/'Total Expenditures by County'!BO$4)</f>
        <v>0</v>
      </c>
      <c r="BP102" s="47">
        <f>('Total Expenditures by County'!BP102/'Total Expenditures by County'!BP$4)</f>
        <v>0</v>
      </c>
      <c r="BQ102" s="48">
        <f>('Total Expenditures by County'!BQ102/'Total Expenditures by County'!BQ$4)</f>
        <v>3.561940387599984</v>
      </c>
    </row>
    <row r="103" spans="1:69" x14ac:dyDescent="0.25">
      <c r="A103" s="10"/>
      <c r="B103" s="11">
        <v>656</v>
      </c>
      <c r="C103" s="12" t="s">
        <v>180</v>
      </c>
      <c r="D103" s="47">
        <f>('Total Expenditures by County'!D103/'Total Expenditures by County'!D$4)</f>
        <v>0</v>
      </c>
      <c r="E103" s="47">
        <f>('Total Expenditures by County'!E103/'Total Expenditures by County'!E$4)</f>
        <v>0</v>
      </c>
      <c r="F103" s="47">
        <f>('Total Expenditures by County'!F103/'Total Expenditures by County'!F$4)</f>
        <v>0</v>
      </c>
      <c r="G103" s="47">
        <f>('Total Expenditures by County'!G103/'Total Expenditures by County'!G$4)</f>
        <v>0</v>
      </c>
      <c r="H103" s="47">
        <f>('Total Expenditures by County'!H103/'Total Expenditures by County'!H$4)</f>
        <v>0</v>
      </c>
      <c r="I103" s="47">
        <f>('Total Expenditures by County'!I103/'Total Expenditures by County'!I$4)</f>
        <v>0</v>
      </c>
      <c r="J103" s="47">
        <f>('Total Expenditures by County'!J103/'Total Expenditures by County'!J$4)</f>
        <v>0</v>
      </c>
      <c r="K103" s="47">
        <f>('Total Expenditures by County'!K103/'Total Expenditures by County'!K$4)</f>
        <v>0</v>
      </c>
      <c r="L103" s="47">
        <f>('Total Expenditures by County'!L103/'Total Expenditures by County'!L$4)</f>
        <v>0</v>
      </c>
      <c r="M103" s="47">
        <f>('Total Expenditures by County'!M103/'Total Expenditures by County'!M$4)</f>
        <v>0</v>
      </c>
      <c r="N103" s="47">
        <f>('Total Expenditures by County'!N103/'Total Expenditures by County'!N$4)</f>
        <v>0</v>
      </c>
      <c r="O103" s="47">
        <f>('Total Expenditures by County'!O103/'Total Expenditures by County'!O$4)</f>
        <v>0</v>
      </c>
      <c r="P103" s="47">
        <f>('Total Expenditures by County'!P103/'Total Expenditures by County'!P$4)</f>
        <v>0</v>
      </c>
      <c r="Q103" s="47">
        <f>('Total Expenditures by County'!Q103/'Total Expenditures by County'!Q$4)</f>
        <v>0</v>
      </c>
      <c r="R103" s="47">
        <f>('Total Expenditures by County'!R103/'Total Expenditures by County'!R$4)</f>
        <v>0</v>
      </c>
      <c r="S103" s="47">
        <f>('Total Expenditures by County'!S103/'Total Expenditures by County'!S$4)</f>
        <v>0</v>
      </c>
      <c r="T103" s="47">
        <f>('Total Expenditures by County'!T103/'Total Expenditures by County'!T$4)</f>
        <v>0</v>
      </c>
      <c r="U103" s="47">
        <f>('Total Expenditures by County'!U103/'Total Expenditures by County'!U$4)</f>
        <v>0</v>
      </c>
      <c r="V103" s="47">
        <f>('Total Expenditures by County'!V103/'Total Expenditures by County'!V$4)</f>
        <v>0</v>
      </c>
      <c r="W103" s="47">
        <f>('Total Expenditures by County'!W103/'Total Expenditures by County'!W$4)</f>
        <v>0</v>
      </c>
      <c r="X103" s="47">
        <f>('Total Expenditures by County'!X103/'Total Expenditures by County'!X$4)</f>
        <v>0</v>
      </c>
      <c r="Y103" s="47">
        <f>('Total Expenditures by County'!Y103/'Total Expenditures by County'!Y$4)</f>
        <v>0</v>
      </c>
      <c r="Z103" s="47">
        <f>('Total Expenditures by County'!Z103/'Total Expenditures by County'!Z$4)</f>
        <v>0</v>
      </c>
      <c r="AA103" s="47">
        <f>('Total Expenditures by County'!AA103/'Total Expenditures by County'!AA$4)</f>
        <v>0</v>
      </c>
      <c r="AB103" s="47">
        <f>('Total Expenditures by County'!AB103/'Total Expenditures by County'!AB$4)</f>
        <v>0</v>
      </c>
      <c r="AC103" s="47">
        <f>('Total Expenditures by County'!AC103/'Total Expenditures by County'!AC$4)</f>
        <v>0</v>
      </c>
      <c r="AD103" s="47">
        <f>('Total Expenditures by County'!AD103/'Total Expenditures by County'!AD$4)</f>
        <v>0</v>
      </c>
      <c r="AE103" s="47">
        <f>('Total Expenditures by County'!AE103/'Total Expenditures by County'!AE$4)</f>
        <v>0</v>
      </c>
      <c r="AF103" s="47">
        <f>('Total Expenditures by County'!AF103/'Total Expenditures by County'!AF$4)</f>
        <v>0</v>
      </c>
      <c r="AG103" s="47">
        <f>('Total Expenditures by County'!AG103/'Total Expenditures by County'!AG$4)</f>
        <v>0</v>
      </c>
      <c r="AH103" s="47">
        <f>('Total Expenditures by County'!AH103/'Total Expenditures by County'!AH$4)</f>
        <v>0</v>
      </c>
      <c r="AI103" s="47">
        <f>('Total Expenditures by County'!AI103/'Total Expenditures by County'!AI$4)</f>
        <v>0</v>
      </c>
      <c r="AJ103" s="47">
        <f>('Total Expenditures by County'!AJ103/'Total Expenditures by County'!AJ$4)</f>
        <v>0</v>
      </c>
      <c r="AK103" s="47">
        <f>('Total Expenditures by County'!AK103/'Total Expenditures by County'!AK$4)</f>
        <v>0</v>
      </c>
      <c r="AL103" s="47">
        <f>('Total Expenditures by County'!AL103/'Total Expenditures by County'!AL$4)</f>
        <v>0</v>
      </c>
      <c r="AM103" s="47">
        <f>('Total Expenditures by County'!AM103/'Total Expenditures by County'!AM$4)</f>
        <v>0.45306182101622255</v>
      </c>
      <c r="AN103" s="47">
        <f>('Total Expenditures by County'!AN103/'Total Expenditures by County'!AN$4)</f>
        <v>0</v>
      </c>
      <c r="AO103" s="47">
        <f>('Total Expenditures by County'!AO103/'Total Expenditures by County'!AO$4)</f>
        <v>0</v>
      </c>
      <c r="AP103" s="47">
        <f>('Total Expenditures by County'!AP103/'Total Expenditures by County'!AP$4)</f>
        <v>0</v>
      </c>
      <c r="AQ103" s="47">
        <f>('Total Expenditures by County'!AQ103/'Total Expenditures by County'!AQ$4)</f>
        <v>0</v>
      </c>
      <c r="AR103" s="47">
        <f>('Total Expenditures by County'!AR103/'Total Expenditures by County'!AR$4)</f>
        <v>0</v>
      </c>
      <c r="AS103" s="47">
        <f>('Total Expenditures by County'!AS103/'Total Expenditures by County'!AS$4)</f>
        <v>0</v>
      </c>
      <c r="AT103" s="47">
        <f>('Total Expenditures by County'!AT103/'Total Expenditures by County'!AT$4)</f>
        <v>0</v>
      </c>
      <c r="AU103" s="47">
        <f>('Total Expenditures by County'!AU103/'Total Expenditures by County'!AU$4)</f>
        <v>0</v>
      </c>
      <c r="AV103" s="47">
        <f>('Total Expenditures by County'!AV103/'Total Expenditures by County'!AV$4)</f>
        <v>0</v>
      </c>
      <c r="AW103" s="47">
        <f>('Total Expenditures by County'!AW103/'Total Expenditures by County'!AW$4)</f>
        <v>0</v>
      </c>
      <c r="AX103" s="47">
        <f>('Total Expenditures by County'!AX103/'Total Expenditures by County'!AX$4)</f>
        <v>0</v>
      </c>
      <c r="AY103" s="47">
        <f>('Total Expenditures by County'!AY103/'Total Expenditures by County'!AY$4)</f>
        <v>0</v>
      </c>
      <c r="AZ103" s="47">
        <f>('Total Expenditures by County'!AZ103/'Total Expenditures by County'!AZ$4)</f>
        <v>0</v>
      </c>
      <c r="BA103" s="47">
        <f>('Total Expenditures by County'!BA103/'Total Expenditures by County'!BA$4)</f>
        <v>0</v>
      </c>
      <c r="BB103" s="47">
        <f>('Total Expenditures by County'!BB103/'Total Expenditures by County'!BB$4)</f>
        <v>0</v>
      </c>
      <c r="BC103" s="47">
        <f>('Total Expenditures by County'!BC103/'Total Expenditures by County'!BC$4)</f>
        <v>0</v>
      </c>
      <c r="BD103" s="47">
        <f>('Total Expenditures by County'!BD103/'Total Expenditures by County'!BD$4)</f>
        <v>0</v>
      </c>
      <c r="BE103" s="47">
        <f>('Total Expenditures by County'!BE103/'Total Expenditures by County'!BE$4)</f>
        <v>0</v>
      </c>
      <c r="BF103" s="47">
        <f>('Total Expenditures by County'!BF103/'Total Expenditures by County'!BF$4)</f>
        <v>0</v>
      </c>
      <c r="BG103" s="47">
        <f>('Total Expenditures by County'!BG103/'Total Expenditures by County'!BG$4)</f>
        <v>0</v>
      </c>
      <c r="BH103" s="47">
        <f>('Total Expenditures by County'!BH103/'Total Expenditures by County'!BH$4)</f>
        <v>0</v>
      </c>
      <c r="BI103" s="47">
        <f>('Total Expenditures by County'!BI103/'Total Expenditures by County'!BI$4)</f>
        <v>0</v>
      </c>
      <c r="BJ103" s="47">
        <f>('Total Expenditures by County'!BJ103/'Total Expenditures by County'!BJ$4)</f>
        <v>0</v>
      </c>
      <c r="BK103" s="47">
        <f>('Total Expenditures by County'!BK103/'Total Expenditures by County'!BK$4)</f>
        <v>0</v>
      </c>
      <c r="BL103" s="47">
        <f>('Total Expenditures by County'!BL103/'Total Expenditures by County'!BL$4)</f>
        <v>0</v>
      </c>
      <c r="BM103" s="47">
        <f>('Total Expenditures by County'!BM103/'Total Expenditures by County'!BM$4)</f>
        <v>1.0588012856872754E-2</v>
      </c>
      <c r="BN103" s="47">
        <f>('Total Expenditures by County'!BN103/'Total Expenditures by County'!BN$4)</f>
        <v>0</v>
      </c>
      <c r="BO103" s="47">
        <f>('Total Expenditures by County'!BO103/'Total Expenditures by County'!BO$4)</f>
        <v>0</v>
      </c>
      <c r="BP103" s="47">
        <f>('Total Expenditures by County'!BP103/'Total Expenditures by County'!BP$4)</f>
        <v>0</v>
      </c>
      <c r="BQ103" s="48">
        <f>('Total Expenditures by County'!BQ103/'Total Expenditures by County'!BQ$4)</f>
        <v>0</v>
      </c>
    </row>
    <row r="104" spans="1:69" x14ac:dyDescent="0.25">
      <c r="A104" s="10"/>
      <c r="B104" s="11">
        <v>658</v>
      </c>
      <c r="C104" s="12" t="s">
        <v>181</v>
      </c>
      <c r="D104" s="47">
        <f>('Total Expenditures by County'!D104/'Total Expenditures by County'!D$4)</f>
        <v>0</v>
      </c>
      <c r="E104" s="47">
        <f>('Total Expenditures by County'!E104/'Total Expenditures by County'!E$4)</f>
        <v>0</v>
      </c>
      <c r="F104" s="47">
        <f>('Total Expenditures by County'!F104/'Total Expenditures by County'!F$4)</f>
        <v>0</v>
      </c>
      <c r="G104" s="47">
        <f>('Total Expenditures by County'!G104/'Total Expenditures by County'!G$4)</f>
        <v>0</v>
      </c>
      <c r="H104" s="47">
        <f>('Total Expenditures by County'!H104/'Total Expenditures by County'!H$4)</f>
        <v>0</v>
      </c>
      <c r="I104" s="47">
        <f>('Total Expenditures by County'!I104/'Total Expenditures by County'!I$4)</f>
        <v>0</v>
      </c>
      <c r="J104" s="47">
        <f>('Total Expenditures by County'!J104/'Total Expenditures by County'!J$4)</f>
        <v>0</v>
      </c>
      <c r="K104" s="47">
        <f>('Total Expenditures by County'!K104/'Total Expenditures by County'!K$4)</f>
        <v>0</v>
      </c>
      <c r="L104" s="47">
        <f>('Total Expenditures by County'!L104/'Total Expenditures by County'!L$4)</f>
        <v>0</v>
      </c>
      <c r="M104" s="47">
        <f>('Total Expenditures by County'!M104/'Total Expenditures by County'!M$4)</f>
        <v>0</v>
      </c>
      <c r="N104" s="47">
        <f>('Total Expenditures by County'!N104/'Total Expenditures by County'!N$4)</f>
        <v>0</v>
      </c>
      <c r="O104" s="47">
        <f>('Total Expenditures by County'!O104/'Total Expenditures by County'!O$4)</f>
        <v>0</v>
      </c>
      <c r="P104" s="47">
        <f>('Total Expenditures by County'!P104/'Total Expenditures by County'!P$4)</f>
        <v>0</v>
      </c>
      <c r="Q104" s="47">
        <f>('Total Expenditures by County'!Q104/'Total Expenditures by County'!Q$4)</f>
        <v>0</v>
      </c>
      <c r="R104" s="47">
        <f>('Total Expenditures by County'!R104/'Total Expenditures by County'!R$4)</f>
        <v>0</v>
      </c>
      <c r="S104" s="47">
        <f>('Total Expenditures by County'!S104/'Total Expenditures by County'!S$4)</f>
        <v>0</v>
      </c>
      <c r="T104" s="47">
        <f>('Total Expenditures by County'!T104/'Total Expenditures by County'!T$4)</f>
        <v>0</v>
      </c>
      <c r="U104" s="47">
        <f>('Total Expenditures by County'!U104/'Total Expenditures by County'!U$4)</f>
        <v>0</v>
      </c>
      <c r="V104" s="47">
        <f>('Total Expenditures by County'!V104/'Total Expenditures by County'!V$4)</f>
        <v>0</v>
      </c>
      <c r="W104" s="47">
        <f>('Total Expenditures by County'!W104/'Total Expenditures by County'!W$4)</f>
        <v>0</v>
      </c>
      <c r="X104" s="47">
        <f>('Total Expenditures by County'!X104/'Total Expenditures by County'!X$4)</f>
        <v>0</v>
      </c>
      <c r="Y104" s="47">
        <f>('Total Expenditures by County'!Y104/'Total Expenditures by County'!Y$4)</f>
        <v>0</v>
      </c>
      <c r="Z104" s="47">
        <f>('Total Expenditures by County'!Z104/'Total Expenditures by County'!Z$4)</f>
        <v>0</v>
      </c>
      <c r="AA104" s="47">
        <f>('Total Expenditures by County'!AA104/'Total Expenditures by County'!AA$4)</f>
        <v>0</v>
      </c>
      <c r="AB104" s="47">
        <f>('Total Expenditures by County'!AB104/'Total Expenditures by County'!AB$4)</f>
        <v>0</v>
      </c>
      <c r="AC104" s="47">
        <f>('Total Expenditures by County'!AC104/'Total Expenditures by County'!AC$4)</f>
        <v>0</v>
      </c>
      <c r="AD104" s="47">
        <f>('Total Expenditures by County'!AD104/'Total Expenditures by County'!AD$4)</f>
        <v>0</v>
      </c>
      <c r="AE104" s="47">
        <f>('Total Expenditures by County'!AE104/'Total Expenditures by County'!AE$4)</f>
        <v>0</v>
      </c>
      <c r="AF104" s="47">
        <f>('Total Expenditures by County'!AF104/'Total Expenditures by County'!AF$4)</f>
        <v>0</v>
      </c>
      <c r="AG104" s="47">
        <f>('Total Expenditures by County'!AG104/'Total Expenditures by County'!AG$4)</f>
        <v>0</v>
      </c>
      <c r="AH104" s="47">
        <f>('Total Expenditures by County'!AH104/'Total Expenditures by County'!AH$4)</f>
        <v>0</v>
      </c>
      <c r="AI104" s="47">
        <f>('Total Expenditures by County'!AI104/'Total Expenditures by County'!AI$4)</f>
        <v>0</v>
      </c>
      <c r="AJ104" s="47">
        <f>('Total Expenditures by County'!AJ104/'Total Expenditures by County'!AJ$4)</f>
        <v>0</v>
      </c>
      <c r="AK104" s="47">
        <f>('Total Expenditures by County'!AK104/'Total Expenditures by County'!AK$4)</f>
        <v>0</v>
      </c>
      <c r="AL104" s="47">
        <f>('Total Expenditures by County'!AL104/'Total Expenditures by County'!AL$4)</f>
        <v>0</v>
      </c>
      <c r="AM104" s="47">
        <f>('Total Expenditures by County'!AM104/'Total Expenditures by County'!AM$4)</f>
        <v>0</v>
      </c>
      <c r="AN104" s="47">
        <f>('Total Expenditures by County'!AN104/'Total Expenditures by County'!AN$4)</f>
        <v>0</v>
      </c>
      <c r="AO104" s="47">
        <f>('Total Expenditures by County'!AO104/'Total Expenditures by County'!AO$4)</f>
        <v>0</v>
      </c>
      <c r="AP104" s="47">
        <f>('Total Expenditures by County'!AP104/'Total Expenditures by County'!AP$4)</f>
        <v>0</v>
      </c>
      <c r="AQ104" s="47">
        <f>('Total Expenditures by County'!AQ104/'Total Expenditures by County'!AQ$4)</f>
        <v>0</v>
      </c>
      <c r="AR104" s="47">
        <f>('Total Expenditures by County'!AR104/'Total Expenditures by County'!AR$4)</f>
        <v>0.16332381907480265</v>
      </c>
      <c r="AS104" s="47">
        <f>('Total Expenditures by County'!AS104/'Total Expenditures by County'!AS$4)</f>
        <v>0</v>
      </c>
      <c r="AT104" s="47">
        <f>('Total Expenditures by County'!AT104/'Total Expenditures by County'!AT$4)</f>
        <v>0</v>
      </c>
      <c r="AU104" s="47">
        <f>('Total Expenditures by County'!AU104/'Total Expenditures by County'!AU$4)</f>
        <v>0</v>
      </c>
      <c r="AV104" s="47">
        <f>('Total Expenditures by County'!AV104/'Total Expenditures by County'!AV$4)</f>
        <v>0</v>
      </c>
      <c r="AW104" s="47">
        <f>('Total Expenditures by County'!AW104/'Total Expenditures by County'!AW$4)</f>
        <v>0</v>
      </c>
      <c r="AX104" s="47">
        <f>('Total Expenditures by County'!AX104/'Total Expenditures by County'!AX$4)</f>
        <v>0</v>
      </c>
      <c r="AY104" s="47">
        <f>('Total Expenditures by County'!AY104/'Total Expenditures by County'!AY$4)</f>
        <v>0</v>
      </c>
      <c r="AZ104" s="47">
        <f>('Total Expenditures by County'!AZ104/'Total Expenditures by County'!AZ$4)</f>
        <v>0</v>
      </c>
      <c r="BA104" s="47">
        <f>('Total Expenditures by County'!BA104/'Total Expenditures by County'!BA$4)</f>
        <v>0</v>
      </c>
      <c r="BB104" s="47">
        <f>('Total Expenditures by County'!BB104/'Total Expenditures by County'!BB$4)</f>
        <v>0</v>
      </c>
      <c r="BC104" s="47">
        <f>('Total Expenditures by County'!BC104/'Total Expenditures by County'!BC$4)</f>
        <v>0</v>
      </c>
      <c r="BD104" s="47">
        <f>('Total Expenditures by County'!BD104/'Total Expenditures by County'!BD$4)</f>
        <v>0</v>
      </c>
      <c r="BE104" s="47">
        <f>('Total Expenditures by County'!BE104/'Total Expenditures by County'!BE$4)</f>
        <v>0</v>
      </c>
      <c r="BF104" s="47">
        <f>('Total Expenditures by County'!BF104/'Total Expenditures by County'!BF$4)</f>
        <v>0</v>
      </c>
      <c r="BG104" s="47">
        <f>('Total Expenditures by County'!BG104/'Total Expenditures by County'!BG$4)</f>
        <v>0</v>
      </c>
      <c r="BH104" s="47">
        <f>('Total Expenditures by County'!BH104/'Total Expenditures by County'!BH$4)</f>
        <v>0</v>
      </c>
      <c r="BI104" s="47">
        <f>('Total Expenditures by County'!BI104/'Total Expenditures by County'!BI$4)</f>
        <v>0</v>
      </c>
      <c r="BJ104" s="47">
        <f>('Total Expenditures by County'!BJ104/'Total Expenditures by County'!BJ$4)</f>
        <v>0</v>
      </c>
      <c r="BK104" s="47">
        <f>('Total Expenditures by County'!BK104/'Total Expenditures by County'!BK$4)</f>
        <v>0</v>
      </c>
      <c r="BL104" s="47">
        <f>('Total Expenditures by County'!BL104/'Total Expenditures by County'!BL$4)</f>
        <v>0</v>
      </c>
      <c r="BM104" s="47">
        <f>('Total Expenditures by County'!BM104/'Total Expenditures by County'!BM$4)</f>
        <v>0</v>
      </c>
      <c r="BN104" s="47">
        <f>('Total Expenditures by County'!BN104/'Total Expenditures by County'!BN$4)</f>
        <v>0</v>
      </c>
      <c r="BO104" s="47">
        <f>('Total Expenditures by County'!BO104/'Total Expenditures by County'!BO$4)</f>
        <v>0</v>
      </c>
      <c r="BP104" s="47">
        <f>('Total Expenditures by County'!BP104/'Total Expenditures by County'!BP$4)</f>
        <v>0</v>
      </c>
      <c r="BQ104" s="48">
        <f>('Total Expenditures by County'!BQ104/'Total Expenditures by County'!BQ$4)</f>
        <v>0</v>
      </c>
    </row>
    <row r="105" spans="1:69" x14ac:dyDescent="0.25">
      <c r="A105" s="10"/>
      <c r="B105" s="11">
        <v>661</v>
      </c>
      <c r="C105" s="12" t="s">
        <v>72</v>
      </c>
      <c r="D105" s="47">
        <f>('Total Expenditures by County'!D105/'Total Expenditures by County'!D$4)</f>
        <v>0</v>
      </c>
      <c r="E105" s="47">
        <f>('Total Expenditures by County'!E105/'Total Expenditures by County'!E$4)</f>
        <v>0</v>
      </c>
      <c r="F105" s="47">
        <f>('Total Expenditures by County'!F105/'Total Expenditures by County'!F$4)</f>
        <v>0</v>
      </c>
      <c r="G105" s="47">
        <f>('Total Expenditures by County'!G105/'Total Expenditures by County'!G$4)</f>
        <v>0</v>
      </c>
      <c r="H105" s="47">
        <f>('Total Expenditures by County'!H105/'Total Expenditures by County'!H$4)</f>
        <v>0.33097197731864425</v>
      </c>
      <c r="I105" s="47">
        <f>('Total Expenditures by County'!I105/'Total Expenditures by County'!I$4)</f>
        <v>1.4752557461211312E-2</v>
      </c>
      <c r="J105" s="47">
        <f>('Total Expenditures by County'!J105/'Total Expenditures by County'!J$4)</f>
        <v>0</v>
      </c>
      <c r="K105" s="47">
        <f>('Total Expenditures by County'!K105/'Total Expenditures by County'!K$4)</f>
        <v>0</v>
      </c>
      <c r="L105" s="47">
        <f>('Total Expenditures by County'!L105/'Total Expenditures by County'!L$4)</f>
        <v>0</v>
      </c>
      <c r="M105" s="47">
        <f>('Total Expenditures by County'!M105/'Total Expenditures by County'!M$4)</f>
        <v>0</v>
      </c>
      <c r="N105" s="47">
        <f>('Total Expenditures by County'!N105/'Total Expenditures by County'!N$4)</f>
        <v>0</v>
      </c>
      <c r="O105" s="47">
        <f>('Total Expenditures by County'!O105/'Total Expenditures by County'!O$4)</f>
        <v>0</v>
      </c>
      <c r="P105" s="47">
        <f>('Total Expenditures by County'!P105/'Total Expenditures by County'!P$4)</f>
        <v>0</v>
      </c>
      <c r="Q105" s="47">
        <f>('Total Expenditures by County'!Q105/'Total Expenditures by County'!Q$4)</f>
        <v>0</v>
      </c>
      <c r="R105" s="47">
        <f>('Total Expenditures by County'!R105/'Total Expenditures by County'!R$4)</f>
        <v>0</v>
      </c>
      <c r="S105" s="47">
        <f>('Total Expenditures by County'!S105/'Total Expenditures by County'!S$4)</f>
        <v>0</v>
      </c>
      <c r="T105" s="47">
        <f>('Total Expenditures by County'!T105/'Total Expenditures by County'!T$4)</f>
        <v>0</v>
      </c>
      <c r="U105" s="47">
        <f>('Total Expenditures by County'!U105/'Total Expenditures by County'!U$4)</f>
        <v>0</v>
      </c>
      <c r="V105" s="47">
        <f>('Total Expenditures by County'!V105/'Total Expenditures by County'!V$4)</f>
        <v>0</v>
      </c>
      <c r="W105" s="47">
        <f>('Total Expenditures by County'!W105/'Total Expenditures by County'!W$4)</f>
        <v>0</v>
      </c>
      <c r="X105" s="47">
        <f>('Total Expenditures by County'!X105/'Total Expenditures by County'!X$4)</f>
        <v>0</v>
      </c>
      <c r="Y105" s="47">
        <f>('Total Expenditures by County'!Y105/'Total Expenditures by County'!Y$4)</f>
        <v>0</v>
      </c>
      <c r="Z105" s="47">
        <f>('Total Expenditures by County'!Z105/'Total Expenditures by County'!Z$4)</f>
        <v>0</v>
      </c>
      <c r="AA105" s="47">
        <f>('Total Expenditures by County'!AA105/'Total Expenditures by County'!AA$4)</f>
        <v>0</v>
      </c>
      <c r="AB105" s="47">
        <f>('Total Expenditures by County'!AB105/'Total Expenditures by County'!AB$4)</f>
        <v>0</v>
      </c>
      <c r="AC105" s="47">
        <f>('Total Expenditures by County'!AC105/'Total Expenditures by County'!AC$4)</f>
        <v>0</v>
      </c>
      <c r="AD105" s="47">
        <f>('Total Expenditures by County'!AD105/'Total Expenditures by County'!AD$4)</f>
        <v>0</v>
      </c>
      <c r="AE105" s="47">
        <f>('Total Expenditures by County'!AE105/'Total Expenditures by County'!AE$4)</f>
        <v>0</v>
      </c>
      <c r="AF105" s="47">
        <f>('Total Expenditures by County'!AF105/'Total Expenditures by County'!AF$4)</f>
        <v>0</v>
      </c>
      <c r="AG105" s="47">
        <f>('Total Expenditures by County'!AG105/'Total Expenditures by County'!AG$4)</f>
        <v>0</v>
      </c>
      <c r="AH105" s="47">
        <f>('Total Expenditures by County'!AH105/'Total Expenditures by County'!AH$4)</f>
        <v>0</v>
      </c>
      <c r="AI105" s="47">
        <f>('Total Expenditures by County'!AI105/'Total Expenditures by County'!AI$4)</f>
        <v>0</v>
      </c>
      <c r="AJ105" s="47">
        <f>('Total Expenditures by County'!AJ105/'Total Expenditures by County'!AJ$4)</f>
        <v>0</v>
      </c>
      <c r="AK105" s="47">
        <f>('Total Expenditures by County'!AK105/'Total Expenditures by County'!AK$4)</f>
        <v>0</v>
      </c>
      <c r="AL105" s="47">
        <f>('Total Expenditures by County'!AL105/'Total Expenditures by County'!AL$4)</f>
        <v>0</v>
      </c>
      <c r="AM105" s="47">
        <f>('Total Expenditures by County'!AM105/'Total Expenditures by County'!AM$4)</f>
        <v>0</v>
      </c>
      <c r="AN105" s="47">
        <f>('Total Expenditures by County'!AN105/'Total Expenditures by County'!AN$4)</f>
        <v>0</v>
      </c>
      <c r="AO105" s="47">
        <f>('Total Expenditures by County'!AO105/'Total Expenditures by County'!AO$4)</f>
        <v>0</v>
      </c>
      <c r="AP105" s="47">
        <f>('Total Expenditures by County'!AP105/'Total Expenditures by County'!AP$4)</f>
        <v>0</v>
      </c>
      <c r="AQ105" s="47">
        <f>('Total Expenditures by County'!AQ105/'Total Expenditures by County'!AQ$4)</f>
        <v>0</v>
      </c>
      <c r="AR105" s="47">
        <f>('Total Expenditures by County'!AR105/'Total Expenditures by County'!AR$4)</f>
        <v>0</v>
      </c>
      <c r="AS105" s="47">
        <f>('Total Expenditures by County'!AS105/'Total Expenditures by County'!AS$4)</f>
        <v>0</v>
      </c>
      <c r="AT105" s="47">
        <f>('Total Expenditures by County'!AT105/'Total Expenditures by County'!AT$4)</f>
        <v>0</v>
      </c>
      <c r="AU105" s="47">
        <f>('Total Expenditures by County'!AU105/'Total Expenditures by County'!AU$4)</f>
        <v>0</v>
      </c>
      <c r="AV105" s="47">
        <f>('Total Expenditures by County'!AV105/'Total Expenditures by County'!AV$4)</f>
        <v>0</v>
      </c>
      <c r="AW105" s="47">
        <f>('Total Expenditures by County'!AW105/'Total Expenditures by County'!AW$4)</f>
        <v>0</v>
      </c>
      <c r="AX105" s="47">
        <f>('Total Expenditures by County'!AX105/'Total Expenditures by County'!AX$4)</f>
        <v>0</v>
      </c>
      <c r="AY105" s="47">
        <f>('Total Expenditures by County'!AY105/'Total Expenditures by County'!AY$4)</f>
        <v>0</v>
      </c>
      <c r="AZ105" s="47">
        <f>('Total Expenditures by County'!AZ105/'Total Expenditures by County'!AZ$4)</f>
        <v>0</v>
      </c>
      <c r="BA105" s="47">
        <f>('Total Expenditures by County'!BA105/'Total Expenditures by County'!BA$4)</f>
        <v>0</v>
      </c>
      <c r="BB105" s="47">
        <f>('Total Expenditures by County'!BB105/'Total Expenditures by County'!BB$4)</f>
        <v>0</v>
      </c>
      <c r="BC105" s="47">
        <f>('Total Expenditures by County'!BC105/'Total Expenditures by County'!BC$4)</f>
        <v>0</v>
      </c>
      <c r="BD105" s="47">
        <f>('Total Expenditures by County'!BD105/'Total Expenditures by County'!BD$4)</f>
        <v>0</v>
      </c>
      <c r="BE105" s="47">
        <f>('Total Expenditures by County'!BE105/'Total Expenditures by County'!BE$4)</f>
        <v>0</v>
      </c>
      <c r="BF105" s="47">
        <f>('Total Expenditures by County'!BF105/'Total Expenditures by County'!BF$4)</f>
        <v>0</v>
      </c>
      <c r="BG105" s="47">
        <f>('Total Expenditures by County'!BG105/'Total Expenditures by County'!BG$4)</f>
        <v>0</v>
      </c>
      <c r="BH105" s="47">
        <f>('Total Expenditures by County'!BH105/'Total Expenditures by County'!BH$4)</f>
        <v>0</v>
      </c>
      <c r="BI105" s="47">
        <f>('Total Expenditures by County'!BI105/'Total Expenditures by County'!BI$4)</f>
        <v>0</v>
      </c>
      <c r="BJ105" s="47">
        <f>('Total Expenditures by County'!BJ105/'Total Expenditures by County'!BJ$4)</f>
        <v>0</v>
      </c>
      <c r="BK105" s="47">
        <f>('Total Expenditures by County'!BK105/'Total Expenditures by County'!BK$4)</f>
        <v>0</v>
      </c>
      <c r="BL105" s="47">
        <f>('Total Expenditures by County'!BL105/'Total Expenditures by County'!BL$4)</f>
        <v>0</v>
      </c>
      <c r="BM105" s="47">
        <f>('Total Expenditures by County'!BM105/'Total Expenditures by County'!BM$4)</f>
        <v>0</v>
      </c>
      <c r="BN105" s="47">
        <f>('Total Expenditures by County'!BN105/'Total Expenditures by County'!BN$4)</f>
        <v>0</v>
      </c>
      <c r="BO105" s="47">
        <f>('Total Expenditures by County'!BO105/'Total Expenditures by County'!BO$4)</f>
        <v>0</v>
      </c>
      <c r="BP105" s="47">
        <f>('Total Expenditures by County'!BP105/'Total Expenditures by County'!BP$4)</f>
        <v>0</v>
      </c>
      <c r="BQ105" s="48">
        <f>('Total Expenditures by County'!BQ105/'Total Expenditures by County'!BQ$4)</f>
        <v>0</v>
      </c>
    </row>
    <row r="106" spans="1:69" x14ac:dyDescent="0.25">
      <c r="A106" s="10"/>
      <c r="B106" s="11">
        <v>662</v>
      </c>
      <c r="C106" s="12" t="s">
        <v>222</v>
      </c>
      <c r="D106" s="47">
        <f>('Total Expenditures by County'!D106/'Total Expenditures by County'!D$4)</f>
        <v>0</v>
      </c>
      <c r="E106" s="47">
        <f>('Total Expenditures by County'!E106/'Total Expenditures by County'!E$4)</f>
        <v>0</v>
      </c>
      <c r="F106" s="47">
        <f>('Total Expenditures by County'!F106/'Total Expenditures by County'!F$4)</f>
        <v>0</v>
      </c>
      <c r="G106" s="47">
        <f>('Total Expenditures by County'!G106/'Total Expenditures by County'!G$4)</f>
        <v>0</v>
      </c>
      <c r="H106" s="47">
        <f>('Total Expenditures by County'!H106/'Total Expenditures by County'!H$4)</f>
        <v>0</v>
      </c>
      <c r="I106" s="47">
        <f>('Total Expenditures by County'!I106/'Total Expenditures by County'!I$4)</f>
        <v>0</v>
      </c>
      <c r="J106" s="47">
        <f>('Total Expenditures by County'!J106/'Total Expenditures by County'!J$4)</f>
        <v>0</v>
      </c>
      <c r="K106" s="47">
        <f>('Total Expenditures by County'!K106/'Total Expenditures by County'!K$4)</f>
        <v>0</v>
      </c>
      <c r="L106" s="47">
        <f>('Total Expenditures by County'!L106/'Total Expenditures by County'!L$4)</f>
        <v>0</v>
      </c>
      <c r="M106" s="47">
        <f>('Total Expenditures by County'!M106/'Total Expenditures by County'!M$4)</f>
        <v>0</v>
      </c>
      <c r="N106" s="47">
        <f>('Total Expenditures by County'!N106/'Total Expenditures by County'!N$4)</f>
        <v>0</v>
      </c>
      <c r="O106" s="47">
        <f>('Total Expenditures by County'!O106/'Total Expenditures by County'!O$4)</f>
        <v>0</v>
      </c>
      <c r="P106" s="47">
        <f>('Total Expenditures by County'!P106/'Total Expenditures by County'!P$4)</f>
        <v>0</v>
      </c>
      <c r="Q106" s="47">
        <f>('Total Expenditures by County'!Q106/'Total Expenditures by County'!Q$4)</f>
        <v>0</v>
      </c>
      <c r="R106" s="47">
        <f>('Total Expenditures by County'!R106/'Total Expenditures by County'!R$4)</f>
        <v>0</v>
      </c>
      <c r="S106" s="47">
        <f>('Total Expenditures by County'!S106/'Total Expenditures by County'!S$4)</f>
        <v>0</v>
      </c>
      <c r="T106" s="47">
        <f>('Total Expenditures by County'!T106/'Total Expenditures by County'!T$4)</f>
        <v>0</v>
      </c>
      <c r="U106" s="47">
        <f>('Total Expenditures by County'!U106/'Total Expenditures by County'!U$4)</f>
        <v>0</v>
      </c>
      <c r="V106" s="47">
        <f>('Total Expenditures by County'!V106/'Total Expenditures by County'!V$4)</f>
        <v>0</v>
      </c>
      <c r="W106" s="47">
        <f>('Total Expenditures by County'!W106/'Total Expenditures by County'!W$4)</f>
        <v>0</v>
      </c>
      <c r="X106" s="47">
        <f>('Total Expenditures by County'!X106/'Total Expenditures by County'!X$4)</f>
        <v>0</v>
      </c>
      <c r="Y106" s="47">
        <f>('Total Expenditures by County'!Y106/'Total Expenditures by County'!Y$4)</f>
        <v>0</v>
      </c>
      <c r="Z106" s="47">
        <f>('Total Expenditures by County'!Z106/'Total Expenditures by County'!Z$4)</f>
        <v>0</v>
      </c>
      <c r="AA106" s="47">
        <f>('Total Expenditures by County'!AA106/'Total Expenditures by County'!AA$4)</f>
        <v>0</v>
      </c>
      <c r="AB106" s="47">
        <f>('Total Expenditures by County'!AB106/'Total Expenditures by County'!AB$4)</f>
        <v>0</v>
      </c>
      <c r="AC106" s="47">
        <f>('Total Expenditures by County'!AC106/'Total Expenditures by County'!AC$4)</f>
        <v>0</v>
      </c>
      <c r="AD106" s="47">
        <f>('Total Expenditures by County'!AD106/'Total Expenditures by County'!AD$4)</f>
        <v>5.4568787335044404E-3</v>
      </c>
      <c r="AE106" s="47">
        <f>('Total Expenditures by County'!AE106/'Total Expenditures by County'!AE$4)</f>
        <v>0</v>
      </c>
      <c r="AF106" s="47">
        <f>('Total Expenditures by County'!AF106/'Total Expenditures by County'!AF$4)</f>
        <v>0</v>
      </c>
      <c r="AG106" s="47">
        <f>('Total Expenditures by County'!AG106/'Total Expenditures by County'!AG$4)</f>
        <v>0</v>
      </c>
      <c r="AH106" s="47">
        <f>('Total Expenditures by County'!AH106/'Total Expenditures by County'!AH$4)</f>
        <v>0</v>
      </c>
      <c r="AI106" s="47">
        <f>('Total Expenditures by County'!AI106/'Total Expenditures by County'!AI$4)</f>
        <v>0</v>
      </c>
      <c r="AJ106" s="47">
        <f>('Total Expenditures by County'!AJ106/'Total Expenditures by County'!AJ$4)</f>
        <v>0</v>
      </c>
      <c r="AK106" s="47">
        <f>('Total Expenditures by County'!AK106/'Total Expenditures by County'!AK$4)</f>
        <v>0.55671989051733917</v>
      </c>
      <c r="AL106" s="47">
        <f>('Total Expenditures by County'!AL106/'Total Expenditures by County'!AL$4)</f>
        <v>0.61914193451281418</v>
      </c>
      <c r="AM106" s="47">
        <f>('Total Expenditures by County'!AM106/'Total Expenditures by County'!AM$4)</f>
        <v>0</v>
      </c>
      <c r="AN106" s="47">
        <f>('Total Expenditures by County'!AN106/'Total Expenditures by County'!AN$4)</f>
        <v>0</v>
      </c>
      <c r="AO106" s="47">
        <f>('Total Expenditures by County'!AO106/'Total Expenditures by County'!AO$4)</f>
        <v>0</v>
      </c>
      <c r="AP106" s="47">
        <f>('Total Expenditures by County'!AP106/'Total Expenditures by County'!AP$4)</f>
        <v>0</v>
      </c>
      <c r="AQ106" s="47">
        <f>('Total Expenditures by County'!AQ106/'Total Expenditures by County'!AQ$4)</f>
        <v>0</v>
      </c>
      <c r="AR106" s="47">
        <f>('Total Expenditures by County'!AR106/'Total Expenditures by County'!AR$4)</f>
        <v>3.4611329681915194E-2</v>
      </c>
      <c r="AS106" s="47">
        <f>('Total Expenditures by County'!AS106/'Total Expenditures by County'!AS$4)</f>
        <v>0</v>
      </c>
      <c r="AT106" s="47">
        <f>('Total Expenditures by County'!AT106/'Total Expenditures by County'!AT$4)</f>
        <v>0</v>
      </c>
      <c r="AU106" s="47">
        <f>('Total Expenditures by County'!AU106/'Total Expenditures by County'!AU$4)</f>
        <v>0</v>
      </c>
      <c r="AV106" s="47">
        <f>('Total Expenditures by County'!AV106/'Total Expenditures by County'!AV$4)</f>
        <v>6.6615527473858451E-4</v>
      </c>
      <c r="AW106" s="47">
        <f>('Total Expenditures by County'!AW106/'Total Expenditures by County'!AW$4)</f>
        <v>0</v>
      </c>
      <c r="AX106" s="47">
        <f>('Total Expenditures by County'!AX106/'Total Expenditures by County'!AX$4)</f>
        <v>0</v>
      </c>
      <c r="AY106" s="47">
        <f>('Total Expenditures by County'!AY106/'Total Expenditures by County'!AY$4)</f>
        <v>0</v>
      </c>
      <c r="AZ106" s="47">
        <f>('Total Expenditures by County'!AZ106/'Total Expenditures by County'!AZ$4)</f>
        <v>0</v>
      </c>
      <c r="BA106" s="47">
        <f>('Total Expenditures by County'!BA106/'Total Expenditures by County'!BA$4)</f>
        <v>0</v>
      </c>
      <c r="BB106" s="47">
        <f>('Total Expenditures by County'!BB106/'Total Expenditures by County'!BB$4)</f>
        <v>0</v>
      </c>
      <c r="BC106" s="47">
        <f>('Total Expenditures by County'!BC106/'Total Expenditures by County'!BC$4)</f>
        <v>0</v>
      </c>
      <c r="BD106" s="47">
        <f>('Total Expenditures by County'!BD106/'Total Expenditures by County'!BD$4)</f>
        <v>0</v>
      </c>
      <c r="BE106" s="47">
        <f>('Total Expenditures by County'!BE106/'Total Expenditures by County'!BE$4)</f>
        <v>0</v>
      </c>
      <c r="BF106" s="47">
        <f>('Total Expenditures by County'!BF106/'Total Expenditures by County'!BF$4)</f>
        <v>0</v>
      </c>
      <c r="BG106" s="47">
        <f>('Total Expenditures by County'!BG106/'Total Expenditures by County'!BG$4)</f>
        <v>0</v>
      </c>
      <c r="BH106" s="47">
        <f>('Total Expenditures by County'!BH106/'Total Expenditures by County'!BH$4)</f>
        <v>0</v>
      </c>
      <c r="BI106" s="47">
        <f>('Total Expenditures by County'!BI106/'Total Expenditures by County'!BI$4)</f>
        <v>0</v>
      </c>
      <c r="BJ106" s="47">
        <f>('Total Expenditures by County'!BJ106/'Total Expenditures by County'!BJ$4)</f>
        <v>0</v>
      </c>
      <c r="BK106" s="47">
        <f>('Total Expenditures by County'!BK106/'Total Expenditures by County'!BK$4)</f>
        <v>0</v>
      </c>
      <c r="BL106" s="47">
        <f>('Total Expenditures by County'!BL106/'Total Expenditures by County'!BL$4)</f>
        <v>0</v>
      </c>
      <c r="BM106" s="47">
        <f>('Total Expenditures by County'!BM106/'Total Expenditures by County'!BM$4)</f>
        <v>0</v>
      </c>
      <c r="BN106" s="47">
        <f>('Total Expenditures by County'!BN106/'Total Expenditures by County'!BN$4)</f>
        <v>0</v>
      </c>
      <c r="BO106" s="47">
        <f>('Total Expenditures by County'!BO106/'Total Expenditures by County'!BO$4)</f>
        <v>0</v>
      </c>
      <c r="BP106" s="47">
        <f>('Total Expenditures by County'!BP106/'Total Expenditures by County'!BP$4)</f>
        <v>0</v>
      </c>
      <c r="BQ106" s="48">
        <f>('Total Expenditures by County'!BQ106/'Total Expenditures by County'!BQ$4)</f>
        <v>0</v>
      </c>
    </row>
    <row r="107" spans="1:69" x14ac:dyDescent="0.25">
      <c r="A107" s="10"/>
      <c r="B107" s="11">
        <v>663</v>
      </c>
      <c r="C107" s="12" t="s">
        <v>182</v>
      </c>
      <c r="D107" s="47">
        <f>('Total Expenditures by County'!D107/'Total Expenditures by County'!D$4)</f>
        <v>0.50895776916035873</v>
      </c>
      <c r="E107" s="47">
        <f>('Total Expenditures by County'!E107/'Total Expenditures by County'!E$4)</f>
        <v>0</v>
      </c>
      <c r="F107" s="47">
        <f>('Total Expenditures by County'!F107/'Total Expenditures by County'!F$4)</f>
        <v>0</v>
      </c>
      <c r="G107" s="47">
        <f>('Total Expenditures by County'!G107/'Total Expenditures by County'!G$4)</f>
        <v>0.72997825854510456</v>
      </c>
      <c r="H107" s="47">
        <f>('Total Expenditures by County'!H107/'Total Expenditures by County'!H$4)</f>
        <v>0</v>
      </c>
      <c r="I107" s="47">
        <f>('Total Expenditures by County'!I107/'Total Expenditures by County'!I$4)</f>
        <v>0</v>
      </c>
      <c r="J107" s="47">
        <f>('Total Expenditures by County'!J107/'Total Expenditures by County'!J$4)</f>
        <v>0</v>
      </c>
      <c r="K107" s="47">
        <f>('Total Expenditures by County'!K107/'Total Expenditures by County'!K$4)</f>
        <v>0</v>
      </c>
      <c r="L107" s="47">
        <f>('Total Expenditures by County'!L107/'Total Expenditures by County'!L$4)</f>
        <v>0</v>
      </c>
      <c r="M107" s="47">
        <f>('Total Expenditures by County'!M107/'Total Expenditures by County'!M$4)</f>
        <v>0</v>
      </c>
      <c r="N107" s="47">
        <f>('Total Expenditures by County'!N107/'Total Expenditures by County'!N$4)</f>
        <v>0</v>
      </c>
      <c r="O107" s="47">
        <f>('Total Expenditures by County'!O107/'Total Expenditures by County'!O$4)</f>
        <v>0</v>
      </c>
      <c r="P107" s="47">
        <f>('Total Expenditures by County'!P107/'Total Expenditures by County'!P$4)</f>
        <v>0</v>
      </c>
      <c r="Q107" s="47">
        <f>('Total Expenditures by County'!Q107/'Total Expenditures by County'!Q$4)</f>
        <v>0</v>
      </c>
      <c r="R107" s="47">
        <f>('Total Expenditures by County'!R107/'Total Expenditures by County'!R$4)</f>
        <v>0</v>
      </c>
      <c r="S107" s="47">
        <f>('Total Expenditures by County'!S107/'Total Expenditures by County'!S$4)</f>
        <v>0</v>
      </c>
      <c r="T107" s="47">
        <f>('Total Expenditures by County'!T107/'Total Expenditures by County'!T$4)</f>
        <v>0</v>
      </c>
      <c r="U107" s="47">
        <f>('Total Expenditures by County'!U107/'Total Expenditures by County'!U$4)</f>
        <v>0</v>
      </c>
      <c r="V107" s="47">
        <f>('Total Expenditures by County'!V107/'Total Expenditures by County'!V$4)</f>
        <v>0</v>
      </c>
      <c r="W107" s="47">
        <f>('Total Expenditures by County'!W107/'Total Expenditures by County'!W$4)</f>
        <v>0</v>
      </c>
      <c r="X107" s="47">
        <f>('Total Expenditures by County'!X107/'Total Expenditures by County'!X$4)</f>
        <v>0</v>
      </c>
      <c r="Y107" s="47">
        <f>('Total Expenditures by County'!Y107/'Total Expenditures by County'!Y$4)</f>
        <v>0</v>
      </c>
      <c r="Z107" s="47">
        <f>('Total Expenditures by County'!Z107/'Total Expenditures by County'!Z$4)</f>
        <v>0</v>
      </c>
      <c r="AA107" s="47">
        <f>('Total Expenditures by County'!AA107/'Total Expenditures by County'!AA$4)</f>
        <v>0</v>
      </c>
      <c r="AB107" s="47">
        <f>('Total Expenditures by County'!AB107/'Total Expenditures by County'!AB$4)</f>
        <v>0</v>
      </c>
      <c r="AC107" s="47">
        <f>('Total Expenditures by County'!AC107/'Total Expenditures by County'!AC$4)</f>
        <v>1.0160351133869787</v>
      </c>
      <c r="AD107" s="47">
        <f>('Total Expenditures by County'!AD107/'Total Expenditures by County'!AD$4)</f>
        <v>0</v>
      </c>
      <c r="AE107" s="47">
        <f>('Total Expenditures by County'!AE107/'Total Expenditures by County'!AE$4)</f>
        <v>0</v>
      </c>
      <c r="AF107" s="47">
        <f>('Total Expenditures by County'!AF107/'Total Expenditures by County'!AF$4)</f>
        <v>0</v>
      </c>
      <c r="AG107" s="47">
        <f>('Total Expenditures by County'!AG107/'Total Expenditures by County'!AG$4)</f>
        <v>0</v>
      </c>
      <c r="AH107" s="47">
        <f>('Total Expenditures by County'!AH107/'Total Expenditures by County'!AH$4)</f>
        <v>0</v>
      </c>
      <c r="AI107" s="47">
        <f>('Total Expenditures by County'!AI107/'Total Expenditures by County'!AI$4)</f>
        <v>0</v>
      </c>
      <c r="AJ107" s="47">
        <f>('Total Expenditures by County'!AJ107/'Total Expenditures by County'!AJ$4)</f>
        <v>0</v>
      </c>
      <c r="AK107" s="47">
        <f>('Total Expenditures by County'!AK107/'Total Expenditures by County'!AK$4)</f>
        <v>1.4334104213037346</v>
      </c>
      <c r="AL107" s="47">
        <f>('Total Expenditures by County'!AL107/'Total Expenditures by County'!AL$4)</f>
        <v>0</v>
      </c>
      <c r="AM107" s="47">
        <f>('Total Expenditures by County'!AM107/'Total Expenditures by County'!AM$4)</f>
        <v>0</v>
      </c>
      <c r="AN107" s="47">
        <f>('Total Expenditures by County'!AN107/'Total Expenditures by County'!AN$4)</f>
        <v>0</v>
      </c>
      <c r="AO107" s="47">
        <f>('Total Expenditures by County'!AO107/'Total Expenditures by County'!AO$4)</f>
        <v>0</v>
      </c>
      <c r="AP107" s="47">
        <f>('Total Expenditures by County'!AP107/'Total Expenditures by County'!AP$4)</f>
        <v>0</v>
      </c>
      <c r="AQ107" s="47">
        <f>('Total Expenditures by County'!AQ107/'Total Expenditures by County'!AQ$4)</f>
        <v>0</v>
      </c>
      <c r="AR107" s="47">
        <f>('Total Expenditures by County'!AR107/'Total Expenditures by County'!AR$4)</f>
        <v>0</v>
      </c>
      <c r="AS107" s="47">
        <f>('Total Expenditures by County'!AS107/'Total Expenditures by County'!AS$4)</f>
        <v>0.42867073336590722</v>
      </c>
      <c r="AT107" s="47">
        <f>('Total Expenditures by County'!AT107/'Total Expenditures by County'!AT$4)</f>
        <v>0</v>
      </c>
      <c r="AU107" s="47">
        <f>('Total Expenditures by County'!AU107/'Total Expenditures by County'!AU$4)</f>
        <v>0</v>
      </c>
      <c r="AV107" s="47">
        <f>('Total Expenditures by County'!AV107/'Total Expenditures by County'!AV$4)</f>
        <v>0</v>
      </c>
      <c r="AW107" s="47">
        <f>('Total Expenditures by County'!AW107/'Total Expenditures by County'!AW$4)</f>
        <v>0</v>
      </c>
      <c r="AX107" s="47">
        <f>('Total Expenditures by County'!AX107/'Total Expenditures by County'!AX$4)</f>
        <v>0</v>
      </c>
      <c r="AY107" s="47">
        <f>('Total Expenditures by County'!AY107/'Total Expenditures by County'!AY$4)</f>
        <v>0</v>
      </c>
      <c r="AZ107" s="47">
        <f>('Total Expenditures by County'!AZ107/'Total Expenditures by County'!AZ$4)</f>
        <v>0</v>
      </c>
      <c r="BA107" s="47">
        <f>('Total Expenditures by County'!BA107/'Total Expenditures by County'!BA$4)</f>
        <v>0</v>
      </c>
      <c r="BB107" s="47">
        <f>('Total Expenditures by County'!BB107/'Total Expenditures by County'!BB$4)</f>
        <v>0</v>
      </c>
      <c r="BC107" s="47">
        <f>('Total Expenditures by County'!BC107/'Total Expenditures by County'!BC$4)</f>
        <v>0</v>
      </c>
      <c r="BD107" s="47">
        <f>('Total Expenditures by County'!BD107/'Total Expenditures by County'!BD$4)</f>
        <v>0</v>
      </c>
      <c r="BE107" s="47">
        <f>('Total Expenditures by County'!BE107/'Total Expenditures by County'!BE$4)</f>
        <v>0</v>
      </c>
      <c r="BF107" s="47">
        <f>('Total Expenditures by County'!BF107/'Total Expenditures by County'!BF$4)</f>
        <v>0</v>
      </c>
      <c r="BG107" s="47">
        <f>('Total Expenditures by County'!BG107/'Total Expenditures by County'!BG$4)</f>
        <v>0</v>
      </c>
      <c r="BH107" s="47">
        <f>('Total Expenditures by County'!BH107/'Total Expenditures by County'!BH$4)</f>
        <v>0</v>
      </c>
      <c r="BI107" s="47">
        <f>('Total Expenditures by County'!BI107/'Total Expenditures by County'!BI$4)</f>
        <v>0</v>
      </c>
      <c r="BJ107" s="47">
        <f>('Total Expenditures by County'!BJ107/'Total Expenditures by County'!BJ$4)</f>
        <v>0</v>
      </c>
      <c r="BK107" s="47">
        <f>('Total Expenditures by County'!BK107/'Total Expenditures by County'!BK$4)</f>
        <v>0</v>
      </c>
      <c r="BL107" s="47">
        <f>('Total Expenditures by County'!BL107/'Total Expenditures by County'!BL$4)</f>
        <v>0</v>
      </c>
      <c r="BM107" s="47">
        <f>('Total Expenditures by County'!BM107/'Total Expenditures by County'!BM$4)</f>
        <v>0</v>
      </c>
      <c r="BN107" s="47">
        <f>('Total Expenditures by County'!BN107/'Total Expenditures by County'!BN$4)</f>
        <v>0</v>
      </c>
      <c r="BO107" s="47">
        <f>('Total Expenditures by County'!BO107/'Total Expenditures by County'!BO$4)</f>
        <v>0</v>
      </c>
      <c r="BP107" s="47">
        <f>('Total Expenditures by County'!BP107/'Total Expenditures by County'!BP$4)</f>
        <v>0</v>
      </c>
      <c r="BQ107" s="48">
        <f>('Total Expenditures by County'!BQ107/'Total Expenditures by County'!BQ$4)</f>
        <v>0</v>
      </c>
    </row>
    <row r="108" spans="1:69" x14ac:dyDescent="0.25">
      <c r="A108" s="10"/>
      <c r="B108" s="11">
        <v>664</v>
      </c>
      <c r="C108" s="12" t="s">
        <v>183</v>
      </c>
      <c r="D108" s="47">
        <f>('Total Expenditures by County'!D108/'Total Expenditures by County'!D$4)</f>
        <v>0</v>
      </c>
      <c r="E108" s="47">
        <f>('Total Expenditures by County'!E108/'Total Expenditures by County'!E$4)</f>
        <v>0</v>
      </c>
      <c r="F108" s="47">
        <f>('Total Expenditures by County'!F108/'Total Expenditures by County'!F$4)</f>
        <v>0</v>
      </c>
      <c r="G108" s="47">
        <f>('Total Expenditures by County'!G108/'Total Expenditures by County'!G$4)</f>
        <v>0</v>
      </c>
      <c r="H108" s="47">
        <f>('Total Expenditures by County'!H108/'Total Expenditures by County'!H$4)</f>
        <v>0</v>
      </c>
      <c r="I108" s="47">
        <f>('Total Expenditures by County'!I108/'Total Expenditures by County'!I$4)</f>
        <v>0</v>
      </c>
      <c r="J108" s="47">
        <f>('Total Expenditures by County'!J108/'Total Expenditures by County'!J$4)</f>
        <v>0</v>
      </c>
      <c r="K108" s="47">
        <f>('Total Expenditures by County'!K108/'Total Expenditures by County'!K$4)</f>
        <v>0.51679055211897496</v>
      </c>
      <c r="L108" s="47">
        <f>('Total Expenditures by County'!L108/'Total Expenditures by County'!L$4)</f>
        <v>0</v>
      </c>
      <c r="M108" s="47">
        <f>('Total Expenditures by County'!M108/'Total Expenditures by County'!M$4)</f>
        <v>0</v>
      </c>
      <c r="N108" s="47">
        <f>('Total Expenditures by County'!N108/'Total Expenditures by County'!N$4)</f>
        <v>0</v>
      </c>
      <c r="O108" s="47">
        <f>('Total Expenditures by County'!O108/'Total Expenditures by County'!O$4)</f>
        <v>0</v>
      </c>
      <c r="P108" s="47">
        <f>('Total Expenditures by County'!P108/'Total Expenditures by County'!P$4)</f>
        <v>0</v>
      </c>
      <c r="Q108" s="47">
        <f>('Total Expenditures by County'!Q108/'Total Expenditures by County'!Q$4)</f>
        <v>0</v>
      </c>
      <c r="R108" s="47">
        <f>('Total Expenditures by County'!R108/'Total Expenditures by County'!R$4)</f>
        <v>0.5977774987443496</v>
      </c>
      <c r="S108" s="47">
        <f>('Total Expenditures by County'!S108/'Total Expenditures by County'!S$4)</f>
        <v>0</v>
      </c>
      <c r="T108" s="47">
        <f>('Total Expenditures by County'!T108/'Total Expenditures by County'!T$4)</f>
        <v>0</v>
      </c>
      <c r="U108" s="47">
        <f>('Total Expenditures by County'!U108/'Total Expenditures by County'!U$4)</f>
        <v>0</v>
      </c>
      <c r="V108" s="47">
        <f>('Total Expenditures by County'!V108/'Total Expenditures by County'!V$4)</f>
        <v>0</v>
      </c>
      <c r="W108" s="47">
        <f>('Total Expenditures by County'!W108/'Total Expenditures by County'!W$4)</f>
        <v>0</v>
      </c>
      <c r="X108" s="47">
        <f>('Total Expenditures by County'!X108/'Total Expenditures by County'!X$4)</f>
        <v>0</v>
      </c>
      <c r="Y108" s="47">
        <f>('Total Expenditures by County'!Y108/'Total Expenditures by County'!Y$4)</f>
        <v>0</v>
      </c>
      <c r="Z108" s="47">
        <f>('Total Expenditures by County'!Z108/'Total Expenditures by County'!Z$4)</f>
        <v>0</v>
      </c>
      <c r="AA108" s="47">
        <f>('Total Expenditures by County'!AA108/'Total Expenditures by County'!AA$4)</f>
        <v>0</v>
      </c>
      <c r="AB108" s="47">
        <f>('Total Expenditures by County'!AB108/'Total Expenditures by County'!AB$4)</f>
        <v>0</v>
      </c>
      <c r="AC108" s="47">
        <f>('Total Expenditures by County'!AC108/'Total Expenditures by County'!AC$4)</f>
        <v>0</v>
      </c>
      <c r="AD108" s="47">
        <f>('Total Expenditures by County'!AD108/'Total Expenditures by County'!AD$4)</f>
        <v>0</v>
      </c>
      <c r="AE108" s="47">
        <f>('Total Expenditures by County'!AE108/'Total Expenditures by County'!AE$4)</f>
        <v>0</v>
      </c>
      <c r="AF108" s="47">
        <f>('Total Expenditures by County'!AF108/'Total Expenditures by County'!AF$4)</f>
        <v>0</v>
      </c>
      <c r="AG108" s="47">
        <f>('Total Expenditures by County'!AG108/'Total Expenditures by County'!AG$4)</f>
        <v>0</v>
      </c>
      <c r="AH108" s="47">
        <f>('Total Expenditures by County'!AH108/'Total Expenditures by County'!AH$4)</f>
        <v>0</v>
      </c>
      <c r="AI108" s="47">
        <f>('Total Expenditures by County'!AI108/'Total Expenditures by County'!AI$4)</f>
        <v>0</v>
      </c>
      <c r="AJ108" s="47">
        <f>('Total Expenditures by County'!AJ108/'Total Expenditures by County'!AJ$4)</f>
        <v>0</v>
      </c>
      <c r="AK108" s="47">
        <f>('Total Expenditures by County'!AK108/'Total Expenditures by County'!AK$4)</f>
        <v>0.59790195586795403</v>
      </c>
      <c r="AL108" s="47">
        <f>('Total Expenditures by County'!AL108/'Total Expenditures by County'!AL$4)</f>
        <v>0</v>
      </c>
      <c r="AM108" s="47">
        <f>('Total Expenditures by County'!AM108/'Total Expenditures by County'!AM$4)</f>
        <v>0</v>
      </c>
      <c r="AN108" s="47">
        <f>('Total Expenditures by County'!AN108/'Total Expenditures by County'!AN$4)</f>
        <v>0</v>
      </c>
      <c r="AO108" s="47">
        <f>('Total Expenditures by County'!AO108/'Total Expenditures by County'!AO$4)</f>
        <v>0</v>
      </c>
      <c r="AP108" s="47">
        <f>('Total Expenditures by County'!AP108/'Total Expenditures by County'!AP$4)</f>
        <v>0</v>
      </c>
      <c r="AQ108" s="47">
        <f>('Total Expenditures by County'!AQ108/'Total Expenditures by County'!AQ$4)</f>
        <v>7.2732821321397695E-3</v>
      </c>
      <c r="AR108" s="47">
        <f>('Total Expenditures by County'!AR108/'Total Expenditures by County'!AR$4)</f>
        <v>2.3399933143048164E-3</v>
      </c>
      <c r="AS108" s="47">
        <f>('Total Expenditures by County'!AS108/'Total Expenditures by County'!AS$4)</f>
        <v>6.3816643051794644E-2</v>
      </c>
      <c r="AT108" s="47">
        <f>('Total Expenditures by County'!AT108/'Total Expenditures by County'!AT$4)</f>
        <v>0</v>
      </c>
      <c r="AU108" s="47">
        <f>('Total Expenditures by County'!AU108/'Total Expenditures by County'!AU$4)</f>
        <v>0</v>
      </c>
      <c r="AV108" s="47">
        <f>('Total Expenditures by County'!AV108/'Total Expenditures by County'!AV$4)</f>
        <v>0</v>
      </c>
      <c r="AW108" s="47">
        <f>('Total Expenditures by County'!AW108/'Total Expenditures by County'!AW$4)</f>
        <v>0</v>
      </c>
      <c r="AX108" s="47">
        <f>('Total Expenditures by County'!AX108/'Total Expenditures by County'!AX$4)</f>
        <v>9.2924035841810554E-2</v>
      </c>
      <c r="AY108" s="47">
        <f>('Total Expenditures by County'!AY108/'Total Expenditures by County'!AY$4)</f>
        <v>0</v>
      </c>
      <c r="AZ108" s="47">
        <f>('Total Expenditures by County'!AZ108/'Total Expenditures by County'!AZ$4)</f>
        <v>0</v>
      </c>
      <c r="BA108" s="47">
        <f>('Total Expenditures by County'!BA108/'Total Expenditures by County'!BA$4)</f>
        <v>0</v>
      </c>
      <c r="BB108" s="47">
        <f>('Total Expenditures by County'!BB108/'Total Expenditures by County'!BB$4)</f>
        <v>0</v>
      </c>
      <c r="BC108" s="47">
        <f>('Total Expenditures by County'!BC108/'Total Expenditures by County'!BC$4)</f>
        <v>0</v>
      </c>
      <c r="BD108" s="47">
        <f>('Total Expenditures by County'!BD108/'Total Expenditures by County'!BD$4)</f>
        <v>0</v>
      </c>
      <c r="BE108" s="47">
        <f>('Total Expenditures by County'!BE108/'Total Expenditures by County'!BE$4)</f>
        <v>0</v>
      </c>
      <c r="BF108" s="47">
        <f>('Total Expenditures by County'!BF108/'Total Expenditures by County'!BF$4)</f>
        <v>0</v>
      </c>
      <c r="BG108" s="47">
        <f>('Total Expenditures by County'!BG108/'Total Expenditures by County'!BG$4)</f>
        <v>0</v>
      </c>
      <c r="BH108" s="47">
        <f>('Total Expenditures by County'!BH108/'Total Expenditures by County'!BH$4)</f>
        <v>0</v>
      </c>
      <c r="BI108" s="47">
        <f>('Total Expenditures by County'!BI108/'Total Expenditures by County'!BI$4)</f>
        <v>0</v>
      </c>
      <c r="BJ108" s="47">
        <f>('Total Expenditures by County'!BJ108/'Total Expenditures by County'!BJ$4)</f>
        <v>0</v>
      </c>
      <c r="BK108" s="47">
        <f>('Total Expenditures by County'!BK108/'Total Expenditures by County'!BK$4)</f>
        <v>0</v>
      </c>
      <c r="BL108" s="47">
        <f>('Total Expenditures by County'!BL108/'Total Expenditures by County'!BL$4)</f>
        <v>0</v>
      </c>
      <c r="BM108" s="47">
        <f>('Total Expenditures by County'!BM108/'Total Expenditures by County'!BM$4)</f>
        <v>0</v>
      </c>
      <c r="BN108" s="47">
        <f>('Total Expenditures by County'!BN108/'Total Expenditures by County'!BN$4)</f>
        <v>0</v>
      </c>
      <c r="BO108" s="47">
        <f>('Total Expenditures by County'!BO108/'Total Expenditures by County'!BO$4)</f>
        <v>0</v>
      </c>
      <c r="BP108" s="47">
        <f>('Total Expenditures by County'!BP108/'Total Expenditures by County'!BP$4)</f>
        <v>0</v>
      </c>
      <c r="BQ108" s="48">
        <f>('Total Expenditures by County'!BQ108/'Total Expenditures by County'!BQ$4)</f>
        <v>0</v>
      </c>
    </row>
    <row r="109" spans="1:69" x14ac:dyDescent="0.25">
      <c r="A109" s="10"/>
      <c r="B109" s="11">
        <v>665</v>
      </c>
      <c r="C109" s="12" t="s">
        <v>184</v>
      </c>
      <c r="D109" s="47">
        <f>('Total Expenditures by County'!D109/'Total Expenditures by County'!D$4)</f>
        <v>0</v>
      </c>
      <c r="E109" s="47">
        <f>('Total Expenditures by County'!E109/'Total Expenditures by County'!E$4)</f>
        <v>0</v>
      </c>
      <c r="F109" s="47">
        <f>('Total Expenditures by County'!F109/'Total Expenditures by County'!F$4)</f>
        <v>0</v>
      </c>
      <c r="G109" s="47">
        <f>('Total Expenditures by County'!G109/'Total Expenditures by County'!G$4)</f>
        <v>0.31008304522935454</v>
      </c>
      <c r="H109" s="47">
        <f>('Total Expenditures by County'!H109/'Total Expenditures by County'!H$4)</f>
        <v>0</v>
      </c>
      <c r="I109" s="47">
        <f>('Total Expenditures by County'!I109/'Total Expenditures by County'!I$4)</f>
        <v>0</v>
      </c>
      <c r="J109" s="47">
        <f>('Total Expenditures by County'!J109/'Total Expenditures by County'!J$4)</f>
        <v>0</v>
      </c>
      <c r="K109" s="47">
        <f>('Total Expenditures by County'!K109/'Total Expenditures by County'!K$4)</f>
        <v>0</v>
      </c>
      <c r="L109" s="47">
        <f>('Total Expenditures by County'!L109/'Total Expenditures by County'!L$4)</f>
        <v>0</v>
      </c>
      <c r="M109" s="47">
        <f>('Total Expenditures by County'!M109/'Total Expenditures by County'!M$4)</f>
        <v>0</v>
      </c>
      <c r="N109" s="47">
        <f>('Total Expenditures by County'!N109/'Total Expenditures by County'!N$4)</f>
        <v>0</v>
      </c>
      <c r="O109" s="47">
        <f>('Total Expenditures by County'!O109/'Total Expenditures by County'!O$4)</f>
        <v>0</v>
      </c>
      <c r="P109" s="47">
        <f>('Total Expenditures by County'!P109/'Total Expenditures by County'!P$4)</f>
        <v>0</v>
      </c>
      <c r="Q109" s="47">
        <f>('Total Expenditures by County'!Q109/'Total Expenditures by County'!Q$4)</f>
        <v>0</v>
      </c>
      <c r="R109" s="47">
        <f>('Total Expenditures by County'!R109/'Total Expenditures by County'!R$4)</f>
        <v>0</v>
      </c>
      <c r="S109" s="47">
        <f>('Total Expenditures by County'!S109/'Total Expenditures by County'!S$4)</f>
        <v>0</v>
      </c>
      <c r="T109" s="47">
        <f>('Total Expenditures by County'!T109/'Total Expenditures by County'!T$4)</f>
        <v>0</v>
      </c>
      <c r="U109" s="47">
        <f>('Total Expenditures by County'!U109/'Total Expenditures by County'!U$4)</f>
        <v>0</v>
      </c>
      <c r="V109" s="47">
        <f>('Total Expenditures by County'!V109/'Total Expenditures by County'!V$4)</f>
        <v>0</v>
      </c>
      <c r="W109" s="47">
        <f>('Total Expenditures by County'!W109/'Total Expenditures by County'!W$4)</f>
        <v>0</v>
      </c>
      <c r="X109" s="47">
        <f>('Total Expenditures by County'!X109/'Total Expenditures by County'!X$4)</f>
        <v>0</v>
      </c>
      <c r="Y109" s="47">
        <f>('Total Expenditures by County'!Y109/'Total Expenditures by County'!Y$4)</f>
        <v>0</v>
      </c>
      <c r="Z109" s="47">
        <f>('Total Expenditures by County'!Z109/'Total Expenditures by County'!Z$4)</f>
        <v>0</v>
      </c>
      <c r="AA109" s="47">
        <f>('Total Expenditures by County'!AA109/'Total Expenditures by County'!AA$4)</f>
        <v>0</v>
      </c>
      <c r="AB109" s="47">
        <f>('Total Expenditures by County'!AB109/'Total Expenditures by County'!AB$4)</f>
        <v>0</v>
      </c>
      <c r="AC109" s="47">
        <f>('Total Expenditures by County'!AC109/'Total Expenditures by County'!AC$4)</f>
        <v>0</v>
      </c>
      <c r="AD109" s="47">
        <f>('Total Expenditures by County'!AD109/'Total Expenditures by County'!AD$4)</f>
        <v>0</v>
      </c>
      <c r="AE109" s="47">
        <f>('Total Expenditures by County'!AE109/'Total Expenditures by County'!AE$4)</f>
        <v>0</v>
      </c>
      <c r="AF109" s="47">
        <f>('Total Expenditures by County'!AF109/'Total Expenditures by County'!AF$4)</f>
        <v>0</v>
      </c>
      <c r="AG109" s="47">
        <f>('Total Expenditures by County'!AG109/'Total Expenditures by County'!AG$4)</f>
        <v>0</v>
      </c>
      <c r="AH109" s="47">
        <f>('Total Expenditures by County'!AH109/'Total Expenditures by County'!AH$4)</f>
        <v>0</v>
      </c>
      <c r="AI109" s="47">
        <f>('Total Expenditures by County'!AI109/'Total Expenditures by County'!AI$4)</f>
        <v>0</v>
      </c>
      <c r="AJ109" s="47">
        <f>('Total Expenditures by County'!AJ109/'Total Expenditures by County'!AJ$4)</f>
        <v>0</v>
      </c>
      <c r="AK109" s="47">
        <f>('Total Expenditures by County'!AK109/'Total Expenditures by County'!AK$4)</f>
        <v>0</v>
      </c>
      <c r="AL109" s="47">
        <f>('Total Expenditures by County'!AL109/'Total Expenditures by County'!AL$4)</f>
        <v>0</v>
      </c>
      <c r="AM109" s="47">
        <f>('Total Expenditures by County'!AM109/'Total Expenditures by County'!AM$4)</f>
        <v>0</v>
      </c>
      <c r="AN109" s="47">
        <f>('Total Expenditures by County'!AN109/'Total Expenditures by County'!AN$4)</f>
        <v>0</v>
      </c>
      <c r="AO109" s="47">
        <f>('Total Expenditures by County'!AO109/'Total Expenditures by County'!AO$4)</f>
        <v>0</v>
      </c>
      <c r="AP109" s="47">
        <f>('Total Expenditures by County'!AP109/'Total Expenditures by County'!AP$4)</f>
        <v>0</v>
      </c>
      <c r="AQ109" s="47">
        <f>('Total Expenditures by County'!AQ109/'Total Expenditures by County'!AQ$4)</f>
        <v>0</v>
      </c>
      <c r="AR109" s="47">
        <f>('Total Expenditures by County'!AR109/'Total Expenditures by County'!AR$4)</f>
        <v>0</v>
      </c>
      <c r="AS109" s="47">
        <f>('Total Expenditures by County'!AS109/'Total Expenditures by County'!AS$4)</f>
        <v>0</v>
      </c>
      <c r="AT109" s="47">
        <f>('Total Expenditures by County'!AT109/'Total Expenditures by County'!AT$4)</f>
        <v>0</v>
      </c>
      <c r="AU109" s="47">
        <f>('Total Expenditures by County'!AU109/'Total Expenditures by County'!AU$4)</f>
        <v>0</v>
      </c>
      <c r="AV109" s="47">
        <f>('Total Expenditures by County'!AV109/'Total Expenditures by County'!AV$4)</f>
        <v>0</v>
      </c>
      <c r="AW109" s="47">
        <f>('Total Expenditures by County'!AW109/'Total Expenditures by County'!AW$4)</f>
        <v>0</v>
      </c>
      <c r="AX109" s="47">
        <f>('Total Expenditures by County'!AX109/'Total Expenditures by County'!AX$4)</f>
        <v>0</v>
      </c>
      <c r="AY109" s="47">
        <f>('Total Expenditures by County'!AY109/'Total Expenditures by County'!AY$4)</f>
        <v>0</v>
      </c>
      <c r="AZ109" s="47">
        <f>('Total Expenditures by County'!AZ109/'Total Expenditures by County'!AZ$4)</f>
        <v>0</v>
      </c>
      <c r="BA109" s="47">
        <f>('Total Expenditures by County'!BA109/'Total Expenditures by County'!BA$4)</f>
        <v>0</v>
      </c>
      <c r="BB109" s="47">
        <f>('Total Expenditures by County'!BB109/'Total Expenditures by County'!BB$4)</f>
        <v>0</v>
      </c>
      <c r="BC109" s="47">
        <f>('Total Expenditures by County'!BC109/'Total Expenditures by County'!BC$4)</f>
        <v>0</v>
      </c>
      <c r="BD109" s="47">
        <f>('Total Expenditures by County'!BD109/'Total Expenditures by County'!BD$4)</f>
        <v>0</v>
      </c>
      <c r="BE109" s="47">
        <f>('Total Expenditures by County'!BE109/'Total Expenditures by County'!BE$4)</f>
        <v>0</v>
      </c>
      <c r="BF109" s="47">
        <f>('Total Expenditures by County'!BF109/'Total Expenditures by County'!BF$4)</f>
        <v>0</v>
      </c>
      <c r="BG109" s="47">
        <f>('Total Expenditures by County'!BG109/'Total Expenditures by County'!BG$4)</f>
        <v>0</v>
      </c>
      <c r="BH109" s="47">
        <f>('Total Expenditures by County'!BH109/'Total Expenditures by County'!BH$4)</f>
        <v>0</v>
      </c>
      <c r="BI109" s="47">
        <f>('Total Expenditures by County'!BI109/'Total Expenditures by County'!BI$4)</f>
        <v>0</v>
      </c>
      <c r="BJ109" s="47">
        <f>('Total Expenditures by County'!BJ109/'Total Expenditures by County'!BJ$4)</f>
        <v>0</v>
      </c>
      <c r="BK109" s="47">
        <f>('Total Expenditures by County'!BK109/'Total Expenditures by County'!BK$4)</f>
        <v>0</v>
      </c>
      <c r="BL109" s="47">
        <f>('Total Expenditures by County'!BL109/'Total Expenditures by County'!BL$4)</f>
        <v>0</v>
      </c>
      <c r="BM109" s="47">
        <f>('Total Expenditures by County'!BM109/'Total Expenditures by County'!BM$4)</f>
        <v>0</v>
      </c>
      <c r="BN109" s="47">
        <f>('Total Expenditures by County'!BN109/'Total Expenditures by County'!BN$4)</f>
        <v>0</v>
      </c>
      <c r="BO109" s="47">
        <f>('Total Expenditures by County'!BO109/'Total Expenditures by County'!BO$4)</f>
        <v>0</v>
      </c>
      <c r="BP109" s="47">
        <f>('Total Expenditures by County'!BP109/'Total Expenditures by County'!BP$4)</f>
        <v>0</v>
      </c>
      <c r="BQ109" s="48">
        <f>('Total Expenditures by County'!BQ109/'Total Expenditures by County'!BQ$4)</f>
        <v>0</v>
      </c>
    </row>
    <row r="110" spans="1:69" x14ac:dyDescent="0.25">
      <c r="A110" s="10"/>
      <c r="B110" s="11">
        <v>666</v>
      </c>
      <c r="C110" s="12" t="s">
        <v>185</v>
      </c>
      <c r="D110" s="47">
        <f>('Total Expenditures by County'!D110/'Total Expenditures by County'!D$4)</f>
        <v>0</v>
      </c>
      <c r="E110" s="47">
        <f>('Total Expenditures by County'!E110/'Total Expenditures by County'!E$4)</f>
        <v>0</v>
      </c>
      <c r="F110" s="47">
        <f>('Total Expenditures by County'!F110/'Total Expenditures by County'!F$4)</f>
        <v>0</v>
      </c>
      <c r="G110" s="47">
        <f>('Total Expenditures by County'!G110/'Total Expenditures by County'!G$4)</f>
        <v>0</v>
      </c>
      <c r="H110" s="47">
        <f>('Total Expenditures by County'!H110/'Total Expenditures by County'!H$4)</f>
        <v>0</v>
      </c>
      <c r="I110" s="47">
        <f>('Total Expenditures by County'!I110/'Total Expenditures by County'!I$4)</f>
        <v>0</v>
      </c>
      <c r="J110" s="47">
        <f>('Total Expenditures by County'!J110/'Total Expenditures by County'!J$4)</f>
        <v>0</v>
      </c>
      <c r="K110" s="47">
        <f>('Total Expenditures by County'!K110/'Total Expenditures by County'!K$4)</f>
        <v>0</v>
      </c>
      <c r="L110" s="47">
        <f>('Total Expenditures by County'!L110/'Total Expenditures by County'!L$4)</f>
        <v>0</v>
      </c>
      <c r="M110" s="47">
        <f>('Total Expenditures by County'!M110/'Total Expenditures by County'!M$4)</f>
        <v>0</v>
      </c>
      <c r="N110" s="47">
        <f>('Total Expenditures by County'!N110/'Total Expenditures by County'!N$4)</f>
        <v>0</v>
      </c>
      <c r="O110" s="47">
        <f>('Total Expenditures by County'!O110/'Total Expenditures by County'!O$4)</f>
        <v>0</v>
      </c>
      <c r="P110" s="47">
        <f>('Total Expenditures by County'!P110/'Total Expenditures by County'!P$4)</f>
        <v>0</v>
      </c>
      <c r="Q110" s="47">
        <f>('Total Expenditures by County'!Q110/'Total Expenditures by County'!Q$4)</f>
        <v>0</v>
      </c>
      <c r="R110" s="47">
        <f>('Total Expenditures by County'!R110/'Total Expenditures by County'!R$4)</f>
        <v>0</v>
      </c>
      <c r="S110" s="47">
        <f>('Total Expenditures by County'!S110/'Total Expenditures by County'!S$4)</f>
        <v>0</v>
      </c>
      <c r="T110" s="47">
        <f>('Total Expenditures by County'!T110/'Total Expenditures by County'!T$4)</f>
        <v>0</v>
      </c>
      <c r="U110" s="47">
        <f>('Total Expenditures by County'!U110/'Total Expenditures by County'!U$4)</f>
        <v>0</v>
      </c>
      <c r="V110" s="47">
        <f>('Total Expenditures by County'!V110/'Total Expenditures by County'!V$4)</f>
        <v>0</v>
      </c>
      <c r="W110" s="47">
        <f>('Total Expenditures by County'!W110/'Total Expenditures by County'!W$4)</f>
        <v>0</v>
      </c>
      <c r="X110" s="47">
        <f>('Total Expenditures by County'!X110/'Total Expenditures by County'!X$4)</f>
        <v>0</v>
      </c>
      <c r="Y110" s="47">
        <f>('Total Expenditures by County'!Y110/'Total Expenditures by County'!Y$4)</f>
        <v>0</v>
      </c>
      <c r="Z110" s="47">
        <f>('Total Expenditures by County'!Z110/'Total Expenditures by County'!Z$4)</f>
        <v>0</v>
      </c>
      <c r="AA110" s="47">
        <f>('Total Expenditures by County'!AA110/'Total Expenditures by County'!AA$4)</f>
        <v>0</v>
      </c>
      <c r="AB110" s="47">
        <f>('Total Expenditures by County'!AB110/'Total Expenditures by County'!AB$4)</f>
        <v>0</v>
      </c>
      <c r="AC110" s="47">
        <f>('Total Expenditures by County'!AC110/'Total Expenditures by County'!AC$4)</f>
        <v>0</v>
      </c>
      <c r="AD110" s="47">
        <f>('Total Expenditures by County'!AD110/'Total Expenditures by County'!AD$4)</f>
        <v>0</v>
      </c>
      <c r="AE110" s="47">
        <f>('Total Expenditures by County'!AE110/'Total Expenditures by County'!AE$4)</f>
        <v>0</v>
      </c>
      <c r="AF110" s="47">
        <f>('Total Expenditures by County'!AF110/'Total Expenditures by County'!AF$4)</f>
        <v>0</v>
      </c>
      <c r="AG110" s="47">
        <f>('Total Expenditures by County'!AG110/'Total Expenditures by County'!AG$4)</f>
        <v>0</v>
      </c>
      <c r="AH110" s="47">
        <f>('Total Expenditures by County'!AH110/'Total Expenditures by County'!AH$4)</f>
        <v>0</v>
      </c>
      <c r="AI110" s="47">
        <f>('Total Expenditures by County'!AI110/'Total Expenditures by County'!AI$4)</f>
        <v>0</v>
      </c>
      <c r="AJ110" s="47">
        <f>('Total Expenditures by County'!AJ110/'Total Expenditures by County'!AJ$4)</f>
        <v>0</v>
      </c>
      <c r="AK110" s="47">
        <f>('Total Expenditures by County'!AK110/'Total Expenditures by County'!AK$4)</f>
        <v>0</v>
      </c>
      <c r="AL110" s="47">
        <f>('Total Expenditures by County'!AL110/'Total Expenditures by County'!AL$4)</f>
        <v>0</v>
      </c>
      <c r="AM110" s="47">
        <f>('Total Expenditures by County'!AM110/'Total Expenditures by County'!AM$4)</f>
        <v>0</v>
      </c>
      <c r="AN110" s="47">
        <f>('Total Expenditures by County'!AN110/'Total Expenditures by County'!AN$4)</f>
        <v>0</v>
      </c>
      <c r="AO110" s="47">
        <f>('Total Expenditures by County'!AO110/'Total Expenditures by County'!AO$4)</f>
        <v>0</v>
      </c>
      <c r="AP110" s="47">
        <f>('Total Expenditures by County'!AP110/'Total Expenditures by County'!AP$4)</f>
        <v>0</v>
      </c>
      <c r="AQ110" s="47">
        <f>('Total Expenditures by County'!AQ110/'Total Expenditures by County'!AQ$4)</f>
        <v>0</v>
      </c>
      <c r="AR110" s="47">
        <f>('Total Expenditures by County'!AR110/'Total Expenditures by County'!AR$4)</f>
        <v>0</v>
      </c>
      <c r="AS110" s="47">
        <f>('Total Expenditures by County'!AS110/'Total Expenditures by County'!AS$4)</f>
        <v>0.13978049322820457</v>
      </c>
      <c r="AT110" s="47">
        <f>('Total Expenditures by County'!AT110/'Total Expenditures by County'!AT$4)</f>
        <v>0</v>
      </c>
      <c r="AU110" s="47">
        <f>('Total Expenditures by County'!AU110/'Total Expenditures by County'!AU$4)</f>
        <v>0</v>
      </c>
      <c r="AV110" s="47">
        <f>('Total Expenditures by County'!AV110/'Total Expenditures by County'!AV$4)</f>
        <v>0</v>
      </c>
      <c r="AW110" s="47">
        <f>('Total Expenditures by County'!AW110/'Total Expenditures by County'!AW$4)</f>
        <v>0</v>
      </c>
      <c r="AX110" s="47">
        <f>('Total Expenditures by County'!AX110/'Total Expenditures by County'!AX$4)</f>
        <v>0</v>
      </c>
      <c r="AY110" s="47">
        <f>('Total Expenditures by County'!AY110/'Total Expenditures by County'!AY$4)</f>
        <v>0</v>
      </c>
      <c r="AZ110" s="47">
        <f>('Total Expenditures by County'!AZ110/'Total Expenditures by County'!AZ$4)</f>
        <v>0</v>
      </c>
      <c r="BA110" s="47">
        <f>('Total Expenditures by County'!BA110/'Total Expenditures by County'!BA$4)</f>
        <v>0</v>
      </c>
      <c r="BB110" s="47">
        <f>('Total Expenditures by County'!BB110/'Total Expenditures by County'!BB$4)</f>
        <v>0</v>
      </c>
      <c r="BC110" s="47">
        <f>('Total Expenditures by County'!BC110/'Total Expenditures by County'!BC$4)</f>
        <v>0</v>
      </c>
      <c r="BD110" s="47">
        <f>('Total Expenditures by County'!BD110/'Total Expenditures by County'!BD$4)</f>
        <v>0</v>
      </c>
      <c r="BE110" s="47">
        <f>('Total Expenditures by County'!BE110/'Total Expenditures by County'!BE$4)</f>
        <v>0</v>
      </c>
      <c r="BF110" s="47">
        <f>('Total Expenditures by County'!BF110/'Total Expenditures by County'!BF$4)</f>
        <v>0</v>
      </c>
      <c r="BG110" s="47">
        <f>('Total Expenditures by County'!BG110/'Total Expenditures by County'!BG$4)</f>
        <v>0</v>
      </c>
      <c r="BH110" s="47">
        <f>('Total Expenditures by County'!BH110/'Total Expenditures by County'!BH$4)</f>
        <v>0</v>
      </c>
      <c r="BI110" s="47">
        <f>('Total Expenditures by County'!BI110/'Total Expenditures by County'!BI$4)</f>
        <v>0</v>
      </c>
      <c r="BJ110" s="47">
        <f>('Total Expenditures by County'!BJ110/'Total Expenditures by County'!BJ$4)</f>
        <v>0</v>
      </c>
      <c r="BK110" s="47">
        <f>('Total Expenditures by County'!BK110/'Total Expenditures by County'!BK$4)</f>
        <v>0</v>
      </c>
      <c r="BL110" s="47">
        <f>('Total Expenditures by County'!BL110/'Total Expenditures by County'!BL$4)</f>
        <v>0</v>
      </c>
      <c r="BM110" s="47">
        <f>('Total Expenditures by County'!BM110/'Total Expenditures by County'!BM$4)</f>
        <v>0</v>
      </c>
      <c r="BN110" s="47">
        <f>('Total Expenditures by County'!BN110/'Total Expenditures by County'!BN$4)</f>
        <v>0</v>
      </c>
      <c r="BO110" s="47">
        <f>('Total Expenditures by County'!BO110/'Total Expenditures by County'!BO$4)</f>
        <v>0</v>
      </c>
      <c r="BP110" s="47">
        <f>('Total Expenditures by County'!BP110/'Total Expenditures by County'!BP$4)</f>
        <v>0</v>
      </c>
      <c r="BQ110" s="48">
        <f>('Total Expenditures by County'!BQ110/'Total Expenditures by County'!BQ$4)</f>
        <v>0</v>
      </c>
    </row>
    <row r="111" spans="1:69" x14ac:dyDescent="0.25">
      <c r="A111" s="10"/>
      <c r="B111" s="11">
        <v>667</v>
      </c>
      <c r="C111" s="12" t="s">
        <v>186</v>
      </c>
      <c r="D111" s="47">
        <f>('Total Expenditures by County'!D111/'Total Expenditures by County'!D$4)</f>
        <v>0</v>
      </c>
      <c r="E111" s="47">
        <f>('Total Expenditures by County'!E111/'Total Expenditures by County'!E$4)</f>
        <v>0</v>
      </c>
      <c r="F111" s="47">
        <f>('Total Expenditures by County'!F111/'Total Expenditures by County'!F$4)</f>
        <v>0</v>
      </c>
      <c r="G111" s="47">
        <f>('Total Expenditures by County'!G111/'Total Expenditures by County'!G$4)</f>
        <v>0</v>
      </c>
      <c r="H111" s="47">
        <f>('Total Expenditures by County'!H111/'Total Expenditures by County'!H$4)</f>
        <v>0</v>
      </c>
      <c r="I111" s="47">
        <f>('Total Expenditures by County'!I111/'Total Expenditures by County'!I$4)</f>
        <v>0</v>
      </c>
      <c r="J111" s="47">
        <f>('Total Expenditures by County'!J111/'Total Expenditures by County'!J$4)</f>
        <v>0</v>
      </c>
      <c r="K111" s="47">
        <f>('Total Expenditures by County'!K111/'Total Expenditures by County'!K$4)</f>
        <v>0</v>
      </c>
      <c r="L111" s="47">
        <f>('Total Expenditures by County'!L111/'Total Expenditures by County'!L$4)</f>
        <v>0</v>
      </c>
      <c r="M111" s="47">
        <f>('Total Expenditures by County'!M111/'Total Expenditures by County'!M$4)</f>
        <v>0</v>
      </c>
      <c r="N111" s="47">
        <f>('Total Expenditures by County'!N111/'Total Expenditures by County'!N$4)</f>
        <v>0</v>
      </c>
      <c r="O111" s="47">
        <f>('Total Expenditures by County'!O111/'Total Expenditures by County'!O$4)</f>
        <v>0</v>
      </c>
      <c r="P111" s="47">
        <f>('Total Expenditures by County'!P111/'Total Expenditures by County'!P$4)</f>
        <v>0</v>
      </c>
      <c r="Q111" s="47">
        <f>('Total Expenditures by County'!Q111/'Total Expenditures by County'!Q$4)</f>
        <v>0</v>
      </c>
      <c r="R111" s="47">
        <f>('Total Expenditures by County'!R111/'Total Expenditures by County'!R$4)</f>
        <v>0</v>
      </c>
      <c r="S111" s="47">
        <f>('Total Expenditures by County'!S111/'Total Expenditures by County'!S$4)</f>
        <v>0</v>
      </c>
      <c r="T111" s="47">
        <f>('Total Expenditures by County'!T111/'Total Expenditures by County'!T$4)</f>
        <v>0</v>
      </c>
      <c r="U111" s="47">
        <f>('Total Expenditures by County'!U111/'Total Expenditures by County'!U$4)</f>
        <v>0</v>
      </c>
      <c r="V111" s="47">
        <f>('Total Expenditures by County'!V111/'Total Expenditures by County'!V$4)</f>
        <v>0</v>
      </c>
      <c r="W111" s="47">
        <f>('Total Expenditures by County'!W111/'Total Expenditures by County'!W$4)</f>
        <v>0</v>
      </c>
      <c r="X111" s="47">
        <f>('Total Expenditures by County'!X111/'Total Expenditures by County'!X$4)</f>
        <v>0</v>
      </c>
      <c r="Y111" s="47">
        <f>('Total Expenditures by County'!Y111/'Total Expenditures by County'!Y$4)</f>
        <v>0</v>
      </c>
      <c r="Z111" s="47">
        <f>('Total Expenditures by County'!Z111/'Total Expenditures by County'!Z$4)</f>
        <v>0</v>
      </c>
      <c r="AA111" s="47">
        <f>('Total Expenditures by County'!AA111/'Total Expenditures by County'!AA$4)</f>
        <v>0</v>
      </c>
      <c r="AB111" s="47">
        <f>('Total Expenditures by County'!AB111/'Total Expenditures by County'!AB$4)</f>
        <v>0</v>
      </c>
      <c r="AC111" s="47">
        <f>('Total Expenditures by County'!AC111/'Total Expenditures by County'!AC$4)</f>
        <v>0</v>
      </c>
      <c r="AD111" s="47">
        <f>('Total Expenditures by County'!AD111/'Total Expenditures by County'!AD$4)</f>
        <v>1.564091353033366</v>
      </c>
      <c r="AE111" s="47">
        <f>('Total Expenditures by County'!AE111/'Total Expenditures by County'!AE$4)</f>
        <v>0</v>
      </c>
      <c r="AF111" s="47">
        <f>('Total Expenditures by County'!AF111/'Total Expenditures by County'!AF$4)</f>
        <v>0.63572534167627204</v>
      </c>
      <c r="AG111" s="47">
        <f>('Total Expenditures by County'!AG111/'Total Expenditures by County'!AG$4)</f>
        <v>0</v>
      </c>
      <c r="AH111" s="47">
        <f>('Total Expenditures by County'!AH111/'Total Expenditures by County'!AH$4)</f>
        <v>0</v>
      </c>
      <c r="AI111" s="47">
        <f>('Total Expenditures by County'!AI111/'Total Expenditures by County'!AI$4)</f>
        <v>0</v>
      </c>
      <c r="AJ111" s="47">
        <f>('Total Expenditures by County'!AJ111/'Total Expenditures by County'!AJ$4)</f>
        <v>0</v>
      </c>
      <c r="AK111" s="47">
        <f>('Total Expenditures by County'!AK111/'Total Expenditures by County'!AK$4)</f>
        <v>0</v>
      </c>
      <c r="AL111" s="47">
        <f>('Total Expenditures by County'!AL111/'Total Expenditures by County'!AL$4)</f>
        <v>0</v>
      </c>
      <c r="AM111" s="47">
        <f>('Total Expenditures by County'!AM111/'Total Expenditures by County'!AM$4)</f>
        <v>0</v>
      </c>
      <c r="AN111" s="47">
        <f>('Total Expenditures by County'!AN111/'Total Expenditures by County'!AN$4)</f>
        <v>0</v>
      </c>
      <c r="AO111" s="47">
        <f>('Total Expenditures by County'!AO111/'Total Expenditures by County'!AO$4)</f>
        <v>0</v>
      </c>
      <c r="AP111" s="47">
        <f>('Total Expenditures by County'!AP111/'Total Expenditures by County'!AP$4)</f>
        <v>0</v>
      </c>
      <c r="AQ111" s="47">
        <f>('Total Expenditures by County'!AQ111/'Total Expenditures by County'!AQ$4)</f>
        <v>0</v>
      </c>
      <c r="AR111" s="47">
        <f>('Total Expenditures by County'!AR111/'Total Expenditures by County'!AR$4)</f>
        <v>0</v>
      </c>
      <c r="AS111" s="47">
        <f>('Total Expenditures by County'!AS111/'Total Expenditures by County'!AS$4)</f>
        <v>0</v>
      </c>
      <c r="AT111" s="47">
        <f>('Total Expenditures by County'!AT111/'Total Expenditures by County'!AT$4)</f>
        <v>0</v>
      </c>
      <c r="AU111" s="47">
        <f>('Total Expenditures by County'!AU111/'Total Expenditures by County'!AU$4)</f>
        <v>0</v>
      </c>
      <c r="AV111" s="47">
        <f>('Total Expenditures by County'!AV111/'Total Expenditures by County'!AV$4)</f>
        <v>0</v>
      </c>
      <c r="AW111" s="47">
        <f>('Total Expenditures by County'!AW111/'Total Expenditures by County'!AW$4)</f>
        <v>0</v>
      </c>
      <c r="AX111" s="47">
        <f>('Total Expenditures by County'!AX111/'Total Expenditures by County'!AX$4)</f>
        <v>0</v>
      </c>
      <c r="AY111" s="47">
        <f>('Total Expenditures by County'!AY111/'Total Expenditures by County'!AY$4)</f>
        <v>0.22137556170850164</v>
      </c>
      <c r="AZ111" s="47">
        <f>('Total Expenditures by County'!AZ111/'Total Expenditures by County'!AZ$4)</f>
        <v>0</v>
      </c>
      <c r="BA111" s="47">
        <f>('Total Expenditures by County'!BA111/'Total Expenditures by County'!BA$4)</f>
        <v>0</v>
      </c>
      <c r="BB111" s="47">
        <f>('Total Expenditures by County'!BB111/'Total Expenditures by County'!BB$4)</f>
        <v>0</v>
      </c>
      <c r="BC111" s="47">
        <f>('Total Expenditures by County'!BC111/'Total Expenditures by County'!BC$4)</f>
        <v>0</v>
      </c>
      <c r="BD111" s="47">
        <f>('Total Expenditures by County'!BD111/'Total Expenditures by County'!BD$4)</f>
        <v>0</v>
      </c>
      <c r="BE111" s="47">
        <f>('Total Expenditures by County'!BE111/'Total Expenditures by County'!BE$4)</f>
        <v>0</v>
      </c>
      <c r="BF111" s="47">
        <f>('Total Expenditures by County'!BF111/'Total Expenditures by County'!BF$4)</f>
        <v>0</v>
      </c>
      <c r="BG111" s="47">
        <f>('Total Expenditures by County'!BG111/'Total Expenditures by County'!BG$4)</f>
        <v>0.32409498704878009</v>
      </c>
      <c r="BH111" s="47">
        <f>('Total Expenditures by County'!BH111/'Total Expenditures by County'!BH$4)</f>
        <v>0</v>
      </c>
      <c r="BI111" s="47">
        <f>('Total Expenditures by County'!BI111/'Total Expenditures by County'!BI$4)</f>
        <v>0</v>
      </c>
      <c r="BJ111" s="47">
        <f>('Total Expenditures by County'!BJ111/'Total Expenditures by County'!BJ$4)</f>
        <v>0</v>
      </c>
      <c r="BK111" s="47">
        <f>('Total Expenditures by County'!BK111/'Total Expenditures by County'!BK$4)</f>
        <v>0</v>
      </c>
      <c r="BL111" s="47">
        <f>('Total Expenditures by County'!BL111/'Total Expenditures by County'!BL$4)</f>
        <v>0</v>
      </c>
      <c r="BM111" s="47">
        <f>('Total Expenditures by County'!BM111/'Total Expenditures by County'!BM$4)</f>
        <v>0</v>
      </c>
      <c r="BN111" s="47">
        <f>('Total Expenditures by County'!BN111/'Total Expenditures by County'!BN$4)</f>
        <v>0</v>
      </c>
      <c r="BO111" s="47">
        <f>('Total Expenditures by County'!BO111/'Total Expenditures by County'!BO$4)</f>
        <v>0</v>
      </c>
      <c r="BP111" s="47">
        <f>('Total Expenditures by County'!BP111/'Total Expenditures by County'!BP$4)</f>
        <v>0</v>
      </c>
      <c r="BQ111" s="48">
        <f>('Total Expenditures by County'!BQ111/'Total Expenditures by County'!BQ$4)</f>
        <v>0</v>
      </c>
    </row>
    <row r="112" spans="1:69" x14ac:dyDescent="0.25">
      <c r="A112" s="10"/>
      <c r="B112" s="11">
        <v>669</v>
      </c>
      <c r="C112" s="12" t="s">
        <v>187</v>
      </c>
      <c r="D112" s="47">
        <f>('Total Expenditures by County'!D112/'Total Expenditures by County'!D$4)</f>
        <v>1.022366886828642</v>
      </c>
      <c r="E112" s="47">
        <f>('Total Expenditures by County'!E112/'Total Expenditures by County'!E$4)</f>
        <v>0</v>
      </c>
      <c r="F112" s="47">
        <f>('Total Expenditures by County'!F112/'Total Expenditures by County'!F$4)</f>
        <v>0</v>
      </c>
      <c r="G112" s="47">
        <f>('Total Expenditures by County'!G112/'Total Expenditures by County'!G$4)</f>
        <v>0</v>
      </c>
      <c r="H112" s="47">
        <f>('Total Expenditures by County'!H112/'Total Expenditures by County'!H$4)</f>
        <v>0</v>
      </c>
      <c r="I112" s="47">
        <f>('Total Expenditures by County'!I112/'Total Expenditures by County'!I$4)</f>
        <v>0</v>
      </c>
      <c r="J112" s="47">
        <f>('Total Expenditures by County'!J112/'Total Expenditures by County'!J$4)</f>
        <v>0</v>
      </c>
      <c r="K112" s="47">
        <f>('Total Expenditures by County'!K112/'Total Expenditures by County'!K$4)</f>
        <v>0</v>
      </c>
      <c r="L112" s="47">
        <f>('Total Expenditures by County'!L112/'Total Expenditures by County'!L$4)</f>
        <v>0</v>
      </c>
      <c r="M112" s="47">
        <f>('Total Expenditures by County'!M112/'Total Expenditures by County'!M$4)</f>
        <v>0</v>
      </c>
      <c r="N112" s="47">
        <f>('Total Expenditures by County'!N112/'Total Expenditures by County'!N$4)</f>
        <v>0</v>
      </c>
      <c r="O112" s="47">
        <f>('Total Expenditures by County'!O112/'Total Expenditures by County'!O$4)</f>
        <v>0</v>
      </c>
      <c r="P112" s="47">
        <f>('Total Expenditures by County'!P112/'Total Expenditures by County'!P$4)</f>
        <v>0</v>
      </c>
      <c r="Q112" s="47">
        <f>('Total Expenditures by County'!Q112/'Total Expenditures by County'!Q$4)</f>
        <v>0</v>
      </c>
      <c r="R112" s="47">
        <f>('Total Expenditures by County'!R112/'Total Expenditures by County'!R$4)</f>
        <v>0</v>
      </c>
      <c r="S112" s="47">
        <f>('Total Expenditures by County'!S112/'Total Expenditures by County'!S$4)</f>
        <v>0</v>
      </c>
      <c r="T112" s="47">
        <f>('Total Expenditures by County'!T112/'Total Expenditures by County'!T$4)</f>
        <v>0</v>
      </c>
      <c r="U112" s="47">
        <f>('Total Expenditures by County'!U112/'Total Expenditures by County'!U$4)</f>
        <v>0</v>
      </c>
      <c r="V112" s="47">
        <f>('Total Expenditures by County'!V112/'Total Expenditures by County'!V$4)</f>
        <v>0</v>
      </c>
      <c r="W112" s="47">
        <f>('Total Expenditures by County'!W112/'Total Expenditures by County'!W$4)</f>
        <v>0</v>
      </c>
      <c r="X112" s="47">
        <f>('Total Expenditures by County'!X112/'Total Expenditures by County'!X$4)</f>
        <v>0</v>
      </c>
      <c r="Y112" s="47">
        <f>('Total Expenditures by County'!Y112/'Total Expenditures by County'!Y$4)</f>
        <v>0</v>
      </c>
      <c r="Z112" s="47">
        <f>('Total Expenditures by County'!Z112/'Total Expenditures by County'!Z$4)</f>
        <v>0</v>
      </c>
      <c r="AA112" s="47">
        <f>('Total Expenditures by County'!AA112/'Total Expenditures by County'!AA$4)</f>
        <v>0</v>
      </c>
      <c r="AB112" s="47">
        <f>('Total Expenditures by County'!AB112/'Total Expenditures by County'!AB$4)</f>
        <v>0</v>
      </c>
      <c r="AC112" s="47">
        <f>('Total Expenditures by County'!AC112/'Total Expenditures by County'!AC$4)</f>
        <v>0</v>
      </c>
      <c r="AD112" s="47">
        <f>('Total Expenditures by County'!AD112/'Total Expenditures by County'!AD$4)</f>
        <v>0.26188191337134031</v>
      </c>
      <c r="AE112" s="47">
        <f>('Total Expenditures by County'!AE112/'Total Expenditures by County'!AE$4)</f>
        <v>0</v>
      </c>
      <c r="AF112" s="47">
        <f>('Total Expenditures by County'!AF112/'Total Expenditures by County'!AF$4)</f>
        <v>0</v>
      </c>
      <c r="AG112" s="47">
        <f>('Total Expenditures by County'!AG112/'Total Expenditures by County'!AG$4)</f>
        <v>0</v>
      </c>
      <c r="AH112" s="47">
        <f>('Total Expenditures by County'!AH112/'Total Expenditures by County'!AH$4)</f>
        <v>0</v>
      </c>
      <c r="AI112" s="47">
        <f>('Total Expenditures by County'!AI112/'Total Expenditures by County'!AI$4)</f>
        <v>0</v>
      </c>
      <c r="AJ112" s="47">
        <f>('Total Expenditures by County'!AJ112/'Total Expenditures by County'!AJ$4)</f>
        <v>0</v>
      </c>
      <c r="AK112" s="47">
        <f>('Total Expenditures by County'!AK112/'Total Expenditures by County'!AK$4)</f>
        <v>0</v>
      </c>
      <c r="AL112" s="47">
        <f>('Total Expenditures by County'!AL112/'Total Expenditures by County'!AL$4)</f>
        <v>0</v>
      </c>
      <c r="AM112" s="47">
        <f>('Total Expenditures by County'!AM112/'Total Expenditures by County'!AM$4)</f>
        <v>1.2143031129731574</v>
      </c>
      <c r="AN112" s="47">
        <f>('Total Expenditures by County'!AN112/'Total Expenditures by County'!AN$4)</f>
        <v>0</v>
      </c>
      <c r="AO112" s="47">
        <f>('Total Expenditures by County'!AO112/'Total Expenditures by County'!AO$4)</f>
        <v>0</v>
      </c>
      <c r="AP112" s="47">
        <f>('Total Expenditures by County'!AP112/'Total Expenditures by County'!AP$4)</f>
        <v>0</v>
      </c>
      <c r="AQ112" s="47">
        <f>('Total Expenditures by County'!AQ112/'Total Expenditures by County'!AQ$4)</f>
        <v>0</v>
      </c>
      <c r="AR112" s="47">
        <f>('Total Expenditures by County'!AR112/'Total Expenditures by County'!AR$4)</f>
        <v>0.2384993185733755</v>
      </c>
      <c r="AS112" s="47">
        <f>('Total Expenditures by County'!AS112/'Total Expenditures by County'!AS$4)</f>
        <v>7.9561849976361135E-2</v>
      </c>
      <c r="AT112" s="47">
        <f>('Total Expenditures by County'!AT112/'Total Expenditures by County'!AT$4)</f>
        <v>0</v>
      </c>
      <c r="AU112" s="47">
        <f>('Total Expenditures by County'!AU112/'Total Expenditures by County'!AU$4)</f>
        <v>0.10900565572581815</v>
      </c>
      <c r="AV112" s="47">
        <f>('Total Expenditures by County'!AV112/'Total Expenditures by County'!AV$4)</f>
        <v>0.95433808389519159</v>
      </c>
      <c r="AW112" s="47">
        <f>('Total Expenditures by County'!AW112/'Total Expenditures by County'!AW$4)</f>
        <v>0</v>
      </c>
      <c r="AX112" s="47">
        <f>('Total Expenditures by County'!AX112/'Total Expenditures by County'!AX$4)</f>
        <v>0</v>
      </c>
      <c r="AY112" s="47">
        <f>('Total Expenditures by County'!AY112/'Total Expenditures by County'!AY$4)</f>
        <v>0.36486655167718213</v>
      </c>
      <c r="AZ112" s="47">
        <f>('Total Expenditures by County'!AZ112/'Total Expenditures by County'!AZ$4)</f>
        <v>0</v>
      </c>
      <c r="BA112" s="47">
        <f>('Total Expenditures by County'!BA112/'Total Expenditures by County'!BA$4)</f>
        <v>0</v>
      </c>
      <c r="BB112" s="47">
        <f>('Total Expenditures by County'!BB112/'Total Expenditures by County'!BB$4)</f>
        <v>0</v>
      </c>
      <c r="BC112" s="47">
        <f>('Total Expenditures by County'!BC112/'Total Expenditures by County'!BC$4)</f>
        <v>0</v>
      </c>
      <c r="BD112" s="47">
        <f>('Total Expenditures by County'!BD112/'Total Expenditures by County'!BD$4)</f>
        <v>0</v>
      </c>
      <c r="BE112" s="47">
        <f>('Total Expenditures by County'!BE112/'Total Expenditures by County'!BE$4)</f>
        <v>0.38890098935252282</v>
      </c>
      <c r="BF112" s="47">
        <f>('Total Expenditures by County'!BF112/'Total Expenditures by County'!BF$4)</f>
        <v>0</v>
      </c>
      <c r="BG112" s="47">
        <f>('Total Expenditures by County'!BG112/'Total Expenditures by County'!BG$4)</f>
        <v>1.0901839473488595</v>
      </c>
      <c r="BH112" s="47">
        <f>('Total Expenditures by County'!BH112/'Total Expenditures by County'!BH$4)</f>
        <v>0</v>
      </c>
      <c r="BI112" s="47">
        <f>('Total Expenditures by County'!BI112/'Total Expenditures by County'!BI$4)</f>
        <v>0</v>
      </c>
      <c r="BJ112" s="47">
        <f>('Total Expenditures by County'!BJ112/'Total Expenditures by County'!BJ$4)</f>
        <v>0</v>
      </c>
      <c r="BK112" s="47">
        <f>('Total Expenditures by County'!BK112/'Total Expenditures by County'!BK$4)</f>
        <v>0</v>
      </c>
      <c r="BL112" s="47">
        <f>('Total Expenditures by County'!BL112/'Total Expenditures by County'!BL$4)</f>
        <v>0</v>
      </c>
      <c r="BM112" s="47">
        <f>('Total Expenditures by County'!BM112/'Total Expenditures by County'!BM$4)</f>
        <v>0</v>
      </c>
      <c r="BN112" s="47">
        <f>('Total Expenditures by County'!BN112/'Total Expenditures by County'!BN$4)</f>
        <v>0</v>
      </c>
      <c r="BO112" s="47">
        <f>('Total Expenditures by County'!BO112/'Total Expenditures by County'!BO$4)</f>
        <v>0</v>
      </c>
      <c r="BP112" s="47">
        <f>('Total Expenditures by County'!BP112/'Total Expenditures by County'!BP$4)</f>
        <v>0</v>
      </c>
      <c r="BQ112" s="48">
        <f>('Total Expenditures by County'!BQ112/'Total Expenditures by County'!BQ$4)</f>
        <v>0</v>
      </c>
    </row>
    <row r="113" spans="1:69" x14ac:dyDescent="0.25">
      <c r="A113" s="10"/>
      <c r="B113" s="11">
        <v>671</v>
      </c>
      <c r="C113" s="12" t="s">
        <v>73</v>
      </c>
      <c r="D113" s="47">
        <f>('Total Expenditures by County'!D113/'Total Expenditures by County'!D$4)</f>
        <v>0.20732573464341736</v>
      </c>
      <c r="E113" s="47">
        <f>('Total Expenditures by County'!E113/'Total Expenditures by County'!E$4)</f>
        <v>0</v>
      </c>
      <c r="F113" s="47">
        <f>('Total Expenditures by County'!F113/'Total Expenditures by County'!F$4)</f>
        <v>0</v>
      </c>
      <c r="G113" s="47">
        <f>('Total Expenditures by County'!G113/'Total Expenditures by County'!G$4)</f>
        <v>0</v>
      </c>
      <c r="H113" s="47">
        <f>('Total Expenditures by County'!H113/'Total Expenditures by County'!H$4)</f>
        <v>0.35863137313366339</v>
      </c>
      <c r="I113" s="47">
        <f>('Total Expenditures by County'!I113/'Total Expenditures by County'!I$4)</f>
        <v>8.851534476726787E-2</v>
      </c>
      <c r="J113" s="47">
        <f>('Total Expenditures by County'!J113/'Total Expenditures by County'!J$4)</f>
        <v>0</v>
      </c>
      <c r="K113" s="47">
        <f>('Total Expenditures by County'!K113/'Total Expenditures by County'!K$4)</f>
        <v>0</v>
      </c>
      <c r="L113" s="47">
        <f>('Total Expenditures by County'!L113/'Total Expenditures by County'!L$4)</f>
        <v>0</v>
      </c>
      <c r="M113" s="47">
        <f>('Total Expenditures by County'!M113/'Total Expenditures by County'!M$4)</f>
        <v>0</v>
      </c>
      <c r="N113" s="47">
        <f>('Total Expenditures by County'!N113/'Total Expenditures by County'!N$4)</f>
        <v>0</v>
      </c>
      <c r="O113" s="47">
        <f>('Total Expenditures by County'!O113/'Total Expenditures by County'!O$4)</f>
        <v>0</v>
      </c>
      <c r="P113" s="47">
        <f>('Total Expenditures by County'!P113/'Total Expenditures by County'!P$4)</f>
        <v>0</v>
      </c>
      <c r="Q113" s="47">
        <f>('Total Expenditures by County'!Q113/'Total Expenditures by County'!Q$4)</f>
        <v>0</v>
      </c>
      <c r="R113" s="47">
        <f>('Total Expenditures by County'!R113/'Total Expenditures by County'!R$4)</f>
        <v>0</v>
      </c>
      <c r="S113" s="47">
        <f>('Total Expenditures by County'!S113/'Total Expenditures by County'!S$4)</f>
        <v>0</v>
      </c>
      <c r="T113" s="47">
        <f>('Total Expenditures by County'!T113/'Total Expenditures by County'!T$4)</f>
        <v>0</v>
      </c>
      <c r="U113" s="47">
        <f>('Total Expenditures by County'!U113/'Total Expenditures by County'!U$4)</f>
        <v>0</v>
      </c>
      <c r="V113" s="47">
        <f>('Total Expenditures by County'!V113/'Total Expenditures by County'!V$4)</f>
        <v>0</v>
      </c>
      <c r="W113" s="47">
        <f>('Total Expenditures by County'!W113/'Total Expenditures by County'!W$4)</f>
        <v>0</v>
      </c>
      <c r="X113" s="47">
        <f>('Total Expenditures by County'!X113/'Total Expenditures by County'!X$4)</f>
        <v>0</v>
      </c>
      <c r="Y113" s="47">
        <f>('Total Expenditures by County'!Y113/'Total Expenditures by County'!Y$4)</f>
        <v>0</v>
      </c>
      <c r="Z113" s="47">
        <f>('Total Expenditures by County'!Z113/'Total Expenditures by County'!Z$4)</f>
        <v>0</v>
      </c>
      <c r="AA113" s="47">
        <f>('Total Expenditures by County'!AA113/'Total Expenditures by County'!AA$4)</f>
        <v>0</v>
      </c>
      <c r="AB113" s="47">
        <f>('Total Expenditures by County'!AB113/'Total Expenditures by County'!AB$4)</f>
        <v>0</v>
      </c>
      <c r="AC113" s="47">
        <f>('Total Expenditures by County'!AC113/'Total Expenditures by County'!AC$4)</f>
        <v>0</v>
      </c>
      <c r="AD113" s="47">
        <f>('Total Expenditures by County'!AD113/'Total Expenditures by County'!AD$4)</f>
        <v>0</v>
      </c>
      <c r="AE113" s="47">
        <f>('Total Expenditures by County'!AE113/'Total Expenditures by County'!AE$4)</f>
        <v>0</v>
      </c>
      <c r="AF113" s="47">
        <f>('Total Expenditures by County'!AF113/'Total Expenditures by County'!AF$4)</f>
        <v>0</v>
      </c>
      <c r="AG113" s="47">
        <f>('Total Expenditures by County'!AG113/'Total Expenditures by County'!AG$4)</f>
        <v>0</v>
      </c>
      <c r="AH113" s="47">
        <f>('Total Expenditures by County'!AH113/'Total Expenditures by County'!AH$4)</f>
        <v>0</v>
      </c>
      <c r="AI113" s="47">
        <f>('Total Expenditures by County'!AI113/'Total Expenditures by County'!AI$4)</f>
        <v>8.6021644512410305</v>
      </c>
      <c r="AJ113" s="47">
        <f>('Total Expenditures by County'!AJ113/'Total Expenditures by County'!AJ$4)</f>
        <v>0</v>
      </c>
      <c r="AK113" s="47">
        <f>('Total Expenditures by County'!AK113/'Total Expenditures by County'!AK$4)</f>
        <v>0</v>
      </c>
      <c r="AL113" s="47">
        <f>('Total Expenditures by County'!AL113/'Total Expenditures by County'!AL$4)</f>
        <v>0</v>
      </c>
      <c r="AM113" s="47">
        <f>('Total Expenditures by County'!AM113/'Total Expenditures by County'!AM$4)</f>
        <v>0</v>
      </c>
      <c r="AN113" s="47">
        <f>('Total Expenditures by County'!AN113/'Total Expenditures by County'!AN$4)</f>
        <v>0</v>
      </c>
      <c r="AO113" s="47">
        <f>('Total Expenditures by County'!AO113/'Total Expenditures by County'!AO$4)</f>
        <v>0</v>
      </c>
      <c r="AP113" s="47">
        <f>('Total Expenditures by County'!AP113/'Total Expenditures by County'!AP$4)</f>
        <v>0</v>
      </c>
      <c r="AQ113" s="47">
        <f>('Total Expenditures by County'!AQ113/'Total Expenditures by County'!AQ$4)</f>
        <v>0</v>
      </c>
      <c r="AR113" s="47">
        <f>('Total Expenditures by County'!AR113/'Total Expenditures by County'!AR$4)</f>
        <v>1.4330401913137392</v>
      </c>
      <c r="AS113" s="47">
        <f>('Total Expenditures by County'!AS113/'Total Expenditures by County'!AS$4)</f>
        <v>0</v>
      </c>
      <c r="AT113" s="47">
        <f>('Total Expenditures by County'!AT113/'Total Expenditures by County'!AT$4)</f>
        <v>0</v>
      </c>
      <c r="AU113" s="47">
        <f>('Total Expenditures by County'!AU113/'Total Expenditures by County'!AU$4)</f>
        <v>0</v>
      </c>
      <c r="AV113" s="47">
        <f>('Total Expenditures by County'!AV113/'Total Expenditures by County'!AV$4)</f>
        <v>0.45170374258145263</v>
      </c>
      <c r="AW113" s="47">
        <f>('Total Expenditures by County'!AW113/'Total Expenditures by County'!AW$4)</f>
        <v>0.26724221789883268</v>
      </c>
      <c r="AX113" s="47">
        <f>('Total Expenditures by County'!AX113/'Total Expenditures by County'!AX$4)</f>
        <v>0.47107618051907346</v>
      </c>
      <c r="AY113" s="47">
        <f>('Total Expenditures by County'!AY113/'Total Expenditures by County'!AY$4)</f>
        <v>0.41802743860923247</v>
      </c>
      <c r="AZ113" s="47">
        <f>('Total Expenditures by County'!AZ113/'Total Expenditures by County'!AZ$4)</f>
        <v>0</v>
      </c>
      <c r="BA113" s="47">
        <f>('Total Expenditures by County'!BA113/'Total Expenditures by County'!BA$4)</f>
        <v>0</v>
      </c>
      <c r="BB113" s="47">
        <f>('Total Expenditures by County'!BB113/'Total Expenditures by County'!BB$4)</f>
        <v>0.59592677006013195</v>
      </c>
      <c r="BC113" s="47">
        <f>('Total Expenditures by County'!BC113/'Total Expenditures by County'!BC$4)</f>
        <v>0.36190470530200824</v>
      </c>
      <c r="BD113" s="47">
        <f>('Total Expenditures by County'!BD113/'Total Expenditures by County'!BD$4)</f>
        <v>0</v>
      </c>
      <c r="BE113" s="47">
        <f>('Total Expenditures by County'!BE113/'Total Expenditures by County'!BE$4)</f>
        <v>5.8664792956413203</v>
      </c>
      <c r="BF113" s="47">
        <f>('Total Expenditures by County'!BF113/'Total Expenditures by County'!BF$4)</f>
        <v>0</v>
      </c>
      <c r="BG113" s="47">
        <f>('Total Expenditures by County'!BG113/'Total Expenditures by County'!BG$4)</f>
        <v>0</v>
      </c>
      <c r="BH113" s="47">
        <f>('Total Expenditures by County'!BH113/'Total Expenditures by County'!BH$4)</f>
        <v>0</v>
      </c>
      <c r="BI113" s="47">
        <f>('Total Expenditures by County'!BI113/'Total Expenditures by County'!BI$4)</f>
        <v>0</v>
      </c>
      <c r="BJ113" s="47">
        <f>('Total Expenditures by County'!BJ113/'Total Expenditures by County'!BJ$4)</f>
        <v>0.88812582542922325</v>
      </c>
      <c r="BK113" s="47">
        <f>('Total Expenditures by County'!BK113/'Total Expenditures by County'!BK$4)</f>
        <v>0.24488067915951781</v>
      </c>
      <c r="BL113" s="47">
        <f>('Total Expenditures by County'!BL113/'Total Expenditures by County'!BL$4)</f>
        <v>0</v>
      </c>
      <c r="BM113" s="47">
        <f>('Total Expenditures by County'!BM113/'Total Expenditures by County'!BM$4)</f>
        <v>0</v>
      </c>
      <c r="BN113" s="47">
        <f>('Total Expenditures by County'!BN113/'Total Expenditures by County'!BN$4)</f>
        <v>0</v>
      </c>
      <c r="BO113" s="47">
        <f>('Total Expenditures by County'!BO113/'Total Expenditures by County'!BO$4)</f>
        <v>0</v>
      </c>
      <c r="BP113" s="47">
        <f>('Total Expenditures by County'!BP113/'Total Expenditures by County'!BP$4)</f>
        <v>0</v>
      </c>
      <c r="BQ113" s="48">
        <f>('Total Expenditures by County'!BQ113/'Total Expenditures by County'!BQ$4)</f>
        <v>0.41227267300728243</v>
      </c>
    </row>
    <row r="114" spans="1:69" x14ac:dyDescent="0.25">
      <c r="A114" s="10"/>
      <c r="B114" s="11">
        <v>674</v>
      </c>
      <c r="C114" s="12" t="s">
        <v>188</v>
      </c>
      <c r="D114" s="47">
        <f>('Total Expenditures by County'!D114/'Total Expenditures by County'!D$4)</f>
        <v>0.91954529399029972</v>
      </c>
      <c r="E114" s="47">
        <f>('Total Expenditures by County'!E114/'Total Expenditures by County'!E$4)</f>
        <v>0</v>
      </c>
      <c r="F114" s="47">
        <f>('Total Expenditures by County'!F114/'Total Expenditures by County'!F$4)</f>
        <v>0.62027936136512896</v>
      </c>
      <c r="G114" s="47">
        <f>('Total Expenditures by County'!G114/'Total Expenditures by County'!G$4)</f>
        <v>1.3690701072816054</v>
      </c>
      <c r="H114" s="47">
        <f>('Total Expenditures by County'!H114/'Total Expenditures by County'!H$4)</f>
        <v>0.77413064227855433</v>
      </c>
      <c r="I114" s="47">
        <f>('Total Expenditures by County'!I114/'Total Expenditures by County'!I$4)</f>
        <v>1.0337327763891639</v>
      </c>
      <c r="J114" s="47">
        <f>('Total Expenditures by County'!J114/'Total Expenditures by County'!J$4)</f>
        <v>1.0673159742927185</v>
      </c>
      <c r="K114" s="47">
        <f>('Total Expenditures by County'!K114/'Total Expenditures by County'!K$4)</f>
        <v>0.49880609257979514</v>
      </c>
      <c r="L114" s="47">
        <f>('Total Expenditures by County'!L114/'Total Expenditures by County'!L$4)</f>
        <v>0.99048867356112025</v>
      </c>
      <c r="M114" s="47">
        <f>('Total Expenditures by County'!M114/'Total Expenditures by County'!M$4)</f>
        <v>0.52639199373685353</v>
      </c>
      <c r="N114" s="47">
        <f>('Total Expenditures by County'!N114/'Total Expenditures by County'!N$4)</f>
        <v>4.9105477926864793</v>
      </c>
      <c r="O114" s="47">
        <f>('Total Expenditures by County'!O114/'Total Expenditures by County'!O$4)</f>
        <v>1.0278825604911002</v>
      </c>
      <c r="P114" s="47">
        <f>('Total Expenditures by County'!P114/'Total Expenditures by County'!P$4)</f>
        <v>0</v>
      </c>
      <c r="Q114" s="47">
        <f>('Total Expenditures by County'!Q114/'Total Expenditures by County'!Q$4)</f>
        <v>1.9877494086967069</v>
      </c>
      <c r="R114" s="47">
        <f>('Total Expenditures by County'!R114/'Total Expenditures by County'!R$4)</f>
        <v>3.0364515318935208</v>
      </c>
      <c r="S114" s="47">
        <f>('Total Expenditures by County'!S114/'Total Expenditures by County'!S$4)</f>
        <v>0.66263917180567566</v>
      </c>
      <c r="T114" s="47">
        <f>('Total Expenditures by County'!T114/'Total Expenditures by County'!T$4)</f>
        <v>1.0965942210009161</v>
      </c>
      <c r="U114" s="47">
        <f>('Total Expenditures by County'!U114/'Total Expenditures by County'!U$4)</f>
        <v>1.2902692983189763</v>
      </c>
      <c r="V114" s="47">
        <f>('Total Expenditures by County'!V114/'Total Expenditures by County'!V$4)</f>
        <v>0.38337924701561066</v>
      </c>
      <c r="W114" s="47">
        <f>('Total Expenditures by County'!W114/'Total Expenditures by County'!W$4)</f>
        <v>0</v>
      </c>
      <c r="X114" s="47">
        <f>('Total Expenditures by County'!X114/'Total Expenditures by County'!X$4)</f>
        <v>1.3643857203466876</v>
      </c>
      <c r="Y114" s="47">
        <f>('Total Expenditures by County'!Y114/'Total Expenditures by County'!Y$4)</f>
        <v>2.4945626154161822</v>
      </c>
      <c r="Z114" s="47">
        <f>('Total Expenditures by County'!Z114/'Total Expenditures by County'!Z$4)</f>
        <v>0</v>
      </c>
      <c r="AA114" s="47">
        <f>('Total Expenditures by County'!AA114/'Total Expenditures by County'!AA$4)</f>
        <v>1.1064770373364321</v>
      </c>
      <c r="AB114" s="47">
        <f>('Total Expenditures by County'!AB114/'Total Expenditures by County'!AB$4)</f>
        <v>0.66548673519967239</v>
      </c>
      <c r="AC114" s="47">
        <f>('Total Expenditures by County'!AC114/'Total Expenditures by County'!AC$4)</f>
        <v>1.6604145330407218</v>
      </c>
      <c r="AD114" s="47">
        <f>('Total Expenditures by County'!AD114/'Total Expenditures by County'!AD$4)</f>
        <v>0.77010059168237677</v>
      </c>
      <c r="AE114" s="47">
        <f>('Total Expenditures by County'!AE114/'Total Expenditures by County'!AE$4)</f>
        <v>0</v>
      </c>
      <c r="AF114" s="47">
        <f>('Total Expenditures by County'!AF114/'Total Expenditures by County'!AF$4)</f>
        <v>1.5699390745924584</v>
      </c>
      <c r="AG114" s="47">
        <f>('Total Expenditures by County'!AG114/'Total Expenditures by County'!AG$4)</f>
        <v>0.88095568553583825</v>
      </c>
      <c r="AH114" s="47">
        <f>('Total Expenditures by County'!AH114/'Total Expenditures by County'!AH$4)</f>
        <v>0</v>
      </c>
      <c r="AI114" s="47">
        <f>('Total Expenditures by County'!AI114/'Total Expenditures by County'!AI$4)</f>
        <v>0</v>
      </c>
      <c r="AJ114" s="47">
        <f>('Total Expenditures by County'!AJ114/'Total Expenditures by County'!AJ$4)</f>
        <v>0.60336757874354441</v>
      </c>
      <c r="AK114" s="47">
        <f>('Total Expenditures by County'!AK114/'Total Expenditures by County'!AK$4)</f>
        <v>0.74172121422658255</v>
      </c>
      <c r="AL114" s="47">
        <f>('Total Expenditures by County'!AL114/'Total Expenditures by County'!AL$4)</f>
        <v>0</v>
      </c>
      <c r="AM114" s="47">
        <f>('Total Expenditures by County'!AM114/'Total Expenditures by County'!AM$4)</f>
        <v>1.5250645491304136</v>
      </c>
      <c r="AN114" s="47">
        <f>('Total Expenditures by County'!AN114/'Total Expenditures by County'!AN$4)</f>
        <v>0.54122265844083006</v>
      </c>
      <c r="AO114" s="47">
        <f>('Total Expenditures by County'!AO114/'Total Expenditures by County'!AO$4)</f>
        <v>12.369023776511067</v>
      </c>
      <c r="AP114" s="47">
        <f>('Total Expenditures by County'!AP114/'Total Expenditures by County'!AP$4)</f>
        <v>0</v>
      </c>
      <c r="AQ114" s="47">
        <f>('Total Expenditures by County'!AQ114/'Total Expenditures by County'!AQ$4)</f>
        <v>0.81320041367851759</v>
      </c>
      <c r="AR114" s="47">
        <f>('Total Expenditures by County'!AR114/'Total Expenditures by County'!AR$4)</f>
        <v>0.83411761680680907</v>
      </c>
      <c r="AS114" s="47">
        <f>('Total Expenditures by County'!AS114/'Total Expenditures by County'!AS$4)</f>
        <v>1.7395019360836923</v>
      </c>
      <c r="AT114" s="47">
        <f>('Total Expenditures by County'!AT114/'Total Expenditures by County'!AT$4)</f>
        <v>2.3589396808222882</v>
      </c>
      <c r="AU114" s="47">
        <f>('Total Expenditures by County'!AU114/'Total Expenditures by County'!AU$4)</f>
        <v>0.55542127906414651</v>
      </c>
      <c r="AV114" s="47">
        <f>('Total Expenditures by County'!AV114/'Total Expenditures by County'!AV$4)</f>
        <v>0</v>
      </c>
      <c r="AW114" s="47">
        <f>('Total Expenditures by County'!AW114/'Total Expenditures by County'!AW$4)</f>
        <v>1.4152723735408561</v>
      </c>
      <c r="AX114" s="47">
        <f>('Total Expenditures by County'!AX114/'Total Expenditures by County'!AX$4)</f>
        <v>0.74849899636706363</v>
      </c>
      <c r="AY114" s="47">
        <f>('Total Expenditures by County'!AY114/'Total Expenditures by County'!AY$4)</f>
        <v>1.54801189233353</v>
      </c>
      <c r="AZ114" s="47">
        <f>('Total Expenditures by County'!AZ114/'Total Expenditures by County'!AZ$4)</f>
        <v>1.0490513228181331</v>
      </c>
      <c r="BA114" s="47">
        <f>('Total Expenditures by County'!BA114/'Total Expenditures by County'!BA$4)</f>
        <v>0</v>
      </c>
      <c r="BB114" s="47">
        <f>('Total Expenditures by County'!BB114/'Total Expenditures by County'!BB$4)</f>
        <v>1.5373166469523931</v>
      </c>
      <c r="BC114" s="47">
        <f>('Total Expenditures by County'!BC114/'Total Expenditures by County'!BC$4)</f>
        <v>1.3515470381618595</v>
      </c>
      <c r="BD114" s="47">
        <f>('Total Expenditures by County'!BD114/'Total Expenditures by County'!BD$4)</f>
        <v>1.1309655937846836</v>
      </c>
      <c r="BE114" s="47">
        <f>('Total Expenditures by County'!BE114/'Total Expenditures by County'!BE$4)</f>
        <v>3.8254684973737338E-2</v>
      </c>
      <c r="BF114" s="47">
        <f>('Total Expenditures by County'!BF114/'Total Expenditures by County'!BF$4)</f>
        <v>1.7324886255422707</v>
      </c>
      <c r="BG114" s="47">
        <f>('Total Expenditures by County'!BG114/'Total Expenditures by County'!BG$4)</f>
        <v>0</v>
      </c>
      <c r="BH114" s="47">
        <f>('Total Expenditures by County'!BH114/'Total Expenditures by County'!BH$4)</f>
        <v>0.59558693183723732</v>
      </c>
      <c r="BI114" s="47">
        <f>('Total Expenditures by County'!BI114/'Total Expenditures by County'!BI$4)</f>
        <v>0.98163991716282684</v>
      </c>
      <c r="BJ114" s="47">
        <f>('Total Expenditures by County'!BJ114/'Total Expenditures by County'!BJ$4)</f>
        <v>0.20084043702725418</v>
      </c>
      <c r="BK114" s="47">
        <f>('Total Expenditures by County'!BK114/'Total Expenditures by County'!BK$4)</f>
        <v>0</v>
      </c>
      <c r="BL114" s="47">
        <f>('Total Expenditures by County'!BL114/'Total Expenditures by County'!BL$4)</f>
        <v>0.33334829242023067</v>
      </c>
      <c r="BM114" s="47">
        <f>('Total Expenditures by County'!BM114/'Total Expenditures by County'!BM$4)</f>
        <v>0.8174828259910506</v>
      </c>
      <c r="BN114" s="47">
        <f>('Total Expenditures by County'!BN114/'Total Expenditures by County'!BN$4)</f>
        <v>0.77199272401339203</v>
      </c>
      <c r="BO114" s="47">
        <f>('Total Expenditures by County'!BO114/'Total Expenditures by County'!BO$4)</f>
        <v>0</v>
      </c>
      <c r="BP114" s="47">
        <f>('Total Expenditures by County'!BP114/'Total Expenditures by County'!BP$4)</f>
        <v>0</v>
      </c>
      <c r="BQ114" s="48">
        <f>('Total Expenditures by County'!BQ114/'Total Expenditures by County'!BQ$4)</f>
        <v>0</v>
      </c>
    </row>
    <row r="115" spans="1:69" x14ac:dyDescent="0.25">
      <c r="A115" s="10"/>
      <c r="B115" s="11">
        <v>675</v>
      </c>
      <c r="C115" s="12" t="s">
        <v>189</v>
      </c>
      <c r="D115" s="47">
        <f>('Total Expenditures by County'!D115/'Total Expenditures by County'!D$4)</f>
        <v>0</v>
      </c>
      <c r="E115" s="47">
        <f>('Total Expenditures by County'!E115/'Total Expenditures by County'!E$4)</f>
        <v>0</v>
      </c>
      <c r="F115" s="47">
        <f>('Total Expenditures by County'!F115/'Total Expenditures by County'!F$4)</f>
        <v>0</v>
      </c>
      <c r="G115" s="47">
        <f>('Total Expenditures by County'!G115/'Total Expenditures by County'!G$4)</f>
        <v>0</v>
      </c>
      <c r="H115" s="47">
        <f>('Total Expenditures by County'!H115/'Total Expenditures by County'!H$4)</f>
        <v>0</v>
      </c>
      <c r="I115" s="47">
        <f>('Total Expenditures by County'!I115/'Total Expenditures by County'!I$4)</f>
        <v>5.2687705218611831E-4</v>
      </c>
      <c r="J115" s="47">
        <f>('Total Expenditures by County'!J115/'Total Expenditures by County'!J$4)</f>
        <v>0</v>
      </c>
      <c r="K115" s="47">
        <f>('Total Expenditures by County'!K115/'Total Expenditures by County'!K$4)</f>
        <v>0</v>
      </c>
      <c r="L115" s="47">
        <f>('Total Expenditures by County'!L115/'Total Expenditures by County'!L$4)</f>
        <v>0</v>
      </c>
      <c r="M115" s="47">
        <f>('Total Expenditures by County'!M115/'Total Expenditures by County'!M$4)</f>
        <v>0</v>
      </c>
      <c r="N115" s="47">
        <f>('Total Expenditures by County'!N115/'Total Expenditures by County'!N$4)</f>
        <v>0</v>
      </c>
      <c r="O115" s="47">
        <f>('Total Expenditures by County'!O115/'Total Expenditures by County'!O$4)</f>
        <v>0</v>
      </c>
      <c r="P115" s="47">
        <f>('Total Expenditures by County'!P115/'Total Expenditures by County'!P$4)</f>
        <v>0</v>
      </c>
      <c r="Q115" s="47">
        <f>('Total Expenditures by County'!Q115/'Total Expenditures by County'!Q$4)</f>
        <v>0</v>
      </c>
      <c r="R115" s="47">
        <f>('Total Expenditures by County'!R115/'Total Expenditures by County'!R$4)</f>
        <v>0</v>
      </c>
      <c r="S115" s="47">
        <f>('Total Expenditures by County'!S115/'Total Expenditures by County'!S$4)</f>
        <v>0</v>
      </c>
      <c r="T115" s="47">
        <f>('Total Expenditures by County'!T115/'Total Expenditures by County'!T$4)</f>
        <v>0</v>
      </c>
      <c r="U115" s="47">
        <f>('Total Expenditures by County'!U115/'Total Expenditures by County'!U$4)</f>
        <v>0</v>
      </c>
      <c r="V115" s="47">
        <f>('Total Expenditures by County'!V115/'Total Expenditures by County'!V$4)</f>
        <v>0</v>
      </c>
      <c r="W115" s="47">
        <f>('Total Expenditures by County'!W115/'Total Expenditures by County'!W$4)</f>
        <v>0</v>
      </c>
      <c r="X115" s="47">
        <f>('Total Expenditures by County'!X115/'Total Expenditures by County'!X$4)</f>
        <v>0</v>
      </c>
      <c r="Y115" s="47">
        <f>('Total Expenditures by County'!Y115/'Total Expenditures by County'!Y$4)</f>
        <v>0</v>
      </c>
      <c r="Z115" s="47">
        <f>('Total Expenditures by County'!Z115/'Total Expenditures by County'!Z$4)</f>
        <v>0</v>
      </c>
      <c r="AA115" s="47">
        <f>('Total Expenditures by County'!AA115/'Total Expenditures by County'!AA$4)</f>
        <v>0</v>
      </c>
      <c r="AB115" s="47">
        <f>('Total Expenditures by County'!AB115/'Total Expenditures by County'!AB$4)</f>
        <v>0</v>
      </c>
      <c r="AC115" s="47">
        <f>('Total Expenditures by County'!AC115/'Total Expenditures by County'!AC$4)</f>
        <v>0</v>
      </c>
      <c r="AD115" s="47">
        <f>('Total Expenditures by County'!AD115/'Total Expenditures by County'!AD$4)</f>
        <v>0</v>
      </c>
      <c r="AE115" s="47">
        <f>('Total Expenditures by County'!AE115/'Total Expenditures by County'!AE$4)</f>
        <v>0</v>
      </c>
      <c r="AF115" s="47">
        <f>('Total Expenditures by County'!AF115/'Total Expenditures by County'!AF$4)</f>
        <v>7.8247982875020577E-2</v>
      </c>
      <c r="AG115" s="47">
        <f>('Total Expenditures by County'!AG115/'Total Expenditures by County'!AG$4)</f>
        <v>0</v>
      </c>
      <c r="AH115" s="47">
        <f>('Total Expenditures by County'!AH115/'Total Expenditures by County'!AH$4)</f>
        <v>0</v>
      </c>
      <c r="AI115" s="47">
        <f>('Total Expenditures by County'!AI115/'Total Expenditures by County'!AI$4)</f>
        <v>0</v>
      </c>
      <c r="AJ115" s="47">
        <f>('Total Expenditures by County'!AJ115/'Total Expenditures by County'!AJ$4)</f>
        <v>0</v>
      </c>
      <c r="AK115" s="47">
        <f>('Total Expenditures by County'!AK115/'Total Expenditures by County'!AK$4)</f>
        <v>0</v>
      </c>
      <c r="AL115" s="47">
        <f>('Total Expenditures by County'!AL115/'Total Expenditures by County'!AL$4)</f>
        <v>0</v>
      </c>
      <c r="AM115" s="47">
        <f>('Total Expenditures by County'!AM115/'Total Expenditures by County'!AM$4)</f>
        <v>0</v>
      </c>
      <c r="AN115" s="47">
        <f>('Total Expenditures by County'!AN115/'Total Expenditures by County'!AN$4)</f>
        <v>0</v>
      </c>
      <c r="AO115" s="47">
        <f>('Total Expenditures by County'!AO115/'Total Expenditures by County'!AO$4)</f>
        <v>0</v>
      </c>
      <c r="AP115" s="47">
        <f>('Total Expenditures by County'!AP115/'Total Expenditures by County'!AP$4)</f>
        <v>0</v>
      </c>
      <c r="AQ115" s="47">
        <f>('Total Expenditures by County'!AQ115/'Total Expenditures by County'!AQ$4)</f>
        <v>0</v>
      </c>
      <c r="AR115" s="47">
        <f>('Total Expenditures by County'!AR115/'Total Expenditures by County'!AR$4)</f>
        <v>0</v>
      </c>
      <c r="AS115" s="47">
        <f>('Total Expenditures by County'!AS115/'Total Expenditures by County'!AS$4)</f>
        <v>0</v>
      </c>
      <c r="AT115" s="47">
        <f>('Total Expenditures by County'!AT115/'Total Expenditures by County'!AT$4)</f>
        <v>0</v>
      </c>
      <c r="AU115" s="47">
        <f>('Total Expenditures by County'!AU115/'Total Expenditures by County'!AU$4)</f>
        <v>0</v>
      </c>
      <c r="AV115" s="47">
        <f>('Total Expenditures by County'!AV115/'Total Expenditures by County'!AV$4)</f>
        <v>0</v>
      </c>
      <c r="AW115" s="47">
        <f>('Total Expenditures by County'!AW115/'Total Expenditures by County'!AW$4)</f>
        <v>0</v>
      </c>
      <c r="AX115" s="47">
        <f>('Total Expenditures by County'!AX115/'Total Expenditures by County'!AX$4)</f>
        <v>0</v>
      </c>
      <c r="AY115" s="47">
        <f>('Total Expenditures by County'!AY115/'Total Expenditures by County'!AY$4)</f>
        <v>0</v>
      </c>
      <c r="AZ115" s="47">
        <f>('Total Expenditures by County'!AZ115/'Total Expenditures by County'!AZ$4)</f>
        <v>0</v>
      </c>
      <c r="BA115" s="47">
        <f>('Total Expenditures by County'!BA115/'Total Expenditures by County'!BA$4)</f>
        <v>0</v>
      </c>
      <c r="BB115" s="47">
        <f>('Total Expenditures by County'!BB115/'Total Expenditures by County'!BB$4)</f>
        <v>0</v>
      </c>
      <c r="BC115" s="47">
        <f>('Total Expenditures by County'!BC115/'Total Expenditures by County'!BC$4)</f>
        <v>0</v>
      </c>
      <c r="BD115" s="47">
        <f>('Total Expenditures by County'!BD115/'Total Expenditures by County'!BD$4)</f>
        <v>0</v>
      </c>
      <c r="BE115" s="47">
        <f>('Total Expenditures by County'!BE115/'Total Expenditures by County'!BE$4)</f>
        <v>0</v>
      </c>
      <c r="BF115" s="47">
        <f>('Total Expenditures by County'!BF115/'Total Expenditures by County'!BF$4)</f>
        <v>0</v>
      </c>
      <c r="BG115" s="47">
        <f>('Total Expenditures by County'!BG115/'Total Expenditures by County'!BG$4)</f>
        <v>0</v>
      </c>
      <c r="BH115" s="47">
        <f>('Total Expenditures by County'!BH115/'Total Expenditures by County'!BH$4)</f>
        <v>0</v>
      </c>
      <c r="BI115" s="47">
        <f>('Total Expenditures by County'!BI115/'Total Expenditures by County'!BI$4)</f>
        <v>0</v>
      </c>
      <c r="BJ115" s="47">
        <f>('Total Expenditures by County'!BJ115/'Total Expenditures by County'!BJ$4)</f>
        <v>0</v>
      </c>
      <c r="BK115" s="47">
        <f>('Total Expenditures by County'!BK115/'Total Expenditures by County'!BK$4)</f>
        <v>0</v>
      </c>
      <c r="BL115" s="47">
        <f>('Total Expenditures by County'!BL115/'Total Expenditures by County'!BL$4)</f>
        <v>0</v>
      </c>
      <c r="BM115" s="47">
        <f>('Total Expenditures by County'!BM115/'Total Expenditures by County'!BM$4)</f>
        <v>0</v>
      </c>
      <c r="BN115" s="47">
        <f>('Total Expenditures by County'!BN115/'Total Expenditures by County'!BN$4)</f>
        <v>0</v>
      </c>
      <c r="BO115" s="47">
        <f>('Total Expenditures by County'!BO115/'Total Expenditures by County'!BO$4)</f>
        <v>0</v>
      </c>
      <c r="BP115" s="47">
        <f>('Total Expenditures by County'!BP115/'Total Expenditures by County'!BP$4)</f>
        <v>0</v>
      </c>
      <c r="BQ115" s="48">
        <f>('Total Expenditures by County'!BQ115/'Total Expenditures by County'!BQ$4)</f>
        <v>0</v>
      </c>
    </row>
    <row r="116" spans="1:69" x14ac:dyDescent="0.25">
      <c r="A116" s="10"/>
      <c r="B116" s="11">
        <v>682</v>
      </c>
      <c r="C116" s="12" t="s">
        <v>190</v>
      </c>
      <c r="D116" s="47">
        <f>('Total Expenditures by County'!D116/'Total Expenditures by County'!D$4)</f>
        <v>0</v>
      </c>
      <c r="E116" s="47">
        <f>('Total Expenditures by County'!E116/'Total Expenditures by County'!E$4)</f>
        <v>0</v>
      </c>
      <c r="F116" s="47">
        <f>('Total Expenditures by County'!F116/'Total Expenditures by County'!F$4)</f>
        <v>0</v>
      </c>
      <c r="G116" s="47">
        <f>('Total Expenditures by County'!G116/'Total Expenditures by County'!G$4)</f>
        <v>0.1301635955376555</v>
      </c>
      <c r="H116" s="47">
        <f>('Total Expenditures by County'!H116/'Total Expenditures by County'!H$4)</f>
        <v>0</v>
      </c>
      <c r="I116" s="47">
        <f>('Total Expenditures by County'!I116/'Total Expenditures by County'!I$4)</f>
        <v>0.23551404232719486</v>
      </c>
      <c r="J116" s="47">
        <f>('Total Expenditures by County'!J116/'Total Expenditures by County'!J$4)</f>
        <v>0.1693500298151461</v>
      </c>
      <c r="K116" s="47">
        <f>('Total Expenditures by County'!K116/'Total Expenditures by County'!K$4)</f>
        <v>0</v>
      </c>
      <c r="L116" s="47">
        <f>('Total Expenditures by County'!L116/'Total Expenditures by County'!L$4)</f>
        <v>0.29442564901421209</v>
      </c>
      <c r="M116" s="47">
        <f>('Total Expenditures by County'!M116/'Total Expenditures by County'!M$4)</f>
        <v>0</v>
      </c>
      <c r="N116" s="47">
        <f>('Total Expenditures by County'!N116/'Total Expenditures by County'!N$4)</f>
        <v>0</v>
      </c>
      <c r="O116" s="47">
        <f>('Total Expenditures by County'!O116/'Total Expenditures by County'!O$4)</f>
        <v>0</v>
      </c>
      <c r="P116" s="47">
        <f>('Total Expenditures by County'!P116/'Total Expenditures by County'!P$4)</f>
        <v>0</v>
      </c>
      <c r="Q116" s="47">
        <f>('Total Expenditures by County'!Q116/'Total Expenditures by County'!Q$4)</f>
        <v>0</v>
      </c>
      <c r="R116" s="47">
        <f>('Total Expenditures by County'!R116/'Total Expenditures by County'!R$4)</f>
        <v>0</v>
      </c>
      <c r="S116" s="47">
        <f>('Total Expenditures by County'!S116/'Total Expenditures by County'!S$4)</f>
        <v>0</v>
      </c>
      <c r="T116" s="47">
        <f>('Total Expenditures by County'!T116/'Total Expenditures by County'!T$4)</f>
        <v>0</v>
      </c>
      <c r="U116" s="47">
        <f>('Total Expenditures by County'!U116/'Total Expenditures by County'!U$4)</f>
        <v>0.19398678598310612</v>
      </c>
      <c r="V116" s="47">
        <f>('Total Expenditures by County'!V116/'Total Expenditures by County'!V$4)</f>
        <v>0</v>
      </c>
      <c r="W116" s="47">
        <f>('Total Expenditures by County'!W116/'Total Expenditures by County'!W$4)</f>
        <v>0</v>
      </c>
      <c r="X116" s="47">
        <f>('Total Expenditures by County'!X116/'Total Expenditures by County'!X$4)</f>
        <v>0</v>
      </c>
      <c r="Y116" s="47">
        <f>('Total Expenditures by County'!Y116/'Total Expenditures by County'!Y$4)</f>
        <v>0</v>
      </c>
      <c r="Z116" s="47">
        <f>('Total Expenditures by County'!Z116/'Total Expenditures by County'!Z$4)</f>
        <v>0</v>
      </c>
      <c r="AA116" s="47">
        <f>('Total Expenditures by County'!AA116/'Total Expenditures by County'!AA$4)</f>
        <v>0</v>
      </c>
      <c r="AB116" s="47">
        <f>('Total Expenditures by County'!AB116/'Total Expenditures by County'!AB$4)</f>
        <v>0</v>
      </c>
      <c r="AC116" s="47">
        <f>('Total Expenditures by County'!AC116/'Total Expenditures by County'!AC$4)</f>
        <v>0</v>
      </c>
      <c r="AD116" s="47">
        <f>('Total Expenditures by County'!AD116/'Total Expenditures by County'!AD$4)</f>
        <v>0.48939997047266448</v>
      </c>
      <c r="AE116" s="47">
        <f>('Total Expenditures by County'!AE116/'Total Expenditures by County'!AE$4)</f>
        <v>0</v>
      </c>
      <c r="AF116" s="47">
        <f>('Total Expenditures by County'!AF116/'Total Expenditures by County'!AF$4)</f>
        <v>0</v>
      </c>
      <c r="AG116" s="47">
        <f>('Total Expenditures by County'!AG116/'Total Expenditures by County'!AG$4)</f>
        <v>0</v>
      </c>
      <c r="AH116" s="47">
        <f>('Total Expenditures by County'!AH116/'Total Expenditures by County'!AH$4)</f>
        <v>0</v>
      </c>
      <c r="AI116" s="47">
        <f>('Total Expenditures by County'!AI116/'Total Expenditures by County'!AI$4)</f>
        <v>0</v>
      </c>
      <c r="AJ116" s="47">
        <f>('Total Expenditures by County'!AJ116/'Total Expenditures by County'!AJ$4)</f>
        <v>0</v>
      </c>
      <c r="AK116" s="47">
        <f>('Total Expenditures by County'!AK116/'Total Expenditures by County'!AK$4)</f>
        <v>5.1449566677825983E-3</v>
      </c>
      <c r="AL116" s="47">
        <f>('Total Expenditures by County'!AL116/'Total Expenditures by County'!AL$4)</f>
        <v>0</v>
      </c>
      <c r="AM116" s="47">
        <f>('Total Expenditures by County'!AM116/'Total Expenditures by County'!AM$4)</f>
        <v>0</v>
      </c>
      <c r="AN116" s="47">
        <f>('Total Expenditures by County'!AN116/'Total Expenditures by County'!AN$4)</f>
        <v>0</v>
      </c>
      <c r="AO116" s="47">
        <f>('Total Expenditures by County'!AO116/'Total Expenditures by County'!AO$4)</f>
        <v>0</v>
      </c>
      <c r="AP116" s="47">
        <f>('Total Expenditures by County'!AP116/'Total Expenditures by County'!AP$4)</f>
        <v>0</v>
      </c>
      <c r="AQ116" s="47">
        <f>('Total Expenditures by County'!AQ116/'Total Expenditures by County'!AQ$4)</f>
        <v>0.16087968849781575</v>
      </c>
      <c r="AR116" s="47">
        <f>('Total Expenditures by County'!AR116/'Total Expenditures by County'!AR$4)</f>
        <v>0</v>
      </c>
      <c r="AS116" s="47">
        <f>('Total Expenditures by County'!AS116/'Total Expenditures by County'!AS$4)</f>
        <v>0</v>
      </c>
      <c r="AT116" s="47">
        <f>('Total Expenditures by County'!AT116/'Total Expenditures by County'!AT$4)</f>
        <v>0</v>
      </c>
      <c r="AU116" s="47">
        <f>('Total Expenditures by County'!AU116/'Total Expenditures by County'!AU$4)</f>
        <v>0</v>
      </c>
      <c r="AV116" s="47">
        <f>('Total Expenditures by County'!AV116/'Total Expenditures by County'!AV$4)</f>
        <v>0</v>
      </c>
      <c r="AW116" s="47">
        <f>('Total Expenditures by County'!AW116/'Total Expenditures by County'!AW$4)</f>
        <v>0</v>
      </c>
      <c r="AX116" s="47">
        <f>('Total Expenditures by County'!AX116/'Total Expenditures by County'!AX$4)</f>
        <v>0</v>
      </c>
      <c r="AY116" s="47">
        <f>('Total Expenditures by County'!AY116/'Total Expenditures by County'!AY$4)</f>
        <v>0</v>
      </c>
      <c r="AZ116" s="47">
        <f>('Total Expenditures by County'!AZ116/'Total Expenditures by County'!AZ$4)</f>
        <v>0</v>
      </c>
      <c r="BA116" s="47">
        <f>('Total Expenditures by County'!BA116/'Total Expenditures by County'!BA$4)</f>
        <v>0.12996891726868021</v>
      </c>
      <c r="BB116" s="47">
        <f>('Total Expenditures by County'!BB116/'Total Expenditures by County'!BB$4)</f>
        <v>0</v>
      </c>
      <c r="BC116" s="47">
        <f>('Total Expenditures by County'!BC116/'Total Expenditures by County'!BC$4)</f>
        <v>0</v>
      </c>
      <c r="BD116" s="47">
        <f>('Total Expenditures by County'!BD116/'Total Expenditures by County'!BD$4)</f>
        <v>0</v>
      </c>
      <c r="BE116" s="47">
        <f>('Total Expenditures by County'!BE116/'Total Expenditures by County'!BE$4)</f>
        <v>0</v>
      </c>
      <c r="BF116" s="47">
        <f>('Total Expenditures by County'!BF116/'Total Expenditures by County'!BF$4)</f>
        <v>0</v>
      </c>
      <c r="BG116" s="47">
        <f>('Total Expenditures by County'!BG116/'Total Expenditures by County'!BG$4)</f>
        <v>0</v>
      </c>
      <c r="BH116" s="47">
        <f>('Total Expenditures by County'!BH116/'Total Expenditures by County'!BH$4)</f>
        <v>0</v>
      </c>
      <c r="BI116" s="47">
        <f>('Total Expenditures by County'!BI116/'Total Expenditures by County'!BI$4)</f>
        <v>0</v>
      </c>
      <c r="BJ116" s="47">
        <f>('Total Expenditures by County'!BJ116/'Total Expenditures by County'!BJ$4)</f>
        <v>0</v>
      </c>
      <c r="BK116" s="47">
        <f>('Total Expenditures by County'!BK116/'Total Expenditures by County'!BK$4)</f>
        <v>0</v>
      </c>
      <c r="BL116" s="47">
        <f>('Total Expenditures by County'!BL116/'Total Expenditures by County'!BL$4)</f>
        <v>0</v>
      </c>
      <c r="BM116" s="47">
        <f>('Total Expenditures by County'!BM116/'Total Expenditures by County'!BM$4)</f>
        <v>0</v>
      </c>
      <c r="BN116" s="47">
        <f>('Total Expenditures by County'!BN116/'Total Expenditures by County'!BN$4)</f>
        <v>0</v>
      </c>
      <c r="BO116" s="47">
        <f>('Total Expenditures by County'!BO116/'Total Expenditures by County'!BO$4)</f>
        <v>0.23945778417806718</v>
      </c>
      <c r="BP116" s="47">
        <f>('Total Expenditures by County'!BP116/'Total Expenditures by County'!BP$4)</f>
        <v>0</v>
      </c>
      <c r="BQ116" s="48">
        <f>('Total Expenditures by County'!BQ116/'Total Expenditures by County'!BQ$4)</f>
        <v>0</v>
      </c>
    </row>
    <row r="117" spans="1:69" x14ac:dyDescent="0.25">
      <c r="A117" s="10"/>
      <c r="B117" s="11">
        <v>683</v>
      </c>
      <c r="C117" s="12" t="s">
        <v>191</v>
      </c>
      <c r="D117" s="47">
        <f>('Total Expenditures by County'!D117/'Total Expenditures by County'!D$4)</f>
        <v>0</v>
      </c>
      <c r="E117" s="47">
        <f>('Total Expenditures by County'!E117/'Total Expenditures by County'!E$4)</f>
        <v>0</v>
      </c>
      <c r="F117" s="47">
        <f>('Total Expenditures by County'!F117/'Total Expenditures by County'!F$4)</f>
        <v>0</v>
      </c>
      <c r="G117" s="47">
        <f>('Total Expenditures by County'!G117/'Total Expenditures by County'!G$4)</f>
        <v>0</v>
      </c>
      <c r="H117" s="47">
        <f>('Total Expenditures by County'!H117/'Total Expenditures by County'!H$4)</f>
        <v>0</v>
      </c>
      <c r="I117" s="47">
        <f>('Total Expenditures by County'!I117/'Total Expenditures by County'!I$4)</f>
        <v>0</v>
      </c>
      <c r="J117" s="47">
        <f>('Total Expenditures by County'!J117/'Total Expenditures by County'!J$4)</f>
        <v>0</v>
      </c>
      <c r="K117" s="47">
        <f>('Total Expenditures by County'!K117/'Total Expenditures by County'!K$4)</f>
        <v>0</v>
      </c>
      <c r="L117" s="47">
        <f>('Total Expenditures by County'!L117/'Total Expenditures by County'!L$4)</f>
        <v>0</v>
      </c>
      <c r="M117" s="47">
        <f>('Total Expenditures by County'!M117/'Total Expenditures by County'!M$4)</f>
        <v>0</v>
      </c>
      <c r="N117" s="47">
        <f>('Total Expenditures by County'!N117/'Total Expenditures by County'!N$4)</f>
        <v>0</v>
      </c>
      <c r="O117" s="47">
        <f>('Total Expenditures by County'!O117/'Total Expenditures by County'!O$4)</f>
        <v>0</v>
      </c>
      <c r="P117" s="47">
        <f>('Total Expenditures by County'!P117/'Total Expenditures by County'!P$4)</f>
        <v>0</v>
      </c>
      <c r="Q117" s="47">
        <f>('Total Expenditures by County'!Q117/'Total Expenditures by County'!Q$4)</f>
        <v>0</v>
      </c>
      <c r="R117" s="47">
        <f>('Total Expenditures by County'!R117/'Total Expenditures by County'!R$4)</f>
        <v>0</v>
      </c>
      <c r="S117" s="47">
        <f>('Total Expenditures by County'!S117/'Total Expenditures by County'!S$4)</f>
        <v>0</v>
      </c>
      <c r="T117" s="47">
        <f>('Total Expenditures by County'!T117/'Total Expenditures by County'!T$4)</f>
        <v>0</v>
      </c>
      <c r="U117" s="47">
        <f>('Total Expenditures by County'!U117/'Total Expenditures by County'!U$4)</f>
        <v>0</v>
      </c>
      <c r="V117" s="47">
        <f>('Total Expenditures by County'!V117/'Total Expenditures by County'!V$4)</f>
        <v>0.74225206611570249</v>
      </c>
      <c r="W117" s="47">
        <f>('Total Expenditures by County'!W117/'Total Expenditures by County'!W$4)</f>
        <v>0</v>
      </c>
      <c r="X117" s="47">
        <f>('Total Expenditures by County'!X117/'Total Expenditures by County'!X$4)</f>
        <v>0</v>
      </c>
      <c r="Y117" s="47">
        <f>('Total Expenditures by County'!Y117/'Total Expenditures by County'!Y$4)</f>
        <v>0</v>
      </c>
      <c r="Z117" s="47">
        <f>('Total Expenditures by County'!Z117/'Total Expenditures by County'!Z$4)</f>
        <v>0</v>
      </c>
      <c r="AA117" s="47">
        <f>('Total Expenditures by County'!AA117/'Total Expenditures by County'!AA$4)</f>
        <v>0</v>
      </c>
      <c r="AB117" s="47">
        <f>('Total Expenditures by County'!AB117/'Total Expenditures by County'!AB$4)</f>
        <v>0</v>
      </c>
      <c r="AC117" s="47">
        <f>('Total Expenditures by County'!AC117/'Total Expenditures by County'!AC$4)</f>
        <v>0</v>
      </c>
      <c r="AD117" s="47">
        <f>('Total Expenditures by County'!AD117/'Total Expenditures by County'!AD$4)</f>
        <v>0</v>
      </c>
      <c r="AE117" s="47">
        <f>('Total Expenditures by County'!AE117/'Total Expenditures by County'!AE$4)</f>
        <v>0</v>
      </c>
      <c r="AF117" s="47">
        <f>('Total Expenditures by County'!AF117/'Total Expenditures by County'!AF$4)</f>
        <v>0</v>
      </c>
      <c r="AG117" s="47">
        <f>('Total Expenditures by County'!AG117/'Total Expenditures by County'!AG$4)</f>
        <v>0</v>
      </c>
      <c r="AH117" s="47">
        <f>('Total Expenditures by County'!AH117/'Total Expenditures by County'!AH$4)</f>
        <v>0</v>
      </c>
      <c r="AI117" s="47">
        <f>('Total Expenditures by County'!AI117/'Total Expenditures by County'!AI$4)</f>
        <v>0</v>
      </c>
      <c r="AJ117" s="47">
        <f>('Total Expenditures by County'!AJ117/'Total Expenditures by County'!AJ$4)</f>
        <v>0</v>
      </c>
      <c r="AK117" s="47">
        <f>('Total Expenditures by County'!AK117/'Total Expenditures by County'!AK$4)</f>
        <v>0.19234125644520333</v>
      </c>
      <c r="AL117" s="47">
        <f>('Total Expenditures by County'!AL117/'Total Expenditures by County'!AL$4)</f>
        <v>0</v>
      </c>
      <c r="AM117" s="47">
        <f>('Total Expenditures by County'!AM117/'Total Expenditures by County'!AM$4)</f>
        <v>0</v>
      </c>
      <c r="AN117" s="47">
        <f>('Total Expenditures by County'!AN117/'Total Expenditures by County'!AN$4)</f>
        <v>0</v>
      </c>
      <c r="AO117" s="47">
        <f>('Total Expenditures by County'!AO117/'Total Expenditures by County'!AO$4)</f>
        <v>0</v>
      </c>
      <c r="AP117" s="47">
        <f>('Total Expenditures by County'!AP117/'Total Expenditures by County'!AP$4)</f>
        <v>1.3233604886905613E-2</v>
      </c>
      <c r="AQ117" s="47">
        <f>('Total Expenditures by County'!AQ117/'Total Expenditures by County'!AQ$4)</f>
        <v>0</v>
      </c>
      <c r="AR117" s="47">
        <f>('Total Expenditures by County'!AR117/'Total Expenditures by County'!AR$4)</f>
        <v>0</v>
      </c>
      <c r="AS117" s="47">
        <f>('Total Expenditures by County'!AS117/'Total Expenditures by County'!AS$4)</f>
        <v>0</v>
      </c>
      <c r="AT117" s="47">
        <f>('Total Expenditures by County'!AT117/'Total Expenditures by County'!AT$4)</f>
        <v>0</v>
      </c>
      <c r="AU117" s="47">
        <f>('Total Expenditures by County'!AU117/'Total Expenditures by County'!AU$4)</f>
        <v>0</v>
      </c>
      <c r="AV117" s="47">
        <f>('Total Expenditures by County'!AV117/'Total Expenditures by County'!AV$4)</f>
        <v>0</v>
      </c>
      <c r="AW117" s="47">
        <f>('Total Expenditures by County'!AW117/'Total Expenditures by County'!AW$4)</f>
        <v>0</v>
      </c>
      <c r="AX117" s="47">
        <f>('Total Expenditures by County'!AX117/'Total Expenditures by County'!AX$4)</f>
        <v>0</v>
      </c>
      <c r="AY117" s="47">
        <f>('Total Expenditures by County'!AY117/'Total Expenditures by County'!AY$4)</f>
        <v>0</v>
      </c>
      <c r="AZ117" s="47">
        <f>('Total Expenditures by County'!AZ117/'Total Expenditures by County'!AZ$4)</f>
        <v>0</v>
      </c>
      <c r="BA117" s="47">
        <f>('Total Expenditures by County'!BA117/'Total Expenditures by County'!BA$4)</f>
        <v>0</v>
      </c>
      <c r="BB117" s="47">
        <f>('Total Expenditures by County'!BB117/'Total Expenditures by County'!BB$4)</f>
        <v>0</v>
      </c>
      <c r="BC117" s="47">
        <f>('Total Expenditures by County'!BC117/'Total Expenditures by County'!BC$4)</f>
        <v>0</v>
      </c>
      <c r="BD117" s="47">
        <f>('Total Expenditures by County'!BD117/'Total Expenditures by County'!BD$4)</f>
        <v>0</v>
      </c>
      <c r="BE117" s="47">
        <f>('Total Expenditures by County'!BE117/'Total Expenditures by County'!BE$4)</f>
        <v>0</v>
      </c>
      <c r="BF117" s="47">
        <f>('Total Expenditures by County'!BF117/'Total Expenditures by County'!BF$4)</f>
        <v>0</v>
      </c>
      <c r="BG117" s="47">
        <f>('Total Expenditures by County'!BG117/'Total Expenditures by County'!BG$4)</f>
        <v>0</v>
      </c>
      <c r="BH117" s="47">
        <f>('Total Expenditures by County'!BH117/'Total Expenditures by County'!BH$4)</f>
        <v>0</v>
      </c>
      <c r="BI117" s="47">
        <f>('Total Expenditures by County'!BI117/'Total Expenditures by County'!BI$4)</f>
        <v>0</v>
      </c>
      <c r="BJ117" s="47">
        <f>('Total Expenditures by County'!BJ117/'Total Expenditures by County'!BJ$4)</f>
        <v>0</v>
      </c>
      <c r="BK117" s="47">
        <f>('Total Expenditures by County'!BK117/'Total Expenditures by County'!BK$4)</f>
        <v>0</v>
      </c>
      <c r="BL117" s="47">
        <f>('Total Expenditures by County'!BL117/'Total Expenditures by County'!BL$4)</f>
        <v>0</v>
      </c>
      <c r="BM117" s="47">
        <f>('Total Expenditures by County'!BM117/'Total Expenditures by County'!BM$4)</f>
        <v>0</v>
      </c>
      <c r="BN117" s="47">
        <f>('Total Expenditures by County'!BN117/'Total Expenditures by County'!BN$4)</f>
        <v>0</v>
      </c>
      <c r="BO117" s="47">
        <f>('Total Expenditures by County'!BO117/'Total Expenditures by County'!BO$4)</f>
        <v>0</v>
      </c>
      <c r="BP117" s="47">
        <f>('Total Expenditures by County'!BP117/'Total Expenditures by County'!BP$4)</f>
        <v>0</v>
      </c>
      <c r="BQ117" s="48">
        <f>('Total Expenditures by County'!BQ117/'Total Expenditures by County'!BQ$4)</f>
        <v>0</v>
      </c>
    </row>
    <row r="118" spans="1:69" x14ac:dyDescent="0.25">
      <c r="A118" s="10"/>
      <c r="B118" s="11">
        <v>684</v>
      </c>
      <c r="C118" s="12" t="s">
        <v>74</v>
      </c>
      <c r="D118" s="47">
        <f>('Total Expenditures by County'!D118/'Total Expenditures by County'!D$4)</f>
        <v>0</v>
      </c>
      <c r="E118" s="47">
        <f>('Total Expenditures by County'!E118/'Total Expenditures by County'!E$4)</f>
        <v>0</v>
      </c>
      <c r="F118" s="47">
        <f>('Total Expenditures by County'!F118/'Total Expenditures by County'!F$4)</f>
        <v>0.60361812151281191</v>
      </c>
      <c r="G118" s="47">
        <f>('Total Expenditures by County'!G118/'Total Expenditures by County'!G$4)</f>
        <v>0</v>
      </c>
      <c r="H118" s="47">
        <f>('Total Expenditures by County'!H118/'Total Expenditures by County'!H$4)</f>
        <v>0</v>
      </c>
      <c r="I118" s="47">
        <f>('Total Expenditures by County'!I118/'Total Expenditures by County'!I$4)</f>
        <v>0</v>
      </c>
      <c r="J118" s="47">
        <f>('Total Expenditures by County'!J118/'Total Expenditures by County'!J$4)</f>
        <v>0</v>
      </c>
      <c r="K118" s="47">
        <f>('Total Expenditures by County'!K118/'Total Expenditures by County'!K$4)</f>
        <v>0</v>
      </c>
      <c r="L118" s="47">
        <f>('Total Expenditures by County'!L118/'Total Expenditures by County'!L$4)</f>
        <v>0</v>
      </c>
      <c r="M118" s="47">
        <f>('Total Expenditures by County'!M118/'Total Expenditures by County'!M$4)</f>
        <v>0</v>
      </c>
      <c r="N118" s="47">
        <f>('Total Expenditures by County'!N118/'Total Expenditures by County'!N$4)</f>
        <v>0</v>
      </c>
      <c r="O118" s="47">
        <f>('Total Expenditures by County'!O118/'Total Expenditures by County'!O$4)</f>
        <v>0.29433025917585809</v>
      </c>
      <c r="P118" s="47">
        <f>('Total Expenditures by County'!P118/'Total Expenditures by County'!P$4)</f>
        <v>0</v>
      </c>
      <c r="Q118" s="47">
        <f>('Total Expenditures by County'!Q118/'Total Expenditures by County'!Q$4)</f>
        <v>0</v>
      </c>
      <c r="R118" s="47">
        <f>('Total Expenditures by County'!R118/'Total Expenditures by County'!R$4)</f>
        <v>0</v>
      </c>
      <c r="S118" s="47">
        <f>('Total Expenditures by County'!S118/'Total Expenditures by County'!S$4)</f>
        <v>0</v>
      </c>
      <c r="T118" s="47">
        <f>('Total Expenditures by County'!T118/'Total Expenditures by County'!T$4)</f>
        <v>0</v>
      </c>
      <c r="U118" s="47">
        <f>('Total Expenditures by County'!U118/'Total Expenditures by County'!U$4)</f>
        <v>0</v>
      </c>
      <c r="V118" s="47">
        <f>('Total Expenditures by County'!V118/'Total Expenditures by County'!V$4)</f>
        <v>0</v>
      </c>
      <c r="W118" s="47">
        <f>('Total Expenditures by County'!W118/'Total Expenditures by County'!W$4)</f>
        <v>0</v>
      </c>
      <c r="X118" s="47">
        <f>('Total Expenditures by County'!X118/'Total Expenditures by County'!X$4)</f>
        <v>0</v>
      </c>
      <c r="Y118" s="47">
        <f>('Total Expenditures by County'!Y118/'Total Expenditures by County'!Y$4)</f>
        <v>0</v>
      </c>
      <c r="Z118" s="47">
        <f>('Total Expenditures by County'!Z118/'Total Expenditures by County'!Z$4)</f>
        <v>0</v>
      </c>
      <c r="AA118" s="47">
        <f>('Total Expenditures by County'!AA118/'Total Expenditures by County'!AA$4)</f>
        <v>0</v>
      </c>
      <c r="AB118" s="47">
        <f>('Total Expenditures by County'!AB118/'Total Expenditures by County'!AB$4)</f>
        <v>0</v>
      </c>
      <c r="AC118" s="47">
        <f>('Total Expenditures by County'!AC118/'Total Expenditures by County'!AC$4)</f>
        <v>0</v>
      </c>
      <c r="AD118" s="47">
        <f>('Total Expenditures by County'!AD118/'Total Expenditures by County'!AD$4)</f>
        <v>0</v>
      </c>
      <c r="AE118" s="47">
        <f>('Total Expenditures by County'!AE118/'Total Expenditures by County'!AE$4)</f>
        <v>0</v>
      </c>
      <c r="AF118" s="47">
        <f>('Total Expenditures by County'!AF118/'Total Expenditures by County'!AF$4)</f>
        <v>0</v>
      </c>
      <c r="AG118" s="47">
        <f>('Total Expenditures by County'!AG118/'Total Expenditures by County'!AG$4)</f>
        <v>0</v>
      </c>
      <c r="AH118" s="47">
        <f>('Total Expenditures by County'!AH118/'Total Expenditures by County'!AH$4)</f>
        <v>0</v>
      </c>
      <c r="AI118" s="47">
        <f>('Total Expenditures by County'!AI118/'Total Expenditures by County'!AI$4)</f>
        <v>0</v>
      </c>
      <c r="AJ118" s="47">
        <f>('Total Expenditures by County'!AJ118/'Total Expenditures by County'!AJ$4)</f>
        <v>0</v>
      </c>
      <c r="AK118" s="47">
        <f>('Total Expenditures by County'!AK118/'Total Expenditures by County'!AK$4)</f>
        <v>0</v>
      </c>
      <c r="AL118" s="47">
        <f>('Total Expenditures by County'!AL118/'Total Expenditures by County'!AL$4)</f>
        <v>0</v>
      </c>
      <c r="AM118" s="47">
        <f>('Total Expenditures by County'!AM118/'Total Expenditures by County'!AM$4)</f>
        <v>0</v>
      </c>
      <c r="AN118" s="47">
        <f>('Total Expenditures by County'!AN118/'Total Expenditures by County'!AN$4)</f>
        <v>0</v>
      </c>
      <c r="AO118" s="47">
        <f>('Total Expenditures by County'!AO118/'Total Expenditures by County'!AO$4)</f>
        <v>0</v>
      </c>
      <c r="AP118" s="47">
        <f>('Total Expenditures by County'!AP118/'Total Expenditures by County'!AP$4)</f>
        <v>0</v>
      </c>
      <c r="AQ118" s="47">
        <f>('Total Expenditures by County'!AQ118/'Total Expenditures by County'!AQ$4)</f>
        <v>0.38061531853810987</v>
      </c>
      <c r="AR118" s="47">
        <f>('Total Expenditures by County'!AR118/'Total Expenditures by County'!AR$4)</f>
        <v>0</v>
      </c>
      <c r="AS118" s="47">
        <f>('Total Expenditures by County'!AS118/'Total Expenditures by County'!AS$4)</f>
        <v>4.8561123900001509E-2</v>
      </c>
      <c r="AT118" s="47">
        <f>('Total Expenditures by County'!AT118/'Total Expenditures by County'!AT$4)</f>
        <v>0</v>
      </c>
      <c r="AU118" s="47">
        <f>('Total Expenditures by County'!AU118/'Total Expenditures by County'!AU$4)</f>
        <v>0</v>
      </c>
      <c r="AV118" s="47">
        <f>('Total Expenditures by County'!AV118/'Total Expenditures by County'!AV$4)</f>
        <v>0</v>
      </c>
      <c r="AW118" s="47">
        <f>('Total Expenditures by County'!AW118/'Total Expenditures by County'!AW$4)</f>
        <v>0</v>
      </c>
      <c r="AX118" s="47">
        <f>('Total Expenditures by County'!AX118/'Total Expenditures by County'!AX$4)</f>
        <v>0.15260777847016554</v>
      </c>
      <c r="AY118" s="47">
        <f>('Total Expenditures by County'!AY118/'Total Expenditures by County'!AY$4)</f>
        <v>0</v>
      </c>
      <c r="AZ118" s="47">
        <f>('Total Expenditures by County'!AZ118/'Total Expenditures by County'!AZ$4)</f>
        <v>0</v>
      </c>
      <c r="BA118" s="47">
        <f>('Total Expenditures by County'!BA118/'Total Expenditures by County'!BA$4)</f>
        <v>0.20917843351576559</v>
      </c>
      <c r="BB118" s="47">
        <f>('Total Expenditures by County'!BB118/'Total Expenditures by County'!BB$4)</f>
        <v>0</v>
      </c>
      <c r="BC118" s="47">
        <f>('Total Expenditures by County'!BC118/'Total Expenditures by County'!BC$4)</f>
        <v>0.89539513957814532</v>
      </c>
      <c r="BD118" s="47">
        <f>('Total Expenditures by County'!BD118/'Total Expenditures by County'!BD$4)</f>
        <v>0</v>
      </c>
      <c r="BE118" s="47">
        <f>('Total Expenditures by County'!BE118/'Total Expenditures by County'!BE$4)</f>
        <v>0</v>
      </c>
      <c r="BF118" s="47">
        <f>('Total Expenditures by County'!BF118/'Total Expenditures by County'!BF$4)</f>
        <v>0</v>
      </c>
      <c r="BG118" s="47">
        <f>('Total Expenditures by County'!BG118/'Total Expenditures by County'!BG$4)</f>
        <v>0</v>
      </c>
      <c r="BH118" s="47">
        <f>('Total Expenditures by County'!BH118/'Total Expenditures by County'!BH$4)</f>
        <v>0</v>
      </c>
      <c r="BI118" s="47">
        <f>('Total Expenditures by County'!BI118/'Total Expenditures by County'!BI$4)</f>
        <v>0</v>
      </c>
      <c r="BJ118" s="47">
        <f>('Total Expenditures by County'!BJ118/'Total Expenditures by County'!BJ$4)</f>
        <v>0</v>
      </c>
      <c r="BK118" s="47">
        <f>('Total Expenditures by County'!BK118/'Total Expenditures by County'!BK$4)</f>
        <v>0</v>
      </c>
      <c r="BL118" s="47">
        <f>('Total Expenditures by County'!BL118/'Total Expenditures by County'!BL$4)</f>
        <v>0</v>
      </c>
      <c r="BM118" s="47">
        <f>('Total Expenditures by County'!BM118/'Total Expenditures by County'!BM$4)</f>
        <v>0</v>
      </c>
      <c r="BN118" s="47">
        <f>('Total Expenditures by County'!BN118/'Total Expenditures by County'!BN$4)</f>
        <v>0</v>
      </c>
      <c r="BO118" s="47">
        <f>('Total Expenditures by County'!BO118/'Total Expenditures by County'!BO$4)</f>
        <v>0</v>
      </c>
      <c r="BP118" s="47">
        <f>('Total Expenditures by County'!BP118/'Total Expenditures by County'!BP$4)</f>
        <v>0</v>
      </c>
      <c r="BQ118" s="48">
        <f>('Total Expenditures by County'!BQ118/'Total Expenditures by County'!BQ$4)</f>
        <v>0</v>
      </c>
    </row>
    <row r="119" spans="1:69" x14ac:dyDescent="0.25">
      <c r="A119" s="10"/>
      <c r="B119" s="11">
        <v>685</v>
      </c>
      <c r="C119" s="12" t="s">
        <v>75</v>
      </c>
      <c r="D119" s="47">
        <f>('Total Expenditures by County'!D119/'Total Expenditures by County'!D$4)</f>
        <v>0.46501019784193154</v>
      </c>
      <c r="E119" s="47">
        <f>('Total Expenditures by County'!E119/'Total Expenditures by County'!E$4)</f>
        <v>0</v>
      </c>
      <c r="F119" s="47">
        <f>('Total Expenditures by County'!F119/'Total Expenditures by County'!F$4)</f>
        <v>6.6148267926423435E-2</v>
      </c>
      <c r="G119" s="47">
        <f>('Total Expenditures by County'!G119/'Total Expenditures by County'!G$4)</f>
        <v>0.50682539116797942</v>
      </c>
      <c r="H119" s="47">
        <f>('Total Expenditures by County'!H119/'Total Expenditures by County'!H$4)</f>
        <v>4.3097317684637308E-3</v>
      </c>
      <c r="I119" s="47">
        <f>('Total Expenditures by County'!I119/'Total Expenditures by County'!I$4)</f>
        <v>2.1601959139630849E-2</v>
      </c>
      <c r="J119" s="47">
        <f>('Total Expenditures by County'!J119/'Total Expenditures by County'!J$4)</f>
        <v>0.10077519379844961</v>
      </c>
      <c r="K119" s="47">
        <f>('Total Expenditures by County'!K119/'Total Expenditures by County'!K$4)</f>
        <v>7.315140993443341E-3</v>
      </c>
      <c r="L119" s="47">
        <f>('Total Expenditures by County'!L119/'Total Expenditures by County'!L$4)</f>
        <v>5.2971088587094518E-2</v>
      </c>
      <c r="M119" s="47">
        <f>('Total Expenditures by County'!M119/'Total Expenditures by County'!M$4)</f>
        <v>0.17954196025165775</v>
      </c>
      <c r="N119" s="47">
        <f>('Total Expenditures by County'!N119/'Total Expenditures by County'!N$4)</f>
        <v>0</v>
      </c>
      <c r="O119" s="47">
        <f>('Total Expenditures by County'!O119/'Total Expenditures by County'!O$4)</f>
        <v>0.63817214325669458</v>
      </c>
      <c r="P119" s="47">
        <f>('Total Expenditures by County'!P119/'Total Expenditures by County'!P$4)</f>
        <v>0</v>
      </c>
      <c r="Q119" s="47">
        <f>('Total Expenditures by County'!Q119/'Total Expenditures by County'!Q$4)</f>
        <v>0.67184183394990604</v>
      </c>
      <c r="R119" s="47">
        <f>('Total Expenditures by County'!R119/'Total Expenditures by County'!R$4)</f>
        <v>0</v>
      </c>
      <c r="S119" s="47">
        <f>('Total Expenditures by County'!S119/'Total Expenditures by County'!S$4)</f>
        <v>0.39064839876849811</v>
      </c>
      <c r="T119" s="47">
        <f>('Total Expenditures by County'!T119/'Total Expenditures by County'!T$4)</f>
        <v>0.20234823882088435</v>
      </c>
      <c r="U119" s="47">
        <f>('Total Expenditures by County'!U119/'Total Expenditures by County'!U$4)</f>
        <v>0.27939700593794431</v>
      </c>
      <c r="V119" s="47">
        <f>('Total Expenditures by County'!V119/'Total Expenditures by County'!V$4)</f>
        <v>0</v>
      </c>
      <c r="W119" s="47">
        <f>('Total Expenditures by County'!W119/'Total Expenditures by County'!W$4)</f>
        <v>0</v>
      </c>
      <c r="X119" s="47">
        <f>('Total Expenditures by County'!X119/'Total Expenditures by County'!X$4)</f>
        <v>0</v>
      </c>
      <c r="Y119" s="47">
        <f>('Total Expenditures by County'!Y119/'Total Expenditures by County'!Y$4)</f>
        <v>0</v>
      </c>
      <c r="Z119" s="47">
        <f>('Total Expenditures by County'!Z119/'Total Expenditures by County'!Z$4)</f>
        <v>0</v>
      </c>
      <c r="AA119" s="47">
        <f>('Total Expenditures by County'!AA119/'Total Expenditures by County'!AA$4)</f>
        <v>0</v>
      </c>
      <c r="AB119" s="47">
        <f>('Total Expenditures by County'!AB119/'Total Expenditures by County'!AB$4)</f>
        <v>1.7860606452447147E-2</v>
      </c>
      <c r="AC119" s="47">
        <f>('Total Expenditures by County'!AC119/'Total Expenditures by County'!AC$4)</f>
        <v>1.595708363813704E-2</v>
      </c>
      <c r="AD119" s="47">
        <f>('Total Expenditures by County'!AD119/'Total Expenditures by County'!AD$4)</f>
        <v>0.24760374315760783</v>
      </c>
      <c r="AE119" s="47">
        <f>('Total Expenditures by County'!AE119/'Total Expenditures by County'!AE$4)</f>
        <v>0</v>
      </c>
      <c r="AF119" s="47">
        <f>('Total Expenditures by County'!AF119/'Total Expenditures by County'!AF$4)</f>
        <v>0.51048246336242387</v>
      </c>
      <c r="AG119" s="47">
        <f>('Total Expenditures by County'!AG119/'Total Expenditures by County'!AG$4)</f>
        <v>0.1025081788440567</v>
      </c>
      <c r="AH119" s="47">
        <f>('Total Expenditures by County'!AH119/'Total Expenditures by County'!AH$4)</f>
        <v>0</v>
      </c>
      <c r="AI119" s="47">
        <f>('Total Expenditures by County'!AI119/'Total Expenditures by County'!AI$4)</f>
        <v>0</v>
      </c>
      <c r="AJ119" s="47">
        <f>('Total Expenditures by County'!AJ119/'Total Expenditures by County'!AJ$4)</f>
        <v>4.018173493877527E-2</v>
      </c>
      <c r="AK119" s="47">
        <f>('Total Expenditures by County'!AK119/'Total Expenditures by County'!AK$4)</f>
        <v>6.8140909899524163E-2</v>
      </c>
      <c r="AL119" s="47">
        <f>('Total Expenditures by County'!AL119/'Total Expenditures by County'!AL$4)</f>
        <v>0</v>
      </c>
      <c r="AM119" s="47">
        <f>('Total Expenditures by County'!AM119/'Total Expenditures by County'!AM$4)</f>
        <v>7.7921761582306237E-2</v>
      </c>
      <c r="AN119" s="47">
        <f>('Total Expenditures by County'!AN119/'Total Expenditures by County'!AN$4)</f>
        <v>0</v>
      </c>
      <c r="AO119" s="47">
        <f>('Total Expenditures by County'!AO119/'Total Expenditures by County'!AO$4)</f>
        <v>0.73686643044215072</v>
      </c>
      <c r="AP119" s="47">
        <f>('Total Expenditures by County'!AP119/'Total Expenditures by County'!AP$4)</f>
        <v>2.9113930751192348E-2</v>
      </c>
      <c r="AQ119" s="47">
        <f>('Total Expenditures by County'!AQ119/'Total Expenditures by County'!AQ$4)</f>
        <v>4.5993478346868309E-2</v>
      </c>
      <c r="AR119" s="47">
        <f>('Total Expenditures by County'!AR119/'Total Expenditures by County'!AR$4)</f>
        <v>0.48927074494072875</v>
      </c>
      <c r="AS119" s="47">
        <f>('Total Expenditures by County'!AS119/'Total Expenditures by County'!AS$4)</f>
        <v>0</v>
      </c>
      <c r="AT119" s="47">
        <f>('Total Expenditures by County'!AT119/'Total Expenditures by County'!AT$4)</f>
        <v>1.6134433324317015</v>
      </c>
      <c r="AU119" s="47">
        <f>('Total Expenditures by County'!AU119/'Total Expenditures by County'!AU$4)</f>
        <v>1.0393000435055833E-2</v>
      </c>
      <c r="AV119" s="47">
        <f>('Total Expenditures by County'!AV119/'Total Expenditures by County'!AV$4)</f>
        <v>0</v>
      </c>
      <c r="AW119" s="47">
        <f>('Total Expenditures by County'!AW119/'Total Expenditures by County'!AW$4)</f>
        <v>0</v>
      </c>
      <c r="AX119" s="47">
        <f>('Total Expenditures by County'!AX119/'Total Expenditures by County'!AX$4)</f>
        <v>0</v>
      </c>
      <c r="AY119" s="47">
        <f>('Total Expenditures by County'!AY119/'Total Expenditures by County'!AY$4)</f>
        <v>0</v>
      </c>
      <c r="AZ119" s="47">
        <f>('Total Expenditures by County'!AZ119/'Total Expenditures by County'!AZ$4)</f>
        <v>0.13413193787990516</v>
      </c>
      <c r="BA119" s="47">
        <f>('Total Expenditures by County'!BA119/'Total Expenditures by County'!BA$4)</f>
        <v>3.2173830320515184E-2</v>
      </c>
      <c r="BB119" s="47">
        <f>('Total Expenditures by County'!BB119/'Total Expenditures by County'!BB$4)</f>
        <v>1.3250464693590732E-2</v>
      </c>
      <c r="BC119" s="47">
        <f>('Total Expenditures by County'!BC119/'Total Expenditures by County'!BC$4)</f>
        <v>4.1900188402265581E-4</v>
      </c>
      <c r="BD119" s="47">
        <f>('Total Expenditures by County'!BD119/'Total Expenditures by County'!BD$4)</f>
        <v>6.3400063030103732E-2</v>
      </c>
      <c r="BE119" s="47">
        <f>('Total Expenditures by County'!BE119/'Total Expenditures by County'!BE$4)</f>
        <v>0.3106784729959538</v>
      </c>
      <c r="BF119" s="47">
        <f>('Total Expenditures by County'!BF119/'Total Expenditures by County'!BF$4)</f>
        <v>0</v>
      </c>
      <c r="BG119" s="47">
        <f>('Total Expenditures by County'!BG119/'Total Expenditures by County'!BG$4)</f>
        <v>0</v>
      </c>
      <c r="BH119" s="47">
        <f>('Total Expenditures by County'!BH119/'Total Expenditures by County'!BH$4)</f>
        <v>0.46819438389045664</v>
      </c>
      <c r="BI119" s="47">
        <f>('Total Expenditures by County'!BI119/'Total Expenditures by County'!BI$4)</f>
        <v>0.34334282509276037</v>
      </c>
      <c r="BJ119" s="47">
        <f>('Total Expenditures by County'!BJ119/'Total Expenditures by County'!BJ$4)</f>
        <v>0.1322847880898067</v>
      </c>
      <c r="BK119" s="47">
        <f>('Total Expenditures by County'!BK119/'Total Expenditures by County'!BK$4)</f>
        <v>0.5664787539829319</v>
      </c>
      <c r="BL119" s="47">
        <f>('Total Expenditures by County'!BL119/'Total Expenditures by County'!BL$4)</f>
        <v>0.72297266974823859</v>
      </c>
      <c r="BM119" s="47">
        <f>('Total Expenditures by County'!BM119/'Total Expenditures by County'!BM$4)</f>
        <v>0</v>
      </c>
      <c r="BN119" s="47">
        <f>('Total Expenditures by County'!BN119/'Total Expenditures by County'!BN$4)</f>
        <v>0.10429667345808964</v>
      </c>
      <c r="BO119" s="47">
        <f>('Total Expenditures by County'!BO119/'Total Expenditures by County'!BO$4)</f>
        <v>0</v>
      </c>
      <c r="BP119" s="47">
        <f>('Total Expenditures by County'!BP119/'Total Expenditures by County'!BP$4)</f>
        <v>0</v>
      </c>
      <c r="BQ119" s="48">
        <f>('Total Expenditures by County'!BQ119/'Total Expenditures by County'!BQ$4)</f>
        <v>0</v>
      </c>
    </row>
    <row r="120" spans="1:69" x14ac:dyDescent="0.25">
      <c r="A120" s="10"/>
      <c r="B120" s="11">
        <v>689</v>
      </c>
      <c r="C120" s="12" t="s">
        <v>192</v>
      </c>
      <c r="D120" s="47">
        <f>('Total Expenditures by County'!D120/'Total Expenditures by County'!D$4)</f>
        <v>3.1994219323865987</v>
      </c>
      <c r="E120" s="47">
        <f>('Total Expenditures by County'!E120/'Total Expenditures by County'!E$4)</f>
        <v>0</v>
      </c>
      <c r="F120" s="47">
        <f>('Total Expenditures by County'!F120/'Total Expenditures by County'!F$4)</f>
        <v>0</v>
      </c>
      <c r="G120" s="47">
        <f>('Total Expenditures by County'!G120/'Total Expenditures by County'!G$4)</f>
        <v>0</v>
      </c>
      <c r="H120" s="47">
        <f>('Total Expenditures by County'!H120/'Total Expenditures by County'!H$4)</f>
        <v>0</v>
      </c>
      <c r="I120" s="47">
        <f>('Total Expenditures by County'!I120/'Total Expenditures by County'!I$4)</f>
        <v>0</v>
      </c>
      <c r="J120" s="47">
        <f>('Total Expenditures by County'!J120/'Total Expenditures by County'!J$4)</f>
        <v>0.22149340753991917</v>
      </c>
      <c r="K120" s="47">
        <f>('Total Expenditures by County'!K120/'Total Expenditures by County'!K$4)</f>
        <v>0</v>
      </c>
      <c r="L120" s="47">
        <f>('Total Expenditures by County'!L120/'Total Expenditures by County'!L$4)</f>
        <v>0</v>
      </c>
      <c r="M120" s="47">
        <f>('Total Expenditures by County'!M120/'Total Expenditures by County'!M$4)</f>
        <v>1.1342567701406379</v>
      </c>
      <c r="N120" s="47">
        <f>('Total Expenditures by County'!N120/'Total Expenditures by County'!N$4)</f>
        <v>0</v>
      </c>
      <c r="O120" s="47">
        <f>('Total Expenditures by County'!O120/'Total Expenditures by County'!O$4)</f>
        <v>0</v>
      </c>
      <c r="P120" s="47">
        <f>('Total Expenditures by County'!P120/'Total Expenditures by County'!P$4)</f>
        <v>0</v>
      </c>
      <c r="Q120" s="47">
        <f>('Total Expenditures by County'!Q120/'Total Expenditures by County'!Q$4)</f>
        <v>0</v>
      </c>
      <c r="R120" s="47">
        <f>('Total Expenditures by County'!R120/'Total Expenditures by County'!R$4)</f>
        <v>0.36102147162230036</v>
      </c>
      <c r="S120" s="47">
        <f>('Total Expenditures by County'!S120/'Total Expenditures by County'!S$4)</f>
        <v>1.8514570602077927</v>
      </c>
      <c r="T120" s="47">
        <f>('Total Expenditures by County'!T120/'Total Expenditures by County'!T$4)</f>
        <v>0</v>
      </c>
      <c r="U120" s="47">
        <f>('Total Expenditures by County'!U120/'Total Expenditures by County'!U$4)</f>
        <v>0</v>
      </c>
      <c r="V120" s="47">
        <f>('Total Expenditures by County'!V120/'Total Expenditures by County'!V$4)</f>
        <v>0</v>
      </c>
      <c r="W120" s="47">
        <f>('Total Expenditures by County'!W120/'Total Expenditures by County'!W$4)</f>
        <v>0</v>
      </c>
      <c r="X120" s="47">
        <f>('Total Expenditures by County'!X120/'Total Expenditures by County'!X$4)</f>
        <v>0</v>
      </c>
      <c r="Y120" s="47">
        <f>('Total Expenditures by County'!Y120/'Total Expenditures by County'!Y$4)</f>
        <v>0</v>
      </c>
      <c r="Z120" s="47">
        <f>('Total Expenditures by County'!Z120/'Total Expenditures by County'!Z$4)</f>
        <v>0</v>
      </c>
      <c r="AA120" s="47">
        <f>('Total Expenditures by County'!AA120/'Total Expenditures by County'!AA$4)</f>
        <v>0</v>
      </c>
      <c r="AB120" s="47">
        <f>('Total Expenditures by County'!AB120/'Total Expenditures by County'!AB$4)</f>
        <v>0.27544126204176633</v>
      </c>
      <c r="AC120" s="47">
        <f>('Total Expenditures by County'!AC120/'Total Expenditures by County'!AC$4)</f>
        <v>0</v>
      </c>
      <c r="AD120" s="47">
        <f>('Total Expenditures by County'!AD120/'Total Expenditures by County'!AD$4)</f>
        <v>0</v>
      </c>
      <c r="AE120" s="47">
        <f>('Total Expenditures by County'!AE120/'Total Expenditures by County'!AE$4)</f>
        <v>0</v>
      </c>
      <c r="AF120" s="47">
        <f>('Total Expenditures by County'!AF120/'Total Expenditures by County'!AF$4)</f>
        <v>0</v>
      </c>
      <c r="AG120" s="47">
        <f>('Total Expenditures by County'!AG120/'Total Expenditures by County'!AG$4)</f>
        <v>0</v>
      </c>
      <c r="AH120" s="47">
        <f>('Total Expenditures by County'!AH120/'Total Expenditures by County'!AH$4)</f>
        <v>0</v>
      </c>
      <c r="AI120" s="47">
        <f>('Total Expenditures by County'!AI120/'Total Expenditures by County'!AI$4)</f>
        <v>0</v>
      </c>
      <c r="AJ120" s="47">
        <f>('Total Expenditures by County'!AJ120/'Total Expenditures by County'!AJ$4)</f>
        <v>0</v>
      </c>
      <c r="AK120" s="47">
        <f>('Total Expenditures by County'!AK120/'Total Expenditures by County'!AK$4)</f>
        <v>2.2543945045755516</v>
      </c>
      <c r="AL120" s="47">
        <f>('Total Expenditures by County'!AL120/'Total Expenditures by County'!AL$4)</f>
        <v>4.4851675492248537</v>
      </c>
      <c r="AM120" s="47">
        <f>('Total Expenditures by County'!AM120/'Total Expenditures by County'!AM$4)</f>
        <v>0</v>
      </c>
      <c r="AN120" s="47">
        <f>('Total Expenditures by County'!AN120/'Total Expenditures by County'!AN$4)</f>
        <v>0</v>
      </c>
      <c r="AO120" s="47">
        <f>('Total Expenditures by County'!AO120/'Total Expenditures by County'!AO$4)</f>
        <v>0</v>
      </c>
      <c r="AP120" s="47">
        <f>('Total Expenditures by County'!AP120/'Total Expenditures by County'!AP$4)</f>
        <v>0.37054093683335715</v>
      </c>
      <c r="AQ120" s="47">
        <f>('Total Expenditures by County'!AQ120/'Total Expenditures by County'!AQ$4)</f>
        <v>0</v>
      </c>
      <c r="AR120" s="47">
        <f>('Total Expenditures by County'!AR120/'Total Expenditures by County'!AR$4)</f>
        <v>0</v>
      </c>
      <c r="AS120" s="47">
        <f>('Total Expenditures by County'!AS120/'Total Expenditures by County'!AS$4)</f>
        <v>0</v>
      </c>
      <c r="AT120" s="47">
        <f>('Total Expenditures by County'!AT120/'Total Expenditures by County'!AT$4)</f>
        <v>0</v>
      </c>
      <c r="AU120" s="47">
        <f>('Total Expenditures by County'!AU120/'Total Expenditures by County'!AU$4)</f>
        <v>0</v>
      </c>
      <c r="AV120" s="47">
        <f>('Total Expenditures by County'!AV120/'Total Expenditures by County'!AV$4)</f>
        <v>0</v>
      </c>
      <c r="AW120" s="47">
        <f>('Total Expenditures by County'!AW120/'Total Expenditures by County'!AW$4)</f>
        <v>0</v>
      </c>
      <c r="AX120" s="47">
        <f>('Total Expenditures by County'!AX120/'Total Expenditures by County'!AX$4)</f>
        <v>9.2914403336699772E-2</v>
      </c>
      <c r="AY120" s="47">
        <f>('Total Expenditures by County'!AY120/'Total Expenditures by County'!AY$4)</f>
        <v>0</v>
      </c>
      <c r="AZ120" s="47">
        <f>('Total Expenditures by County'!AZ120/'Total Expenditures by County'!AZ$4)</f>
        <v>0</v>
      </c>
      <c r="BA120" s="47">
        <f>('Total Expenditures by County'!BA120/'Total Expenditures by County'!BA$4)</f>
        <v>0</v>
      </c>
      <c r="BB120" s="47">
        <f>('Total Expenditures by County'!BB120/'Total Expenditures by County'!BB$4)</f>
        <v>0</v>
      </c>
      <c r="BC120" s="47">
        <f>('Total Expenditures by County'!BC120/'Total Expenditures by County'!BC$4)</f>
        <v>0</v>
      </c>
      <c r="BD120" s="47">
        <f>('Total Expenditures by County'!BD120/'Total Expenditures by County'!BD$4)</f>
        <v>0</v>
      </c>
      <c r="BE120" s="47">
        <f>('Total Expenditures by County'!BE120/'Total Expenditures by County'!BE$4)</f>
        <v>0.10350922753432576</v>
      </c>
      <c r="BF120" s="47">
        <f>('Total Expenditures by County'!BF120/'Total Expenditures by County'!BF$4)</f>
        <v>0</v>
      </c>
      <c r="BG120" s="47">
        <f>('Total Expenditures by County'!BG120/'Total Expenditures by County'!BG$4)</f>
        <v>3.2016216185308228</v>
      </c>
      <c r="BH120" s="47">
        <f>('Total Expenditures by County'!BH120/'Total Expenditures by County'!BH$4)</f>
        <v>0</v>
      </c>
      <c r="BI120" s="47">
        <f>('Total Expenditures by County'!BI120/'Total Expenditures by County'!BI$4)</f>
        <v>5.5602295280006903E-2</v>
      </c>
      <c r="BJ120" s="47">
        <f>('Total Expenditures by County'!BJ120/'Total Expenditures by County'!BJ$4)</f>
        <v>0</v>
      </c>
      <c r="BK120" s="47">
        <f>('Total Expenditures by County'!BK120/'Total Expenditures by County'!BK$4)</f>
        <v>0</v>
      </c>
      <c r="BL120" s="47">
        <f>('Total Expenditures by County'!BL120/'Total Expenditures by County'!BL$4)</f>
        <v>0</v>
      </c>
      <c r="BM120" s="47">
        <f>('Total Expenditures by County'!BM120/'Total Expenditures by County'!BM$4)</f>
        <v>0</v>
      </c>
      <c r="BN120" s="47">
        <f>('Total Expenditures by County'!BN120/'Total Expenditures by County'!BN$4)</f>
        <v>0.61020747106740836</v>
      </c>
      <c r="BO120" s="47">
        <f>('Total Expenditures by County'!BO120/'Total Expenditures by County'!BO$4)</f>
        <v>0</v>
      </c>
      <c r="BP120" s="47">
        <f>('Total Expenditures by County'!BP120/'Total Expenditures by County'!BP$4)</f>
        <v>0</v>
      </c>
      <c r="BQ120" s="48">
        <f>('Total Expenditures by County'!BQ120/'Total Expenditures by County'!BQ$4)</f>
        <v>0.32492339528035336</v>
      </c>
    </row>
    <row r="121" spans="1:69" x14ac:dyDescent="0.25">
      <c r="A121" s="10"/>
      <c r="B121" s="11">
        <v>691</v>
      </c>
      <c r="C121" s="12" t="s">
        <v>193</v>
      </c>
      <c r="D121" s="47">
        <f>('Total Expenditures by County'!D121/'Total Expenditures by County'!D$4)</f>
        <v>0</v>
      </c>
      <c r="E121" s="47">
        <f>('Total Expenditures by County'!E121/'Total Expenditures by County'!E$4)</f>
        <v>0</v>
      </c>
      <c r="F121" s="47">
        <f>('Total Expenditures by County'!F121/'Total Expenditures by County'!F$4)</f>
        <v>0</v>
      </c>
      <c r="G121" s="47">
        <f>('Total Expenditures by County'!G121/'Total Expenditures by County'!G$4)</f>
        <v>0</v>
      </c>
      <c r="H121" s="47">
        <f>('Total Expenditures by County'!H121/'Total Expenditures by County'!H$4)</f>
        <v>0</v>
      </c>
      <c r="I121" s="47">
        <f>('Total Expenditures by County'!I121/'Total Expenditures by County'!I$4)</f>
        <v>0</v>
      </c>
      <c r="J121" s="47">
        <f>('Total Expenditures by County'!J121/'Total Expenditures by County'!J$4)</f>
        <v>0</v>
      </c>
      <c r="K121" s="47">
        <f>('Total Expenditures by County'!K121/'Total Expenditures by County'!K$4)</f>
        <v>0</v>
      </c>
      <c r="L121" s="47">
        <f>('Total Expenditures by County'!L121/'Total Expenditures by County'!L$4)</f>
        <v>0</v>
      </c>
      <c r="M121" s="47">
        <f>('Total Expenditures by County'!M121/'Total Expenditures by County'!M$4)</f>
        <v>0</v>
      </c>
      <c r="N121" s="47">
        <f>('Total Expenditures by County'!N121/'Total Expenditures by County'!N$4)</f>
        <v>0</v>
      </c>
      <c r="O121" s="47">
        <f>('Total Expenditures by County'!O121/'Total Expenditures by County'!O$4)</f>
        <v>0</v>
      </c>
      <c r="P121" s="47">
        <f>('Total Expenditures by County'!P121/'Total Expenditures by County'!P$4)</f>
        <v>0</v>
      </c>
      <c r="Q121" s="47">
        <f>('Total Expenditures by County'!Q121/'Total Expenditures by County'!Q$4)</f>
        <v>0</v>
      </c>
      <c r="R121" s="47">
        <f>('Total Expenditures by County'!R121/'Total Expenditures by County'!R$4)</f>
        <v>0</v>
      </c>
      <c r="S121" s="47">
        <f>('Total Expenditures by County'!S121/'Total Expenditures by County'!S$4)</f>
        <v>0</v>
      </c>
      <c r="T121" s="47">
        <f>('Total Expenditures by County'!T121/'Total Expenditures by County'!T$4)</f>
        <v>0</v>
      </c>
      <c r="U121" s="47">
        <f>('Total Expenditures by County'!U121/'Total Expenditures by County'!U$4)</f>
        <v>0</v>
      </c>
      <c r="V121" s="47">
        <f>('Total Expenditures by County'!V121/'Total Expenditures by County'!V$4)</f>
        <v>0</v>
      </c>
      <c r="W121" s="47">
        <f>('Total Expenditures by County'!W121/'Total Expenditures by County'!W$4)</f>
        <v>0</v>
      </c>
      <c r="X121" s="47">
        <f>('Total Expenditures by County'!X121/'Total Expenditures by County'!X$4)</f>
        <v>0</v>
      </c>
      <c r="Y121" s="47">
        <f>('Total Expenditures by County'!Y121/'Total Expenditures by County'!Y$4)</f>
        <v>0</v>
      </c>
      <c r="Z121" s="47">
        <f>('Total Expenditures by County'!Z121/'Total Expenditures by County'!Z$4)</f>
        <v>0</v>
      </c>
      <c r="AA121" s="47">
        <f>('Total Expenditures by County'!AA121/'Total Expenditures by County'!AA$4)</f>
        <v>0</v>
      </c>
      <c r="AB121" s="47">
        <f>('Total Expenditures by County'!AB121/'Total Expenditures by County'!AB$4)</f>
        <v>0</v>
      </c>
      <c r="AC121" s="47">
        <f>('Total Expenditures by County'!AC121/'Total Expenditures by County'!AC$4)</f>
        <v>0</v>
      </c>
      <c r="AD121" s="47">
        <f>('Total Expenditures by County'!AD121/'Total Expenditures by County'!AD$4)</f>
        <v>0</v>
      </c>
      <c r="AE121" s="47">
        <f>('Total Expenditures by County'!AE121/'Total Expenditures by County'!AE$4)</f>
        <v>0</v>
      </c>
      <c r="AF121" s="47">
        <f>('Total Expenditures by County'!AF121/'Total Expenditures by County'!AF$4)</f>
        <v>0</v>
      </c>
      <c r="AG121" s="47">
        <f>('Total Expenditures by County'!AG121/'Total Expenditures by County'!AG$4)</f>
        <v>0</v>
      </c>
      <c r="AH121" s="47">
        <f>('Total Expenditures by County'!AH121/'Total Expenditures by County'!AH$4)</f>
        <v>0</v>
      </c>
      <c r="AI121" s="47">
        <f>('Total Expenditures by County'!AI121/'Total Expenditures by County'!AI$4)</f>
        <v>0</v>
      </c>
      <c r="AJ121" s="47">
        <f>('Total Expenditures by County'!AJ121/'Total Expenditures by County'!AJ$4)</f>
        <v>0</v>
      </c>
      <c r="AK121" s="47">
        <f>('Total Expenditures by County'!AK121/'Total Expenditures by County'!AK$4)</f>
        <v>0</v>
      </c>
      <c r="AL121" s="47">
        <f>('Total Expenditures by County'!AL121/'Total Expenditures by County'!AL$4)</f>
        <v>0</v>
      </c>
      <c r="AM121" s="47">
        <f>('Total Expenditures by County'!AM121/'Total Expenditures by County'!AM$4)</f>
        <v>0</v>
      </c>
      <c r="AN121" s="47">
        <f>('Total Expenditures by County'!AN121/'Total Expenditures by County'!AN$4)</f>
        <v>0</v>
      </c>
      <c r="AO121" s="47">
        <f>('Total Expenditures by County'!AO121/'Total Expenditures by County'!AO$4)</f>
        <v>0.9256919837724028</v>
      </c>
      <c r="AP121" s="47">
        <f>('Total Expenditures by County'!AP121/'Total Expenditures by County'!AP$4)</f>
        <v>0</v>
      </c>
      <c r="AQ121" s="47">
        <f>('Total Expenditures by County'!AQ121/'Total Expenditures by County'!AQ$4)</f>
        <v>0</v>
      </c>
      <c r="AR121" s="47">
        <f>('Total Expenditures by County'!AR121/'Total Expenditures by County'!AR$4)</f>
        <v>0</v>
      </c>
      <c r="AS121" s="47">
        <f>('Total Expenditures by County'!AS121/'Total Expenditures by County'!AS$4)</f>
        <v>0</v>
      </c>
      <c r="AT121" s="47">
        <f>('Total Expenditures by County'!AT121/'Total Expenditures by County'!AT$4)</f>
        <v>0</v>
      </c>
      <c r="AU121" s="47">
        <f>('Total Expenditures by County'!AU121/'Total Expenditures by County'!AU$4)</f>
        <v>0</v>
      </c>
      <c r="AV121" s="47">
        <f>('Total Expenditures by County'!AV121/'Total Expenditures by County'!AV$4)</f>
        <v>0</v>
      </c>
      <c r="AW121" s="47">
        <f>('Total Expenditures by County'!AW121/'Total Expenditures by County'!AW$4)</f>
        <v>0</v>
      </c>
      <c r="AX121" s="47">
        <f>('Total Expenditures by County'!AX121/'Total Expenditures by County'!AX$4)</f>
        <v>2.1758347121399943E-2</v>
      </c>
      <c r="AY121" s="47">
        <f>('Total Expenditures by County'!AY121/'Total Expenditures by County'!AY$4)</f>
        <v>0</v>
      </c>
      <c r="AZ121" s="47">
        <f>('Total Expenditures by County'!AZ121/'Total Expenditures by County'!AZ$4)</f>
        <v>0</v>
      </c>
      <c r="BA121" s="47">
        <f>('Total Expenditures by County'!BA121/'Total Expenditures by County'!BA$4)</f>
        <v>0</v>
      </c>
      <c r="BB121" s="47">
        <f>('Total Expenditures by County'!BB121/'Total Expenditures by County'!BB$4)</f>
        <v>0.36059501386868231</v>
      </c>
      <c r="BC121" s="47">
        <f>('Total Expenditures by County'!BC121/'Total Expenditures by County'!BC$4)</f>
        <v>0</v>
      </c>
      <c r="BD121" s="47">
        <f>('Total Expenditures by County'!BD121/'Total Expenditures by County'!BD$4)</f>
        <v>0</v>
      </c>
      <c r="BE121" s="47">
        <f>('Total Expenditures by County'!BE121/'Total Expenditures by County'!BE$4)</f>
        <v>2.0398589272101262E-3</v>
      </c>
      <c r="BF121" s="47">
        <f>('Total Expenditures by County'!BF121/'Total Expenditures by County'!BF$4)</f>
        <v>0</v>
      </c>
      <c r="BG121" s="47">
        <f>('Total Expenditures by County'!BG121/'Total Expenditures by County'!BG$4)</f>
        <v>0</v>
      </c>
      <c r="BH121" s="47">
        <f>('Total Expenditures by County'!BH121/'Total Expenditures by County'!BH$4)</f>
        <v>0</v>
      </c>
      <c r="BI121" s="47">
        <f>('Total Expenditures by County'!BI121/'Total Expenditures by County'!BI$4)</f>
        <v>0</v>
      </c>
      <c r="BJ121" s="47">
        <f>('Total Expenditures by County'!BJ121/'Total Expenditures by County'!BJ$4)</f>
        <v>0</v>
      </c>
      <c r="BK121" s="47">
        <f>('Total Expenditures by County'!BK121/'Total Expenditures by County'!BK$4)</f>
        <v>0</v>
      </c>
      <c r="BL121" s="47">
        <f>('Total Expenditures by County'!BL121/'Total Expenditures by County'!BL$4)</f>
        <v>0</v>
      </c>
      <c r="BM121" s="47">
        <f>('Total Expenditures by County'!BM121/'Total Expenditures by County'!BM$4)</f>
        <v>0</v>
      </c>
      <c r="BN121" s="47">
        <f>('Total Expenditures by County'!BN121/'Total Expenditures by County'!BN$4)</f>
        <v>0</v>
      </c>
      <c r="BO121" s="47">
        <f>('Total Expenditures by County'!BO121/'Total Expenditures by County'!BO$4)</f>
        <v>0</v>
      </c>
      <c r="BP121" s="47">
        <f>('Total Expenditures by County'!BP121/'Total Expenditures by County'!BP$4)</f>
        <v>0</v>
      </c>
      <c r="BQ121" s="48">
        <f>('Total Expenditures by County'!BQ121/'Total Expenditures by County'!BQ$4)</f>
        <v>0</v>
      </c>
    </row>
    <row r="122" spans="1:69" x14ac:dyDescent="0.25">
      <c r="A122" s="10"/>
      <c r="B122" s="11">
        <v>694</v>
      </c>
      <c r="C122" s="12" t="s">
        <v>194</v>
      </c>
      <c r="D122" s="47">
        <f>('Total Expenditures by County'!D122/'Total Expenditures by County'!D$4)</f>
        <v>0.73870736181639329</v>
      </c>
      <c r="E122" s="47">
        <f>('Total Expenditures by County'!E122/'Total Expenditures by County'!E$4)</f>
        <v>0.26981773470273396</v>
      </c>
      <c r="F122" s="47">
        <f>('Total Expenditures by County'!F122/'Total Expenditures by County'!F$4)</f>
        <v>0.60781792393997758</v>
      </c>
      <c r="G122" s="47">
        <f>('Total Expenditures by County'!G122/'Total Expenditures by County'!G$4)</f>
        <v>0.59265067541077088</v>
      </c>
      <c r="H122" s="47">
        <f>('Total Expenditures by County'!H122/'Total Expenditures by County'!H$4)</f>
        <v>0.79453118172331005</v>
      </c>
      <c r="I122" s="47">
        <f>('Total Expenditures by County'!I122/'Total Expenditures by County'!I$4)</f>
        <v>0.92519610363882365</v>
      </c>
      <c r="J122" s="47">
        <f>('Total Expenditures by County'!J122/'Total Expenditures by County'!J$4)</f>
        <v>0.91373484396740212</v>
      </c>
      <c r="K122" s="47">
        <f>('Total Expenditures by County'!K122/'Total Expenditures by County'!K$4)</f>
        <v>0.28213296476708971</v>
      </c>
      <c r="L122" s="47">
        <f>('Total Expenditures by County'!L122/'Total Expenditures by County'!L$4)</f>
        <v>0.84703646008468236</v>
      </c>
      <c r="M122" s="47">
        <f>('Total Expenditures by County'!M122/'Total Expenditures by County'!M$4)</f>
        <v>0.19254930812982823</v>
      </c>
      <c r="N122" s="47">
        <f>('Total Expenditures by County'!N122/'Total Expenditures by County'!N$4)</f>
        <v>0.85393919101013482</v>
      </c>
      <c r="O122" s="47">
        <f>('Total Expenditures by County'!O122/'Total Expenditures by County'!O$4)</f>
        <v>0.94931225886031467</v>
      </c>
      <c r="P122" s="47">
        <f>('Total Expenditures by County'!P122/'Total Expenditures by County'!P$4)</f>
        <v>0</v>
      </c>
      <c r="Q122" s="47">
        <f>('Total Expenditures by County'!Q122/'Total Expenditures by County'!Q$4)</f>
        <v>1.1346352113530231</v>
      </c>
      <c r="R122" s="47">
        <f>('Total Expenditures by County'!R122/'Total Expenditures by County'!R$4)</f>
        <v>0.38291059768960323</v>
      </c>
      <c r="S122" s="47">
        <f>('Total Expenditures by County'!S122/'Total Expenditures by County'!S$4)</f>
        <v>0.71388044014100882</v>
      </c>
      <c r="T122" s="47">
        <f>('Total Expenditures by County'!T122/'Total Expenditures by County'!T$4)</f>
        <v>0.4876342742942793</v>
      </c>
      <c r="U122" s="47">
        <f>('Total Expenditures by County'!U122/'Total Expenditures by County'!U$4)</f>
        <v>0.19800117086225641</v>
      </c>
      <c r="V122" s="47">
        <f>('Total Expenditures by County'!V122/'Total Expenditures by County'!V$4)</f>
        <v>0.92148760330578516</v>
      </c>
      <c r="W122" s="47">
        <f>('Total Expenditures by County'!W122/'Total Expenditures by County'!W$4)</f>
        <v>0</v>
      </c>
      <c r="X122" s="47">
        <f>('Total Expenditures by County'!X122/'Total Expenditures by County'!X$4)</f>
        <v>1.788593248075641</v>
      </c>
      <c r="Y122" s="47">
        <f>('Total Expenditures by County'!Y122/'Total Expenditures by County'!Y$4)</f>
        <v>0.3172833595513303</v>
      </c>
      <c r="Z122" s="47">
        <f>('Total Expenditures by County'!Z122/'Total Expenditures by County'!Z$4)</f>
        <v>0</v>
      </c>
      <c r="AA122" s="47">
        <f>('Total Expenditures by County'!AA122/'Total Expenditures by County'!AA$4)</f>
        <v>0.71305512049714548</v>
      </c>
      <c r="AB122" s="47">
        <f>('Total Expenditures by County'!AB122/'Total Expenditures by County'!AB$4)</f>
        <v>0.81202452533350578</v>
      </c>
      <c r="AC122" s="47">
        <f>('Total Expenditures by County'!AC122/'Total Expenditures by County'!AC$4)</f>
        <v>1.4646378931967812</v>
      </c>
      <c r="AD122" s="47">
        <f>('Total Expenditures by County'!AD122/'Total Expenditures by County'!AD$4)</f>
        <v>0.77880547732073502</v>
      </c>
      <c r="AE122" s="47">
        <f>('Total Expenditures by County'!AE122/'Total Expenditures by County'!AE$4)</f>
        <v>0</v>
      </c>
      <c r="AF122" s="47">
        <f>('Total Expenditures by County'!AF122/'Total Expenditures by County'!AF$4)</f>
        <v>1.179166803886053</v>
      </c>
      <c r="AG122" s="47">
        <f>('Total Expenditures by County'!AG122/'Total Expenditures by County'!AG$4)</f>
        <v>0.90145732130464951</v>
      </c>
      <c r="AH122" s="47">
        <f>('Total Expenditures by County'!AH122/'Total Expenditures by County'!AH$4)</f>
        <v>0</v>
      </c>
      <c r="AI122" s="47">
        <f>('Total Expenditures by County'!AI122/'Total Expenditures by County'!AI$4)</f>
        <v>0</v>
      </c>
      <c r="AJ122" s="47">
        <f>('Total Expenditures by County'!AJ122/'Total Expenditures by County'!AJ$4)</f>
        <v>0.7542903968015584</v>
      </c>
      <c r="AK122" s="47">
        <f>('Total Expenditures by County'!AK122/'Total Expenditures by County'!AK$4)</f>
        <v>0.44743333478077552</v>
      </c>
      <c r="AL122" s="47">
        <f>('Total Expenditures by County'!AL122/'Total Expenditures by County'!AL$4)</f>
        <v>0</v>
      </c>
      <c r="AM122" s="47">
        <f>('Total Expenditures by County'!AM122/'Total Expenditures by County'!AM$4)</f>
        <v>0.42497685974570076</v>
      </c>
      <c r="AN122" s="47">
        <f>('Total Expenditures by County'!AN122/'Total Expenditures by County'!AN$4)</f>
        <v>0.37173303421200227</v>
      </c>
      <c r="AO122" s="47">
        <f>('Total Expenditures by County'!AO122/'Total Expenditures by County'!AO$4)</f>
        <v>0.74842089046371896</v>
      </c>
      <c r="AP122" s="47">
        <f>('Total Expenditures by County'!AP122/'Total Expenditures by County'!AP$4)</f>
        <v>0</v>
      </c>
      <c r="AQ122" s="47">
        <f>('Total Expenditures by County'!AQ122/'Total Expenditures by County'!AQ$4)</f>
        <v>1.0379261821202719</v>
      </c>
      <c r="AR122" s="47">
        <f>('Total Expenditures by County'!AR122/'Total Expenditures by County'!AR$4)</f>
        <v>0.91079096916865954</v>
      </c>
      <c r="AS122" s="47">
        <f>('Total Expenditures by County'!AS122/'Total Expenditures by County'!AS$4)</f>
        <v>0.73533725131524885</v>
      </c>
      <c r="AT122" s="47">
        <f>('Total Expenditures by County'!AT122/'Total Expenditures by County'!AT$4)</f>
        <v>1.6690289423857181</v>
      </c>
      <c r="AU122" s="47">
        <f>('Total Expenditures by County'!AU122/'Total Expenditures by County'!AU$4)</f>
        <v>0.51749891236041956</v>
      </c>
      <c r="AV122" s="47">
        <f>('Total Expenditures by County'!AV122/'Total Expenditures by County'!AV$4)</f>
        <v>0</v>
      </c>
      <c r="AW122" s="47">
        <f>('Total Expenditures by County'!AW122/'Total Expenditures by County'!AW$4)</f>
        <v>1.1375729571984436</v>
      </c>
      <c r="AX122" s="47">
        <f>('Total Expenditures by County'!AX122/'Total Expenditures by County'!AX$4)</f>
        <v>0.44978315749071762</v>
      </c>
      <c r="AY122" s="47">
        <f>('Total Expenditures by County'!AY122/'Total Expenditures by County'!AY$4)</f>
        <v>0.3201681721211021</v>
      </c>
      <c r="AZ122" s="47">
        <f>('Total Expenditures by County'!AZ122/'Total Expenditures by County'!AZ$4)</f>
        <v>0.89877195540446364</v>
      </c>
      <c r="BA122" s="47">
        <f>('Total Expenditures by County'!BA122/'Total Expenditures by County'!BA$4)</f>
        <v>0</v>
      </c>
      <c r="BB122" s="47">
        <f>('Total Expenditures by County'!BB122/'Total Expenditures by County'!BB$4)</f>
        <v>1.4620208298129274</v>
      </c>
      <c r="BC122" s="47">
        <f>('Total Expenditures by County'!BC122/'Total Expenditures by County'!BC$4)</f>
        <v>0.77304956108809741</v>
      </c>
      <c r="BD122" s="47">
        <f>('Total Expenditures by County'!BD122/'Total Expenditures by County'!BD$4)</f>
        <v>0.69925048985352356</v>
      </c>
      <c r="BE122" s="47">
        <f>('Total Expenditures by County'!BE122/'Total Expenditures by County'!BE$4)</f>
        <v>0.51970327801559846</v>
      </c>
      <c r="BF122" s="47">
        <f>('Total Expenditures by County'!BF122/'Total Expenditures by County'!BF$4)</f>
        <v>0.80812546291397735</v>
      </c>
      <c r="BG122" s="47">
        <f>('Total Expenditures by County'!BG122/'Total Expenditures by County'!BG$4)</f>
        <v>0</v>
      </c>
      <c r="BH122" s="47">
        <f>('Total Expenditures by County'!BH122/'Total Expenditures by County'!BH$4)</f>
        <v>1.1337311530703666</v>
      </c>
      <c r="BI122" s="47">
        <f>('Total Expenditures by County'!BI122/'Total Expenditures by County'!BI$4)</f>
        <v>0.49356070411597203</v>
      </c>
      <c r="BJ122" s="47">
        <f>('Total Expenditures by County'!BJ122/'Total Expenditures by County'!BJ$4)</f>
        <v>0.88785368391563613</v>
      </c>
      <c r="BK122" s="47">
        <f>('Total Expenditures by County'!BK122/'Total Expenditures by County'!BK$4)</f>
        <v>0</v>
      </c>
      <c r="BL122" s="47">
        <f>('Total Expenditures by County'!BL122/'Total Expenditures by County'!BL$4)</f>
        <v>0</v>
      </c>
      <c r="BM122" s="47">
        <f>('Total Expenditures by County'!BM122/'Total Expenditures by County'!BM$4)</f>
        <v>0.8602130207348585</v>
      </c>
      <c r="BN122" s="47">
        <f>('Total Expenditures by County'!BN122/'Total Expenditures by County'!BN$4)</f>
        <v>1.0737315040428426</v>
      </c>
      <c r="BO122" s="47">
        <f>('Total Expenditures by County'!BO122/'Total Expenditures by County'!BO$4)</f>
        <v>0</v>
      </c>
      <c r="BP122" s="47">
        <f>('Total Expenditures by County'!BP122/'Total Expenditures by County'!BP$4)</f>
        <v>0</v>
      </c>
      <c r="BQ122" s="48">
        <f>('Total Expenditures by County'!BQ122/'Total Expenditures by County'!BQ$4)</f>
        <v>0.74423972302916952</v>
      </c>
    </row>
    <row r="123" spans="1:69" x14ac:dyDescent="0.25">
      <c r="A123" s="10"/>
      <c r="B123" s="11">
        <v>698</v>
      </c>
      <c r="C123" s="12" t="s">
        <v>195</v>
      </c>
      <c r="D123" s="47">
        <f>('Total Expenditures by County'!D123/'Total Expenditures by County'!D$4)</f>
        <v>0</v>
      </c>
      <c r="E123" s="47">
        <f>('Total Expenditures by County'!E123/'Total Expenditures by County'!E$4)</f>
        <v>0</v>
      </c>
      <c r="F123" s="47">
        <f>('Total Expenditures by County'!F123/'Total Expenditures by County'!F$4)</f>
        <v>0</v>
      </c>
      <c r="G123" s="47">
        <f>('Total Expenditures by County'!G123/'Total Expenditures by County'!G$4)</f>
        <v>0</v>
      </c>
      <c r="H123" s="47">
        <f>('Total Expenditures by County'!H123/'Total Expenditures by County'!H$4)</f>
        <v>0</v>
      </c>
      <c r="I123" s="47">
        <f>('Total Expenditures by County'!I123/'Total Expenditures by County'!I$4)</f>
        <v>0</v>
      </c>
      <c r="J123" s="47">
        <f>('Total Expenditures by County'!J123/'Total Expenditures by County'!J$4)</f>
        <v>0</v>
      </c>
      <c r="K123" s="47">
        <f>('Total Expenditures by County'!K123/'Total Expenditures by County'!K$4)</f>
        <v>0</v>
      </c>
      <c r="L123" s="47">
        <f>('Total Expenditures by County'!L123/'Total Expenditures by County'!L$4)</f>
        <v>0</v>
      </c>
      <c r="M123" s="47">
        <f>('Total Expenditures by County'!M123/'Total Expenditures by County'!M$4)</f>
        <v>0</v>
      </c>
      <c r="N123" s="47">
        <f>('Total Expenditures by County'!N123/'Total Expenditures by County'!N$4)</f>
        <v>0</v>
      </c>
      <c r="O123" s="47">
        <f>('Total Expenditures by County'!O123/'Total Expenditures by County'!O$4)</f>
        <v>0</v>
      </c>
      <c r="P123" s="47">
        <f>('Total Expenditures by County'!P123/'Total Expenditures by County'!P$4)</f>
        <v>0</v>
      </c>
      <c r="Q123" s="47">
        <f>('Total Expenditures by County'!Q123/'Total Expenditures by County'!Q$4)</f>
        <v>0</v>
      </c>
      <c r="R123" s="47">
        <f>('Total Expenditures by County'!R123/'Total Expenditures by County'!R$4)</f>
        <v>0</v>
      </c>
      <c r="S123" s="47">
        <f>('Total Expenditures by County'!S123/'Total Expenditures by County'!S$4)</f>
        <v>0</v>
      </c>
      <c r="T123" s="47">
        <f>('Total Expenditures by County'!T123/'Total Expenditures by County'!T$4)</f>
        <v>0</v>
      </c>
      <c r="U123" s="47">
        <f>('Total Expenditures by County'!U123/'Total Expenditures by County'!U$4)</f>
        <v>0</v>
      </c>
      <c r="V123" s="47">
        <f>('Total Expenditures by County'!V123/'Total Expenditures by County'!V$4)</f>
        <v>0</v>
      </c>
      <c r="W123" s="47">
        <f>('Total Expenditures by County'!W123/'Total Expenditures by County'!W$4)</f>
        <v>0</v>
      </c>
      <c r="X123" s="47">
        <f>('Total Expenditures by County'!X123/'Total Expenditures by County'!X$4)</f>
        <v>0</v>
      </c>
      <c r="Y123" s="47">
        <f>('Total Expenditures by County'!Y123/'Total Expenditures by County'!Y$4)</f>
        <v>0</v>
      </c>
      <c r="Z123" s="47">
        <f>('Total Expenditures by County'!Z123/'Total Expenditures by County'!Z$4)</f>
        <v>0</v>
      </c>
      <c r="AA123" s="47">
        <f>('Total Expenditures by County'!AA123/'Total Expenditures by County'!AA$4)</f>
        <v>0</v>
      </c>
      <c r="AB123" s="47">
        <f>('Total Expenditures by County'!AB123/'Total Expenditures by County'!AB$4)</f>
        <v>0</v>
      </c>
      <c r="AC123" s="47">
        <f>('Total Expenditures by County'!AC123/'Total Expenditures by County'!AC$4)</f>
        <v>0</v>
      </c>
      <c r="AD123" s="47">
        <f>('Total Expenditures by County'!AD123/'Total Expenditures by County'!AD$4)</f>
        <v>0</v>
      </c>
      <c r="AE123" s="47">
        <f>('Total Expenditures by County'!AE123/'Total Expenditures by County'!AE$4)</f>
        <v>0</v>
      </c>
      <c r="AF123" s="47">
        <f>('Total Expenditures by County'!AF123/'Total Expenditures by County'!AF$4)</f>
        <v>0</v>
      </c>
      <c r="AG123" s="47">
        <f>('Total Expenditures by County'!AG123/'Total Expenditures by County'!AG$4)</f>
        <v>0</v>
      </c>
      <c r="AH123" s="47">
        <f>('Total Expenditures by County'!AH123/'Total Expenditures by County'!AH$4)</f>
        <v>0</v>
      </c>
      <c r="AI123" s="47">
        <f>('Total Expenditures by County'!AI123/'Total Expenditures by County'!AI$4)</f>
        <v>0</v>
      </c>
      <c r="AJ123" s="47">
        <f>('Total Expenditures by County'!AJ123/'Total Expenditures by County'!AJ$4)</f>
        <v>0</v>
      </c>
      <c r="AK123" s="47">
        <f>('Total Expenditures by County'!AK123/'Total Expenditures by County'!AK$4)</f>
        <v>0</v>
      </c>
      <c r="AL123" s="47">
        <f>('Total Expenditures by County'!AL123/'Total Expenditures by County'!AL$4)</f>
        <v>0</v>
      </c>
      <c r="AM123" s="47">
        <f>('Total Expenditures by County'!AM123/'Total Expenditures by County'!AM$4)</f>
        <v>0</v>
      </c>
      <c r="AN123" s="47">
        <f>('Total Expenditures by County'!AN123/'Total Expenditures by County'!AN$4)</f>
        <v>0</v>
      </c>
      <c r="AO123" s="47">
        <f>('Total Expenditures by County'!AO123/'Total Expenditures by County'!AO$4)</f>
        <v>0</v>
      </c>
      <c r="AP123" s="47">
        <f>('Total Expenditures by County'!AP123/'Total Expenditures by County'!AP$4)</f>
        <v>0</v>
      </c>
      <c r="AQ123" s="47">
        <f>('Total Expenditures by County'!AQ123/'Total Expenditures by County'!AQ$4)</f>
        <v>0</v>
      </c>
      <c r="AR123" s="47">
        <f>('Total Expenditures by County'!AR123/'Total Expenditures by County'!AR$4)</f>
        <v>0</v>
      </c>
      <c r="AS123" s="47">
        <f>('Total Expenditures by County'!AS123/'Total Expenditures by County'!AS$4)</f>
        <v>0</v>
      </c>
      <c r="AT123" s="47">
        <f>('Total Expenditures by County'!AT123/'Total Expenditures by County'!AT$4)</f>
        <v>0.83429807952393831</v>
      </c>
      <c r="AU123" s="47">
        <f>('Total Expenditures by County'!AU123/'Total Expenditures by County'!AU$4)</f>
        <v>0</v>
      </c>
      <c r="AV123" s="47">
        <f>('Total Expenditures by County'!AV123/'Total Expenditures by County'!AV$4)</f>
        <v>0</v>
      </c>
      <c r="AW123" s="47">
        <f>('Total Expenditures by County'!AW123/'Total Expenditures by County'!AW$4)</f>
        <v>0</v>
      </c>
      <c r="AX123" s="47">
        <f>('Total Expenditures by County'!AX123/'Total Expenditures by County'!AX$4)</f>
        <v>0</v>
      </c>
      <c r="AY123" s="47">
        <f>('Total Expenditures by County'!AY123/'Total Expenditures by County'!AY$4)</f>
        <v>0</v>
      </c>
      <c r="AZ123" s="47">
        <f>('Total Expenditures by County'!AZ123/'Total Expenditures by County'!AZ$4)</f>
        <v>0</v>
      </c>
      <c r="BA123" s="47">
        <f>('Total Expenditures by County'!BA123/'Total Expenditures by County'!BA$4)</f>
        <v>0</v>
      </c>
      <c r="BB123" s="47">
        <f>('Total Expenditures by County'!BB123/'Total Expenditures by County'!BB$4)</f>
        <v>0</v>
      </c>
      <c r="BC123" s="47">
        <f>('Total Expenditures by County'!BC123/'Total Expenditures by County'!BC$4)</f>
        <v>0</v>
      </c>
      <c r="BD123" s="47">
        <f>('Total Expenditures by County'!BD123/'Total Expenditures by County'!BD$4)</f>
        <v>0</v>
      </c>
      <c r="BE123" s="47">
        <f>('Total Expenditures by County'!BE123/'Total Expenditures by County'!BE$4)</f>
        <v>0</v>
      </c>
      <c r="BF123" s="47">
        <f>('Total Expenditures by County'!BF123/'Total Expenditures by County'!BF$4)</f>
        <v>0</v>
      </c>
      <c r="BG123" s="47">
        <f>('Total Expenditures by County'!BG123/'Total Expenditures by County'!BG$4)</f>
        <v>0</v>
      </c>
      <c r="BH123" s="47">
        <f>('Total Expenditures by County'!BH123/'Total Expenditures by County'!BH$4)</f>
        <v>0</v>
      </c>
      <c r="BI123" s="47">
        <f>('Total Expenditures by County'!BI123/'Total Expenditures by County'!BI$4)</f>
        <v>0</v>
      </c>
      <c r="BJ123" s="47">
        <f>('Total Expenditures by County'!BJ123/'Total Expenditures by County'!BJ$4)</f>
        <v>0</v>
      </c>
      <c r="BK123" s="47">
        <f>('Total Expenditures by County'!BK123/'Total Expenditures by County'!BK$4)</f>
        <v>0</v>
      </c>
      <c r="BL123" s="47">
        <f>('Total Expenditures by County'!BL123/'Total Expenditures by County'!BL$4)</f>
        <v>0</v>
      </c>
      <c r="BM123" s="47">
        <f>('Total Expenditures by County'!BM123/'Total Expenditures by County'!BM$4)</f>
        <v>0</v>
      </c>
      <c r="BN123" s="47">
        <f>('Total Expenditures by County'!BN123/'Total Expenditures by County'!BN$4)</f>
        <v>0</v>
      </c>
      <c r="BO123" s="47">
        <f>('Total Expenditures by County'!BO123/'Total Expenditures by County'!BO$4)</f>
        <v>0</v>
      </c>
      <c r="BP123" s="47">
        <f>('Total Expenditures by County'!BP123/'Total Expenditures by County'!BP$4)</f>
        <v>0</v>
      </c>
      <c r="BQ123" s="48">
        <f>('Total Expenditures by County'!BQ123/'Total Expenditures by County'!BQ$4)</f>
        <v>0</v>
      </c>
    </row>
    <row r="124" spans="1:69" x14ac:dyDescent="0.25">
      <c r="A124" s="10"/>
      <c r="B124" s="11">
        <v>704</v>
      </c>
      <c r="C124" s="12" t="s">
        <v>196</v>
      </c>
      <c r="D124" s="47">
        <f>('Total Expenditures by County'!D124/'Total Expenditures by County'!D$4)</f>
        <v>0</v>
      </c>
      <c r="E124" s="47">
        <f>('Total Expenditures by County'!E124/'Total Expenditures by County'!E$4)</f>
        <v>0</v>
      </c>
      <c r="F124" s="47">
        <f>('Total Expenditures by County'!F124/'Total Expenditures by County'!F$4)</f>
        <v>0</v>
      </c>
      <c r="G124" s="47">
        <f>('Total Expenditures by County'!G124/'Total Expenditures by County'!G$4)</f>
        <v>0</v>
      </c>
      <c r="H124" s="47">
        <f>('Total Expenditures by County'!H124/'Total Expenditures by County'!H$4)</f>
        <v>0</v>
      </c>
      <c r="I124" s="47">
        <f>('Total Expenditures by County'!I124/'Total Expenditures by County'!I$4)</f>
        <v>0</v>
      </c>
      <c r="J124" s="47">
        <f>('Total Expenditures by County'!J124/'Total Expenditures by County'!J$4)</f>
        <v>0</v>
      </c>
      <c r="K124" s="47">
        <f>('Total Expenditures by County'!K124/'Total Expenditures by County'!K$4)</f>
        <v>0.96748638945540966</v>
      </c>
      <c r="L124" s="47">
        <f>('Total Expenditures by County'!L124/'Total Expenditures by County'!L$4)</f>
        <v>0</v>
      </c>
      <c r="M124" s="47">
        <f>('Total Expenditures by County'!M124/'Total Expenditures by County'!M$4)</f>
        <v>0</v>
      </c>
      <c r="N124" s="47">
        <f>('Total Expenditures by County'!N124/'Total Expenditures by County'!N$4)</f>
        <v>0</v>
      </c>
      <c r="O124" s="47">
        <f>('Total Expenditures by County'!O124/'Total Expenditures by County'!O$4)</f>
        <v>0</v>
      </c>
      <c r="P124" s="47">
        <f>('Total Expenditures by County'!P124/'Total Expenditures by County'!P$4)</f>
        <v>0</v>
      </c>
      <c r="Q124" s="47">
        <f>('Total Expenditures by County'!Q124/'Total Expenditures by County'!Q$4)</f>
        <v>0</v>
      </c>
      <c r="R124" s="47">
        <f>('Total Expenditures by County'!R124/'Total Expenditures by County'!R$4)</f>
        <v>0</v>
      </c>
      <c r="S124" s="47">
        <f>('Total Expenditures by County'!S124/'Total Expenditures by County'!S$4)</f>
        <v>0</v>
      </c>
      <c r="T124" s="47">
        <f>('Total Expenditures by County'!T124/'Total Expenditures by County'!T$4)</f>
        <v>0</v>
      </c>
      <c r="U124" s="47">
        <f>('Total Expenditures by County'!U124/'Total Expenditures by County'!U$4)</f>
        <v>0</v>
      </c>
      <c r="V124" s="47">
        <f>('Total Expenditures by County'!V124/'Total Expenditures by County'!V$4)</f>
        <v>0</v>
      </c>
      <c r="W124" s="47">
        <f>('Total Expenditures by County'!W124/'Total Expenditures by County'!W$4)</f>
        <v>0</v>
      </c>
      <c r="X124" s="47">
        <f>('Total Expenditures by County'!X124/'Total Expenditures by County'!X$4)</f>
        <v>0</v>
      </c>
      <c r="Y124" s="47">
        <f>('Total Expenditures by County'!Y124/'Total Expenditures by County'!Y$4)</f>
        <v>0</v>
      </c>
      <c r="Z124" s="47">
        <f>('Total Expenditures by County'!Z124/'Total Expenditures by County'!Z$4)</f>
        <v>0</v>
      </c>
      <c r="AA124" s="47">
        <f>('Total Expenditures by County'!AA124/'Total Expenditures by County'!AA$4)</f>
        <v>0</v>
      </c>
      <c r="AB124" s="47">
        <f>('Total Expenditures by County'!AB124/'Total Expenditures by County'!AB$4)</f>
        <v>0</v>
      </c>
      <c r="AC124" s="47">
        <f>('Total Expenditures by County'!AC124/'Total Expenditures by County'!AC$4)</f>
        <v>0</v>
      </c>
      <c r="AD124" s="47">
        <f>('Total Expenditures by County'!AD124/'Total Expenditures by County'!AD$4)</f>
        <v>0</v>
      </c>
      <c r="AE124" s="47">
        <f>('Total Expenditures by County'!AE124/'Total Expenditures by County'!AE$4)</f>
        <v>0</v>
      </c>
      <c r="AF124" s="47">
        <f>('Total Expenditures by County'!AF124/'Total Expenditures by County'!AF$4)</f>
        <v>0</v>
      </c>
      <c r="AG124" s="47">
        <f>('Total Expenditures by County'!AG124/'Total Expenditures by County'!AG$4)</f>
        <v>0</v>
      </c>
      <c r="AH124" s="47">
        <f>('Total Expenditures by County'!AH124/'Total Expenditures by County'!AH$4)</f>
        <v>0</v>
      </c>
      <c r="AI124" s="47">
        <f>('Total Expenditures by County'!AI124/'Total Expenditures by County'!AI$4)</f>
        <v>0</v>
      </c>
      <c r="AJ124" s="47">
        <f>('Total Expenditures by County'!AJ124/'Total Expenditures by County'!AJ$4)</f>
        <v>0</v>
      </c>
      <c r="AK124" s="47">
        <f>('Total Expenditures by County'!AK124/'Total Expenditures by County'!AK$4)</f>
        <v>0.32410005280829468</v>
      </c>
      <c r="AL124" s="47">
        <f>('Total Expenditures by County'!AL124/'Total Expenditures by County'!AL$4)</f>
        <v>0</v>
      </c>
      <c r="AM124" s="47">
        <f>('Total Expenditures by County'!AM124/'Total Expenditures by County'!AM$4)</f>
        <v>0</v>
      </c>
      <c r="AN124" s="47">
        <f>('Total Expenditures by County'!AN124/'Total Expenditures by County'!AN$4)</f>
        <v>0</v>
      </c>
      <c r="AO124" s="47">
        <f>('Total Expenditures by County'!AO124/'Total Expenditures by County'!AO$4)</f>
        <v>0</v>
      </c>
      <c r="AP124" s="47">
        <f>('Total Expenditures by County'!AP124/'Total Expenditures by County'!AP$4)</f>
        <v>0</v>
      </c>
      <c r="AQ124" s="47">
        <f>('Total Expenditures by County'!AQ124/'Total Expenditures by County'!AQ$4)</f>
        <v>0</v>
      </c>
      <c r="AR124" s="47">
        <f>('Total Expenditures by County'!AR124/'Total Expenditures by County'!AR$4)</f>
        <v>0</v>
      </c>
      <c r="AS124" s="47">
        <f>('Total Expenditures by County'!AS124/'Total Expenditures by County'!AS$4)</f>
        <v>0.21675825974824076</v>
      </c>
      <c r="AT124" s="47">
        <f>('Total Expenditures by County'!AT124/'Total Expenditures by County'!AT$4)</f>
        <v>0</v>
      </c>
      <c r="AU124" s="47">
        <f>('Total Expenditures by County'!AU124/'Total Expenditures by County'!AU$4)</f>
        <v>0</v>
      </c>
      <c r="AV124" s="47">
        <f>('Total Expenditures by County'!AV124/'Total Expenditures by County'!AV$4)</f>
        <v>0</v>
      </c>
      <c r="AW124" s="47">
        <f>('Total Expenditures by County'!AW124/'Total Expenditures by County'!AW$4)</f>
        <v>0</v>
      </c>
      <c r="AX124" s="47">
        <f>('Total Expenditures by County'!AX124/'Total Expenditures by County'!AX$4)</f>
        <v>0</v>
      </c>
      <c r="AY124" s="47">
        <f>('Total Expenditures by County'!AY124/'Total Expenditures by County'!AY$4)</f>
        <v>0</v>
      </c>
      <c r="AZ124" s="47">
        <f>('Total Expenditures by County'!AZ124/'Total Expenditures by County'!AZ$4)</f>
        <v>0.10780533508392882</v>
      </c>
      <c r="BA124" s="47">
        <f>('Total Expenditures by County'!BA124/'Total Expenditures by County'!BA$4)</f>
        <v>0</v>
      </c>
      <c r="BB124" s="47">
        <f>('Total Expenditures by County'!BB124/'Total Expenditures by County'!BB$4)</f>
        <v>0</v>
      </c>
      <c r="BC124" s="47">
        <f>('Total Expenditures by County'!BC124/'Total Expenditures by County'!BC$4)</f>
        <v>0</v>
      </c>
      <c r="BD124" s="47">
        <f>('Total Expenditures by County'!BD124/'Total Expenditures by County'!BD$4)</f>
        <v>0</v>
      </c>
      <c r="BE124" s="47">
        <f>('Total Expenditures by County'!BE124/'Total Expenditures by County'!BE$4)</f>
        <v>0</v>
      </c>
      <c r="BF124" s="47">
        <f>('Total Expenditures by County'!BF124/'Total Expenditures by County'!BF$4)</f>
        <v>0</v>
      </c>
      <c r="BG124" s="47">
        <f>('Total Expenditures by County'!BG124/'Total Expenditures by County'!BG$4)</f>
        <v>0</v>
      </c>
      <c r="BH124" s="47">
        <f>('Total Expenditures by County'!BH124/'Total Expenditures by County'!BH$4)</f>
        <v>0</v>
      </c>
      <c r="BI124" s="47">
        <f>('Total Expenditures by County'!BI124/'Total Expenditures by County'!BI$4)</f>
        <v>0</v>
      </c>
      <c r="BJ124" s="47">
        <f>('Total Expenditures by County'!BJ124/'Total Expenditures by County'!BJ$4)</f>
        <v>0</v>
      </c>
      <c r="BK124" s="47">
        <f>('Total Expenditures by County'!BK124/'Total Expenditures by County'!BK$4)</f>
        <v>0</v>
      </c>
      <c r="BL124" s="47">
        <f>('Total Expenditures by County'!BL124/'Total Expenditures by County'!BL$4)</f>
        <v>0</v>
      </c>
      <c r="BM124" s="47">
        <f>('Total Expenditures by County'!BM124/'Total Expenditures by County'!BM$4)</f>
        <v>0</v>
      </c>
      <c r="BN124" s="47">
        <f>('Total Expenditures by County'!BN124/'Total Expenditures by County'!BN$4)</f>
        <v>0.23726043286847864</v>
      </c>
      <c r="BO124" s="47">
        <f>('Total Expenditures by County'!BO124/'Total Expenditures by County'!BO$4)</f>
        <v>0</v>
      </c>
      <c r="BP124" s="47">
        <f>('Total Expenditures by County'!BP124/'Total Expenditures by County'!BP$4)</f>
        <v>0</v>
      </c>
      <c r="BQ124" s="48">
        <f>('Total Expenditures by County'!BQ124/'Total Expenditures by County'!BQ$4)</f>
        <v>0</v>
      </c>
    </row>
    <row r="125" spans="1:69" x14ac:dyDescent="0.25">
      <c r="A125" s="10"/>
      <c r="B125" s="11">
        <v>709</v>
      </c>
      <c r="C125" s="12" t="s">
        <v>197</v>
      </c>
      <c r="D125" s="47">
        <f>('Total Expenditures by County'!D125/'Total Expenditures by County'!D$4)</f>
        <v>0</v>
      </c>
      <c r="E125" s="47">
        <f>('Total Expenditures by County'!E125/'Total Expenditures by County'!E$4)</f>
        <v>0</v>
      </c>
      <c r="F125" s="47">
        <f>('Total Expenditures by County'!F125/'Total Expenditures by County'!F$4)</f>
        <v>0</v>
      </c>
      <c r="G125" s="47">
        <f>('Total Expenditures by County'!G125/'Total Expenditures by County'!G$4)</f>
        <v>0</v>
      </c>
      <c r="H125" s="47">
        <f>('Total Expenditures by County'!H125/'Total Expenditures by County'!H$4)</f>
        <v>0</v>
      </c>
      <c r="I125" s="47">
        <f>('Total Expenditures by County'!I125/'Total Expenditures by County'!I$4)</f>
        <v>0</v>
      </c>
      <c r="J125" s="47">
        <f>('Total Expenditures by County'!J125/'Total Expenditures by County'!J$4)</f>
        <v>0</v>
      </c>
      <c r="K125" s="47">
        <f>('Total Expenditures by County'!K125/'Total Expenditures by County'!K$4)</f>
        <v>0</v>
      </c>
      <c r="L125" s="47">
        <f>('Total Expenditures by County'!L125/'Total Expenditures by County'!L$4)</f>
        <v>0</v>
      </c>
      <c r="M125" s="47">
        <f>('Total Expenditures by County'!M125/'Total Expenditures by County'!M$4)</f>
        <v>0</v>
      </c>
      <c r="N125" s="47">
        <f>('Total Expenditures by County'!N125/'Total Expenditures by County'!N$4)</f>
        <v>0</v>
      </c>
      <c r="O125" s="47">
        <f>('Total Expenditures by County'!O125/'Total Expenditures by County'!O$4)</f>
        <v>0</v>
      </c>
      <c r="P125" s="47">
        <f>('Total Expenditures by County'!P125/'Total Expenditures by County'!P$4)</f>
        <v>0</v>
      </c>
      <c r="Q125" s="47">
        <f>('Total Expenditures by County'!Q125/'Total Expenditures by County'!Q$4)</f>
        <v>0</v>
      </c>
      <c r="R125" s="47">
        <f>('Total Expenditures by County'!R125/'Total Expenditures by County'!R$4)</f>
        <v>0</v>
      </c>
      <c r="S125" s="47">
        <f>('Total Expenditures by County'!S125/'Total Expenditures by County'!S$4)</f>
        <v>0</v>
      </c>
      <c r="T125" s="47">
        <f>('Total Expenditures by County'!T125/'Total Expenditures by County'!T$4)</f>
        <v>0</v>
      </c>
      <c r="U125" s="47">
        <f>('Total Expenditures by County'!U125/'Total Expenditures by County'!U$4)</f>
        <v>0</v>
      </c>
      <c r="V125" s="47">
        <f>('Total Expenditures by County'!V125/'Total Expenditures by County'!V$4)</f>
        <v>0</v>
      </c>
      <c r="W125" s="47">
        <f>('Total Expenditures by County'!W125/'Total Expenditures by County'!W$4)</f>
        <v>0</v>
      </c>
      <c r="X125" s="47">
        <f>('Total Expenditures by County'!X125/'Total Expenditures by County'!X$4)</f>
        <v>0</v>
      </c>
      <c r="Y125" s="47">
        <f>('Total Expenditures by County'!Y125/'Total Expenditures by County'!Y$4)</f>
        <v>0</v>
      </c>
      <c r="Z125" s="47">
        <f>('Total Expenditures by County'!Z125/'Total Expenditures by County'!Z$4)</f>
        <v>0</v>
      </c>
      <c r="AA125" s="47">
        <f>('Total Expenditures by County'!AA125/'Total Expenditures by County'!AA$4)</f>
        <v>0</v>
      </c>
      <c r="AB125" s="47">
        <f>('Total Expenditures by County'!AB125/'Total Expenditures by County'!AB$4)</f>
        <v>0</v>
      </c>
      <c r="AC125" s="47">
        <f>('Total Expenditures by County'!AC125/'Total Expenditures by County'!AC$4)</f>
        <v>0</v>
      </c>
      <c r="AD125" s="47">
        <f>('Total Expenditures by County'!AD125/'Total Expenditures by County'!AD$4)</f>
        <v>0</v>
      </c>
      <c r="AE125" s="47">
        <f>('Total Expenditures by County'!AE125/'Total Expenditures by County'!AE$4)</f>
        <v>0</v>
      </c>
      <c r="AF125" s="47">
        <f>('Total Expenditures by County'!AF125/'Total Expenditures by County'!AF$4)</f>
        <v>0</v>
      </c>
      <c r="AG125" s="47">
        <f>('Total Expenditures by County'!AG125/'Total Expenditures by County'!AG$4)</f>
        <v>0</v>
      </c>
      <c r="AH125" s="47">
        <f>('Total Expenditures by County'!AH125/'Total Expenditures by County'!AH$4)</f>
        <v>0</v>
      </c>
      <c r="AI125" s="47">
        <f>('Total Expenditures by County'!AI125/'Total Expenditures by County'!AI$4)</f>
        <v>0</v>
      </c>
      <c r="AJ125" s="47">
        <f>('Total Expenditures by County'!AJ125/'Total Expenditures by County'!AJ$4)</f>
        <v>0</v>
      </c>
      <c r="AK125" s="47">
        <f>('Total Expenditures by County'!AK125/'Total Expenditures by County'!AK$4)</f>
        <v>0</v>
      </c>
      <c r="AL125" s="47">
        <f>('Total Expenditures by County'!AL125/'Total Expenditures by County'!AL$4)</f>
        <v>0</v>
      </c>
      <c r="AM125" s="47">
        <f>('Total Expenditures by County'!AM125/'Total Expenditures by County'!AM$4)</f>
        <v>0</v>
      </c>
      <c r="AN125" s="47">
        <f>('Total Expenditures by County'!AN125/'Total Expenditures by County'!AN$4)</f>
        <v>0</v>
      </c>
      <c r="AO125" s="47">
        <f>('Total Expenditures by County'!AO125/'Total Expenditures by County'!AO$4)</f>
        <v>0</v>
      </c>
      <c r="AP125" s="47">
        <f>('Total Expenditures by County'!AP125/'Total Expenditures by County'!AP$4)</f>
        <v>0</v>
      </c>
      <c r="AQ125" s="47">
        <f>('Total Expenditures by County'!AQ125/'Total Expenditures by County'!AQ$4)</f>
        <v>0</v>
      </c>
      <c r="AR125" s="47">
        <f>('Total Expenditures by County'!AR125/'Total Expenditures by County'!AR$4)</f>
        <v>0</v>
      </c>
      <c r="AS125" s="47">
        <f>('Total Expenditures by County'!AS125/'Total Expenditures by County'!AS$4)</f>
        <v>0</v>
      </c>
      <c r="AT125" s="47">
        <f>('Total Expenditures by County'!AT125/'Total Expenditures by County'!AT$4)</f>
        <v>0</v>
      </c>
      <c r="AU125" s="47">
        <f>('Total Expenditures by County'!AU125/'Total Expenditures by County'!AU$4)</f>
        <v>0</v>
      </c>
      <c r="AV125" s="47">
        <f>('Total Expenditures by County'!AV125/'Total Expenditures by County'!AV$4)</f>
        <v>0</v>
      </c>
      <c r="AW125" s="47">
        <f>('Total Expenditures by County'!AW125/'Total Expenditures by County'!AW$4)</f>
        <v>0</v>
      </c>
      <c r="AX125" s="47">
        <f>('Total Expenditures by County'!AX125/'Total Expenditures by County'!AX$4)</f>
        <v>0</v>
      </c>
      <c r="AY125" s="47">
        <f>('Total Expenditures by County'!AY125/'Total Expenditures by County'!AY$4)</f>
        <v>0</v>
      </c>
      <c r="AZ125" s="47">
        <f>('Total Expenditures by County'!AZ125/'Total Expenditures by County'!AZ$4)</f>
        <v>0</v>
      </c>
      <c r="BA125" s="47">
        <f>('Total Expenditures by County'!BA125/'Total Expenditures by County'!BA$4)</f>
        <v>0</v>
      </c>
      <c r="BB125" s="47">
        <f>('Total Expenditures by County'!BB125/'Total Expenditures by County'!BB$4)</f>
        <v>0</v>
      </c>
      <c r="BC125" s="47">
        <f>('Total Expenditures by County'!BC125/'Total Expenditures by County'!BC$4)</f>
        <v>0</v>
      </c>
      <c r="BD125" s="47">
        <f>('Total Expenditures by County'!BD125/'Total Expenditures by County'!BD$4)</f>
        <v>0</v>
      </c>
      <c r="BE125" s="47">
        <f>('Total Expenditures by County'!BE125/'Total Expenditures by County'!BE$4)</f>
        <v>0.37326067470323615</v>
      </c>
      <c r="BF125" s="47">
        <f>('Total Expenditures by County'!BF125/'Total Expenditures by County'!BF$4)</f>
        <v>0</v>
      </c>
      <c r="BG125" s="47">
        <f>('Total Expenditures by County'!BG125/'Total Expenditures by County'!BG$4)</f>
        <v>0</v>
      </c>
      <c r="BH125" s="47">
        <f>('Total Expenditures by County'!BH125/'Total Expenditures by County'!BH$4)</f>
        <v>0</v>
      </c>
      <c r="BI125" s="47">
        <f>('Total Expenditures by County'!BI125/'Total Expenditures by County'!BI$4)</f>
        <v>0</v>
      </c>
      <c r="BJ125" s="47">
        <f>('Total Expenditures by County'!BJ125/'Total Expenditures by County'!BJ$4)</f>
        <v>0</v>
      </c>
      <c r="BK125" s="47">
        <f>('Total Expenditures by County'!BK125/'Total Expenditures by County'!BK$4)</f>
        <v>0</v>
      </c>
      <c r="BL125" s="47">
        <f>('Total Expenditures by County'!BL125/'Total Expenditures by County'!BL$4)</f>
        <v>0</v>
      </c>
      <c r="BM125" s="47">
        <f>('Total Expenditures by County'!BM125/'Total Expenditures by County'!BM$4)</f>
        <v>0</v>
      </c>
      <c r="BN125" s="47">
        <f>('Total Expenditures by County'!BN125/'Total Expenditures by County'!BN$4)</f>
        <v>0</v>
      </c>
      <c r="BO125" s="47">
        <f>('Total Expenditures by County'!BO125/'Total Expenditures by County'!BO$4)</f>
        <v>0</v>
      </c>
      <c r="BP125" s="47">
        <f>('Total Expenditures by County'!BP125/'Total Expenditures by County'!BP$4)</f>
        <v>0</v>
      </c>
      <c r="BQ125" s="48">
        <f>('Total Expenditures by County'!BQ125/'Total Expenditures by County'!BQ$4)</f>
        <v>0</v>
      </c>
    </row>
    <row r="126" spans="1:69" x14ac:dyDescent="0.25">
      <c r="A126" s="10"/>
      <c r="B126" s="11">
        <v>711</v>
      </c>
      <c r="C126" s="12" t="s">
        <v>198</v>
      </c>
      <c r="D126" s="47">
        <f>('Total Expenditures by County'!D126/'Total Expenditures by County'!D$4)</f>
        <v>12.119419197769767</v>
      </c>
      <c r="E126" s="47">
        <f>('Total Expenditures by County'!E126/'Total Expenditures by County'!E$4)</f>
        <v>4.4018515839722259</v>
      </c>
      <c r="F126" s="47">
        <f>('Total Expenditures by County'!F126/'Total Expenditures by County'!F$4)</f>
        <v>0</v>
      </c>
      <c r="G126" s="47">
        <f>('Total Expenditures by County'!G126/'Total Expenditures by County'!G$4)</f>
        <v>6.76120041344406</v>
      </c>
      <c r="H126" s="47">
        <f>('Total Expenditures by County'!H126/'Total Expenditures by County'!H$4)</f>
        <v>10.780781166729213</v>
      </c>
      <c r="I126" s="47">
        <f>('Total Expenditures by County'!I126/'Total Expenditures by County'!I$4)</f>
        <v>0</v>
      </c>
      <c r="J126" s="47">
        <f>('Total Expenditures by County'!J126/'Total Expenditures by County'!J$4)</f>
        <v>0.86596435433644736</v>
      </c>
      <c r="K126" s="47">
        <f>('Total Expenditures by County'!K126/'Total Expenditures by County'!K$4)</f>
        <v>0</v>
      </c>
      <c r="L126" s="47">
        <f>('Total Expenditures by County'!L126/'Total Expenditures by County'!L$4)</f>
        <v>0</v>
      </c>
      <c r="M126" s="47">
        <f>('Total Expenditures by County'!M126/'Total Expenditures by County'!M$4)</f>
        <v>6.4660573304281392</v>
      </c>
      <c r="N126" s="47">
        <f>('Total Expenditures by County'!N126/'Total Expenditures by County'!N$4)</f>
        <v>0</v>
      </c>
      <c r="O126" s="47">
        <f>('Total Expenditures by County'!O126/'Total Expenditures by County'!O$4)</f>
        <v>0</v>
      </c>
      <c r="P126" s="47">
        <f>('Total Expenditures by County'!P126/'Total Expenditures by County'!P$4)</f>
        <v>10.322100225225226</v>
      </c>
      <c r="Q126" s="47">
        <f>('Total Expenditures by County'!Q126/'Total Expenditures by County'!Q$4)</f>
        <v>0.13863787979865363</v>
      </c>
      <c r="R126" s="47">
        <f>('Total Expenditures by County'!R126/'Total Expenditures by County'!R$4)</f>
        <v>12.311668131592164</v>
      </c>
      <c r="S126" s="47">
        <f>('Total Expenditures by County'!S126/'Total Expenditures by County'!S$4)</f>
        <v>7.7936862274557956</v>
      </c>
      <c r="T126" s="47">
        <f>('Total Expenditures by County'!T126/'Total Expenditures by County'!T$4)</f>
        <v>1.1471396452660505</v>
      </c>
      <c r="U126" s="47">
        <f>('Total Expenditures by County'!U126/'Total Expenditures by County'!U$4)</f>
        <v>1.3256460650664883</v>
      </c>
      <c r="V126" s="47">
        <f>('Total Expenditures by County'!V126/'Total Expenditures by County'!V$4)</f>
        <v>0</v>
      </c>
      <c r="W126" s="47">
        <f>('Total Expenditures by County'!W126/'Total Expenditures by County'!W$4)</f>
        <v>0</v>
      </c>
      <c r="X126" s="47">
        <f>('Total Expenditures by County'!X126/'Total Expenditures by County'!X$4)</f>
        <v>0</v>
      </c>
      <c r="Y126" s="47">
        <f>('Total Expenditures by County'!Y126/'Total Expenditures by County'!Y$4)</f>
        <v>1.8993228917310718</v>
      </c>
      <c r="Z126" s="47">
        <f>('Total Expenditures by County'!Z126/'Total Expenditures by County'!Z$4)</f>
        <v>0</v>
      </c>
      <c r="AA126" s="47">
        <f>('Total Expenditures by County'!AA126/'Total Expenditures by County'!AA$4)</f>
        <v>8.7963168797049462</v>
      </c>
      <c r="AB126" s="47">
        <f>('Total Expenditures by County'!AB126/'Total Expenditures by County'!AB$4)</f>
        <v>6.6653143251223037</v>
      </c>
      <c r="AC126" s="47">
        <f>('Total Expenditures by County'!AC126/'Total Expenditures by County'!AC$4)</f>
        <v>10.087773713728359</v>
      </c>
      <c r="AD126" s="47">
        <f>('Total Expenditures by County'!AD126/'Total Expenditures by County'!AD$4)</f>
        <v>12.802557947395917</v>
      </c>
      <c r="AE126" s="47">
        <f>('Total Expenditures by County'!AE126/'Total Expenditures by County'!AE$4)</f>
        <v>0</v>
      </c>
      <c r="AF126" s="47">
        <f>('Total Expenditures by County'!AF126/'Total Expenditures by County'!AF$4)</f>
        <v>14.720151490202536</v>
      </c>
      <c r="AG126" s="47">
        <f>('Total Expenditures by County'!AG126/'Total Expenditures by County'!AG$4)</f>
        <v>0</v>
      </c>
      <c r="AH126" s="47">
        <f>('Total Expenditures by County'!AH126/'Total Expenditures by County'!AH$4)</f>
        <v>0</v>
      </c>
      <c r="AI126" s="47">
        <f>('Total Expenditures by County'!AI126/'Total Expenditures by County'!AI$4)</f>
        <v>0</v>
      </c>
      <c r="AJ126" s="47">
        <f>('Total Expenditures by County'!AJ126/'Total Expenditures by County'!AJ$4)</f>
        <v>0</v>
      </c>
      <c r="AK126" s="47">
        <f>('Total Expenditures by County'!AK126/'Total Expenditures by County'!AK$4)</f>
        <v>15.464294168815652</v>
      </c>
      <c r="AL126" s="47">
        <f>('Total Expenditures by County'!AL126/'Total Expenditures by County'!AL$4)</f>
        <v>14.843766676244817</v>
      </c>
      <c r="AM126" s="47">
        <f>('Total Expenditures by County'!AM126/'Total Expenditures by County'!AM$4)</f>
        <v>6.1601062015881523</v>
      </c>
      <c r="AN126" s="47">
        <f>('Total Expenditures by County'!AN126/'Total Expenditures by County'!AN$4)</f>
        <v>0</v>
      </c>
      <c r="AO126" s="47">
        <f>('Total Expenditures by County'!AO126/'Total Expenditures by County'!AO$4)</f>
        <v>0</v>
      </c>
      <c r="AP126" s="47">
        <f>('Total Expenditures by County'!AP126/'Total Expenditures by County'!AP$4)</f>
        <v>14.178484275830673</v>
      </c>
      <c r="AQ126" s="47">
        <f>('Total Expenditures by County'!AQ126/'Total Expenditures by County'!AQ$4)</f>
        <v>1.9023419177277068</v>
      </c>
      <c r="AR126" s="47">
        <f>('Total Expenditures by County'!AR126/'Total Expenditures by County'!AR$4)</f>
        <v>18.137622463935816</v>
      </c>
      <c r="AS126" s="47">
        <f>('Total Expenditures by County'!AS126/'Total Expenditures by County'!AS$4)</f>
        <v>3.0142786622061064</v>
      </c>
      <c r="AT126" s="47">
        <f>('Total Expenditures by County'!AT126/'Total Expenditures by County'!AT$4)</f>
        <v>30.131714903976196</v>
      </c>
      <c r="AU126" s="47">
        <f>('Total Expenditures by County'!AU126/'Total Expenditures by County'!AU$4)</f>
        <v>12.684814134480591</v>
      </c>
      <c r="AV126" s="47">
        <f>('Total Expenditures by County'!AV126/'Total Expenditures by County'!AV$4)</f>
        <v>9.2031268924865763</v>
      </c>
      <c r="AW126" s="47">
        <f>('Total Expenditures by County'!AW126/'Total Expenditures by County'!AW$4)</f>
        <v>23.038497081712062</v>
      </c>
      <c r="AX126" s="47">
        <f>('Total Expenditures by County'!AX126/'Total Expenditures by County'!AX$4)</f>
        <v>11.983261669965183</v>
      </c>
      <c r="AY126" s="47">
        <f>('Total Expenditures by County'!AY126/'Total Expenditures by County'!AY$4)</f>
        <v>2.9040045844491851</v>
      </c>
      <c r="AZ126" s="47">
        <f>('Total Expenditures by County'!AZ126/'Total Expenditures by County'!AZ$4)</f>
        <v>21.635108973871525</v>
      </c>
      <c r="BA126" s="47">
        <f>('Total Expenditures by County'!BA126/'Total Expenditures by County'!BA$4)</f>
        <v>0</v>
      </c>
      <c r="BB126" s="47">
        <f>('Total Expenditures by County'!BB126/'Total Expenditures by County'!BB$4)</f>
        <v>20.325454492999715</v>
      </c>
      <c r="BC126" s="47">
        <f>('Total Expenditures by County'!BC126/'Total Expenditures by County'!BC$4)</f>
        <v>10.063033038744301</v>
      </c>
      <c r="BD126" s="47">
        <f>('Total Expenditures by County'!BD126/'Total Expenditures by County'!BD$4)</f>
        <v>11.481741823214261</v>
      </c>
      <c r="BE126" s="47">
        <f>('Total Expenditures by County'!BE126/'Total Expenditures by County'!BE$4)</f>
        <v>0</v>
      </c>
      <c r="BF126" s="47">
        <f>('Total Expenditures by County'!BF126/'Total Expenditures by County'!BF$4)</f>
        <v>0</v>
      </c>
      <c r="BG126" s="47">
        <f>('Total Expenditures by County'!BG126/'Total Expenditures by County'!BG$4)</f>
        <v>0</v>
      </c>
      <c r="BH126" s="47">
        <f>('Total Expenditures by County'!BH126/'Total Expenditures by County'!BH$4)</f>
        <v>0</v>
      </c>
      <c r="BI126" s="47">
        <f>('Total Expenditures by County'!BI126/'Total Expenditures by County'!BI$4)</f>
        <v>11.172256018638365</v>
      </c>
      <c r="BJ126" s="47">
        <f>('Total Expenditures by County'!BJ126/'Total Expenditures by County'!BJ$4)</f>
        <v>9.3961179813503026</v>
      </c>
      <c r="BK126" s="47">
        <f>('Total Expenditures by County'!BK126/'Total Expenditures by County'!BK$4)</f>
        <v>0</v>
      </c>
      <c r="BL126" s="47">
        <f>('Total Expenditures by County'!BL126/'Total Expenditures by County'!BL$4)</f>
        <v>0</v>
      </c>
      <c r="BM126" s="47">
        <f>('Total Expenditures by County'!BM126/'Total Expenditures by County'!BM$4)</f>
        <v>0</v>
      </c>
      <c r="BN126" s="47">
        <f>('Total Expenditures by County'!BN126/'Total Expenditures by County'!BN$4)</f>
        <v>23.451442581092227</v>
      </c>
      <c r="BO126" s="47">
        <f>('Total Expenditures by County'!BO126/'Total Expenditures by County'!BO$4)</f>
        <v>6.7495225871082865E-2</v>
      </c>
      <c r="BP126" s="47">
        <f>('Total Expenditures by County'!BP126/'Total Expenditures by County'!BP$4)</f>
        <v>0</v>
      </c>
      <c r="BQ126" s="48">
        <f>('Total Expenditures by County'!BQ126/'Total Expenditures by County'!BQ$4)</f>
        <v>0</v>
      </c>
    </row>
    <row r="127" spans="1:69" x14ac:dyDescent="0.25">
      <c r="A127" s="10"/>
      <c r="B127" s="11">
        <v>712</v>
      </c>
      <c r="C127" s="12" t="s">
        <v>199</v>
      </c>
      <c r="D127" s="47">
        <f>('Total Expenditures by County'!D127/'Total Expenditures by County'!D$4)</f>
        <v>10.199991644226351</v>
      </c>
      <c r="E127" s="47">
        <f>('Total Expenditures by County'!E127/'Total Expenditures by County'!E$4)</f>
        <v>0</v>
      </c>
      <c r="F127" s="47">
        <f>('Total Expenditures by County'!F127/'Total Expenditures by County'!F$4)</f>
        <v>6.335344014039813</v>
      </c>
      <c r="G127" s="47">
        <f>('Total Expenditures by County'!G127/'Total Expenditures by County'!G$4)</f>
        <v>7.4320134012902308</v>
      </c>
      <c r="H127" s="47">
        <f>('Total Expenditures by County'!H127/'Total Expenditures by County'!H$4)</f>
        <v>3.5263630490623976</v>
      </c>
      <c r="I127" s="47">
        <f>('Total Expenditures by County'!I127/'Total Expenditures by County'!I$4)</f>
        <v>4.8999565853309002E-2</v>
      </c>
      <c r="J127" s="47">
        <f>('Total Expenditures by County'!J127/'Total Expenditures by County'!J$4)</f>
        <v>2.2397137745974955</v>
      </c>
      <c r="K127" s="47">
        <f>('Total Expenditures by County'!K127/'Total Expenditures by County'!K$4)</f>
        <v>0</v>
      </c>
      <c r="L127" s="47">
        <f>('Total Expenditures by County'!L127/'Total Expenditures by County'!L$4)</f>
        <v>0</v>
      </c>
      <c r="M127" s="47">
        <f>('Total Expenditures by County'!M127/'Total Expenditures by County'!M$4)</f>
        <v>0</v>
      </c>
      <c r="N127" s="47">
        <f>('Total Expenditures by County'!N127/'Total Expenditures by County'!N$4)</f>
        <v>3.7138101032538717</v>
      </c>
      <c r="O127" s="47">
        <f>('Total Expenditures by County'!O127/'Total Expenditures by County'!O$4)</f>
        <v>0</v>
      </c>
      <c r="P127" s="47">
        <f>('Total Expenditures by County'!P127/'Total Expenditures by County'!P$4)</f>
        <v>0</v>
      </c>
      <c r="Q127" s="47">
        <f>('Total Expenditures by County'!Q127/'Total Expenditures by County'!Q$4)</f>
        <v>0</v>
      </c>
      <c r="R127" s="47">
        <f>('Total Expenditures by County'!R127/'Total Expenditures by County'!R$4)</f>
        <v>1.6612255148166749E-2</v>
      </c>
      <c r="S127" s="47">
        <f>('Total Expenditures by County'!S127/'Total Expenditures by County'!S$4)</f>
        <v>6.0989015077526947</v>
      </c>
      <c r="T127" s="47">
        <f>('Total Expenditures by County'!T127/'Total Expenditures by County'!T$4)</f>
        <v>0</v>
      </c>
      <c r="U127" s="47">
        <f>('Total Expenditures by County'!U127/'Total Expenditures by County'!U$4)</f>
        <v>0</v>
      </c>
      <c r="V127" s="47">
        <f>('Total Expenditures by County'!V127/'Total Expenditures by County'!V$4)</f>
        <v>0</v>
      </c>
      <c r="W127" s="47">
        <f>('Total Expenditures by County'!W127/'Total Expenditures by County'!W$4)</f>
        <v>0</v>
      </c>
      <c r="X127" s="47">
        <f>('Total Expenditures by County'!X127/'Total Expenditures by County'!X$4)</f>
        <v>7.1257651978907814</v>
      </c>
      <c r="Y127" s="47">
        <f>('Total Expenditures by County'!Y127/'Total Expenditures by County'!Y$4)</f>
        <v>0</v>
      </c>
      <c r="Z127" s="47">
        <f>('Total Expenditures by County'!Z127/'Total Expenditures by County'!Z$4)</f>
        <v>0</v>
      </c>
      <c r="AA127" s="47">
        <f>('Total Expenditures by County'!AA127/'Total Expenditures by County'!AA$4)</f>
        <v>0</v>
      </c>
      <c r="AB127" s="47">
        <f>('Total Expenditures by County'!AB127/'Total Expenditures by County'!AB$4)</f>
        <v>0.15769056701364195</v>
      </c>
      <c r="AC127" s="47">
        <f>('Total Expenditures by County'!AC127/'Total Expenditures by County'!AC$4)</f>
        <v>3.7459351377712755</v>
      </c>
      <c r="AD127" s="47">
        <f>('Total Expenditures by County'!AD127/'Total Expenditures by County'!AD$4)</f>
        <v>2.6205865150930112</v>
      </c>
      <c r="AE127" s="47">
        <f>('Total Expenditures by County'!AE127/'Total Expenditures by County'!AE$4)</f>
        <v>0.65802413947250782</v>
      </c>
      <c r="AF127" s="47">
        <f>('Total Expenditures by County'!AF127/'Total Expenditures by County'!AF$4)</f>
        <v>0</v>
      </c>
      <c r="AG127" s="47">
        <f>('Total Expenditures by County'!AG127/'Total Expenditures by County'!AG$4)</f>
        <v>1.0689798750867454</v>
      </c>
      <c r="AH127" s="47">
        <f>('Total Expenditures by County'!AH127/'Total Expenditures by County'!AH$4)</f>
        <v>0</v>
      </c>
      <c r="AI127" s="47">
        <f>('Total Expenditures by County'!AI127/'Total Expenditures by County'!AI$4)</f>
        <v>0</v>
      </c>
      <c r="AJ127" s="47">
        <f>('Total Expenditures by County'!AJ127/'Total Expenditures by County'!AJ$4)</f>
        <v>4.9505448840389947</v>
      </c>
      <c r="AK127" s="47">
        <f>('Total Expenditures by County'!AK127/'Total Expenditures by County'!AK$4)</f>
        <v>14.350222649295493</v>
      </c>
      <c r="AL127" s="47">
        <f>('Total Expenditures by County'!AL127/'Total Expenditures by County'!AL$4)</f>
        <v>5.2325403992720609</v>
      </c>
      <c r="AM127" s="47">
        <f>('Total Expenditures by County'!AM127/'Total Expenditures by County'!AM$4)</f>
        <v>1.6593754567155454</v>
      </c>
      <c r="AN127" s="47">
        <f>('Total Expenditures by County'!AN127/'Total Expenditures by County'!AN$4)</f>
        <v>0</v>
      </c>
      <c r="AO127" s="47">
        <f>('Total Expenditures by County'!AO127/'Total Expenditures by County'!AO$4)</f>
        <v>6.5462948698197501</v>
      </c>
      <c r="AP127" s="47">
        <f>('Total Expenditures by County'!AP127/'Total Expenditures by County'!AP$4)</f>
        <v>2.8637520975263744</v>
      </c>
      <c r="AQ127" s="47">
        <f>('Total Expenditures by County'!AQ127/'Total Expenditures by County'!AQ$4)</f>
        <v>3.6079633114626248</v>
      </c>
      <c r="AR127" s="47">
        <f>('Total Expenditures by County'!AR127/'Total Expenditures by County'!AR$4)</f>
        <v>0</v>
      </c>
      <c r="AS127" s="47">
        <f>('Total Expenditures by County'!AS127/'Total Expenditures by County'!AS$4)</f>
        <v>0.22241323603382407</v>
      </c>
      <c r="AT127" s="47">
        <f>('Total Expenditures by County'!AT127/'Total Expenditures by County'!AT$4)</f>
        <v>2.2722612929402217</v>
      </c>
      <c r="AU127" s="47">
        <f>('Total Expenditures by County'!AU127/'Total Expenditures by County'!AU$4)</f>
        <v>12.878341470488714</v>
      </c>
      <c r="AV127" s="47">
        <f>('Total Expenditures by County'!AV127/'Total Expenditures by County'!AV$4)</f>
        <v>0</v>
      </c>
      <c r="AW127" s="47">
        <f>('Total Expenditures by County'!AW127/'Total Expenditures by County'!AW$4)</f>
        <v>0.72650778210116729</v>
      </c>
      <c r="AX127" s="47">
        <f>('Total Expenditures by County'!AX127/'Total Expenditures by County'!AX$4)</f>
        <v>3.4422268277122727</v>
      </c>
      <c r="AY127" s="47">
        <f>('Total Expenditures by County'!AY127/'Total Expenditures by County'!AY$4)</f>
        <v>7.7337473333030733</v>
      </c>
      <c r="AZ127" s="47">
        <f>('Total Expenditures by County'!AZ127/'Total Expenditures by County'!AZ$4)</f>
        <v>0</v>
      </c>
      <c r="BA127" s="47">
        <f>('Total Expenditures by County'!BA127/'Total Expenditures by County'!BA$4)</f>
        <v>0.9532730057836013</v>
      </c>
      <c r="BB127" s="47">
        <f>('Total Expenditures by County'!BB127/'Total Expenditures by County'!BB$4)</f>
        <v>9.2778795547184423</v>
      </c>
      <c r="BC127" s="47">
        <f>('Total Expenditures by County'!BC127/'Total Expenditures by County'!BC$4)</f>
        <v>4.1315903647396546</v>
      </c>
      <c r="BD127" s="47">
        <f>('Total Expenditures by County'!BD127/'Total Expenditures by County'!BD$4)</f>
        <v>3.9882572176319866</v>
      </c>
      <c r="BE127" s="47">
        <f>('Total Expenditures by County'!BE127/'Total Expenditures by County'!BE$4)</f>
        <v>0</v>
      </c>
      <c r="BF127" s="47">
        <f>('Total Expenditures by County'!BF127/'Total Expenditures by County'!BF$4)</f>
        <v>6.5884066500899374</v>
      </c>
      <c r="BG127" s="47">
        <f>('Total Expenditures by County'!BG127/'Total Expenditures by County'!BG$4)</f>
        <v>3.17173374807733</v>
      </c>
      <c r="BH127" s="47">
        <f>('Total Expenditures by County'!BH127/'Total Expenditures by County'!BH$4)</f>
        <v>4.0876385222378202</v>
      </c>
      <c r="BI127" s="47">
        <f>('Total Expenditures by County'!BI127/'Total Expenditures by County'!BI$4)</f>
        <v>0</v>
      </c>
      <c r="BJ127" s="47">
        <f>('Total Expenditures by County'!BJ127/'Total Expenditures by County'!BJ$4)</f>
        <v>1.3995757794052908</v>
      </c>
      <c r="BK127" s="47">
        <f>('Total Expenditures by County'!BK127/'Total Expenditures by County'!BK$4)</f>
        <v>0</v>
      </c>
      <c r="BL127" s="47">
        <f>('Total Expenditures by County'!BL127/'Total Expenditures by County'!BL$4)</f>
        <v>0</v>
      </c>
      <c r="BM127" s="47">
        <f>('Total Expenditures by County'!BM127/'Total Expenditures by County'!BM$4)</f>
        <v>9.7174008949391819</v>
      </c>
      <c r="BN127" s="47">
        <f>('Total Expenditures by County'!BN127/'Total Expenditures by County'!BN$4)</f>
        <v>6.2574332187202248</v>
      </c>
      <c r="BO127" s="47">
        <f>('Total Expenditures by County'!BO127/'Total Expenditures by County'!BO$4)</f>
        <v>11.77669598973171</v>
      </c>
      <c r="BP127" s="47">
        <f>('Total Expenditures by County'!BP127/'Total Expenditures by County'!BP$4)</f>
        <v>0</v>
      </c>
      <c r="BQ127" s="48">
        <f>('Total Expenditures by County'!BQ127/'Total Expenditures by County'!BQ$4)</f>
        <v>0</v>
      </c>
    </row>
    <row r="128" spans="1:69" x14ac:dyDescent="0.25">
      <c r="A128" s="10"/>
      <c r="B128" s="11">
        <v>713</v>
      </c>
      <c r="C128" s="12" t="s">
        <v>76</v>
      </c>
      <c r="D128" s="47">
        <f>('Total Expenditures by County'!D128/'Total Expenditures by County'!D$4)</f>
        <v>3.8420948684155554</v>
      </c>
      <c r="E128" s="47">
        <f>('Total Expenditures by County'!E128/'Total Expenditures by County'!E$4)</f>
        <v>8.2961449443078266</v>
      </c>
      <c r="F128" s="47">
        <f>('Total Expenditures by County'!F128/'Total Expenditures by County'!F$4)</f>
        <v>2.9225382038532222</v>
      </c>
      <c r="G128" s="47">
        <f>('Total Expenditures by County'!G128/'Total Expenditures by County'!G$4)</f>
        <v>2.3389172042627506</v>
      </c>
      <c r="H128" s="47">
        <f>('Total Expenditures by County'!H128/'Total Expenditures by County'!H$4)</f>
        <v>2.286059945541441</v>
      </c>
      <c r="I128" s="47">
        <f>('Total Expenditures by County'!I128/'Total Expenditures by County'!I$4)</f>
        <v>4.2202851880108074</v>
      </c>
      <c r="J128" s="47">
        <f>('Total Expenditures by County'!J128/'Total Expenditures by County'!J$4)</f>
        <v>1.6018684158219041</v>
      </c>
      <c r="K128" s="47">
        <f>('Total Expenditures by County'!K128/'Total Expenditures by County'!K$4)</f>
        <v>4.1298521802154093</v>
      </c>
      <c r="L128" s="47">
        <f>('Total Expenditures by County'!L128/'Total Expenditures by County'!L$4)</f>
        <v>0</v>
      </c>
      <c r="M128" s="47">
        <f>('Total Expenditures by County'!M128/'Total Expenditures by County'!M$4)</f>
        <v>2.0445117292509694</v>
      </c>
      <c r="N128" s="47">
        <f>('Total Expenditures by County'!N128/'Total Expenditures by County'!N$4)</f>
        <v>0</v>
      </c>
      <c r="O128" s="47">
        <f>('Total Expenditures by County'!O128/'Total Expenditures by County'!O$4)</f>
        <v>1.5152823396107342</v>
      </c>
      <c r="P128" s="47">
        <f>('Total Expenditures by County'!P128/'Total Expenditures by County'!P$4)</f>
        <v>0</v>
      </c>
      <c r="Q128" s="47">
        <f>('Total Expenditures by County'!Q128/'Total Expenditures by County'!Q$4)</f>
        <v>2.6196252046819093</v>
      </c>
      <c r="R128" s="47">
        <f>('Total Expenditures by County'!R128/'Total Expenditures by County'!R$4)</f>
        <v>5.358488196885987</v>
      </c>
      <c r="S128" s="47">
        <f>('Total Expenditures by County'!S128/'Total Expenditures by County'!S$4)</f>
        <v>0.68419045493019315</v>
      </c>
      <c r="T128" s="47">
        <f>('Total Expenditures by County'!T128/'Total Expenditures by County'!T$4)</f>
        <v>3.4044466650012493</v>
      </c>
      <c r="U128" s="47">
        <f>('Total Expenditures by County'!U128/'Total Expenditures by County'!U$4)</f>
        <v>8.8149201304675087E-2</v>
      </c>
      <c r="V128" s="47">
        <f>('Total Expenditures by County'!V128/'Total Expenditures by County'!V$4)</f>
        <v>1.2517217630853994</v>
      </c>
      <c r="W128" s="47">
        <f>('Total Expenditures by County'!W128/'Total Expenditures by County'!W$4)</f>
        <v>0</v>
      </c>
      <c r="X128" s="47">
        <f>('Total Expenditures by County'!X128/'Total Expenditures by County'!X$4)</f>
        <v>2.2501969816352507</v>
      </c>
      <c r="Y128" s="47">
        <f>('Total Expenditures by County'!Y128/'Total Expenditures by County'!Y$4)</f>
        <v>0</v>
      </c>
      <c r="Z128" s="47">
        <f>('Total Expenditures by County'!Z128/'Total Expenditures by County'!Z$4)</f>
        <v>0.64544255568581477</v>
      </c>
      <c r="AA128" s="47">
        <f>('Total Expenditures by County'!AA128/'Total Expenditures by County'!AA$4)</f>
        <v>0</v>
      </c>
      <c r="AB128" s="47">
        <f>('Total Expenditures by County'!AB128/'Total Expenditures by County'!AB$4)</f>
        <v>5.8473901424538264</v>
      </c>
      <c r="AC128" s="47">
        <f>('Total Expenditures by County'!AC128/'Total Expenditures by County'!AC$4)</f>
        <v>4.2402340892465249</v>
      </c>
      <c r="AD128" s="47">
        <f>('Total Expenditures by County'!AD128/'Total Expenditures by County'!AD$4)</f>
        <v>8.1399354373452653</v>
      </c>
      <c r="AE128" s="47">
        <f>('Total Expenditures by County'!AE128/'Total Expenditures by County'!AE$4)</f>
        <v>0.58620175830725674</v>
      </c>
      <c r="AF128" s="47">
        <f>('Total Expenditures by County'!AF128/'Total Expenditures by County'!AF$4)</f>
        <v>0</v>
      </c>
      <c r="AG128" s="47">
        <f>('Total Expenditures by County'!AG128/'Total Expenditures by County'!AG$4)</f>
        <v>0</v>
      </c>
      <c r="AH128" s="47">
        <f>('Total Expenditures by County'!AH128/'Total Expenditures by County'!AH$4)</f>
        <v>0</v>
      </c>
      <c r="AI128" s="47">
        <f>('Total Expenditures by County'!AI128/'Total Expenditures by County'!AI$4)</f>
        <v>0</v>
      </c>
      <c r="AJ128" s="47">
        <f>('Total Expenditures by County'!AJ128/'Total Expenditures by County'!AJ$4)</f>
        <v>3.5946307707112801</v>
      </c>
      <c r="AK128" s="47">
        <f>('Total Expenditures by County'!AK128/'Total Expenditures by County'!AK$4)</f>
        <v>6.5440879223087727</v>
      </c>
      <c r="AL128" s="47">
        <f>('Total Expenditures by County'!AL128/'Total Expenditures by County'!AL$4)</f>
        <v>5.2084171421534418</v>
      </c>
      <c r="AM128" s="47">
        <f>('Total Expenditures by County'!AM128/'Total Expenditures by County'!AM$4)</f>
        <v>2.9243922638476154</v>
      </c>
      <c r="AN128" s="47">
        <f>('Total Expenditures by County'!AN128/'Total Expenditures by County'!AN$4)</f>
        <v>4.3794727986539543</v>
      </c>
      <c r="AO128" s="47">
        <f>('Total Expenditures by County'!AO128/'Total Expenditures by County'!AO$4)</f>
        <v>0</v>
      </c>
      <c r="AP128" s="47">
        <f>('Total Expenditures by County'!AP128/'Total Expenditures by County'!AP$4)</f>
        <v>9.5043750297756109</v>
      </c>
      <c r="AQ128" s="47">
        <f>('Total Expenditures by County'!AQ128/'Total Expenditures by County'!AQ$4)</f>
        <v>1.3605304353231722</v>
      </c>
      <c r="AR128" s="47">
        <f>('Total Expenditures by County'!AR128/'Total Expenditures by County'!AR$4)</f>
        <v>2.1779423487361464</v>
      </c>
      <c r="AS128" s="47">
        <f>('Total Expenditures by County'!AS128/'Total Expenditures by County'!AS$4)</f>
        <v>3.1535003860653785</v>
      </c>
      <c r="AT128" s="47">
        <f>('Total Expenditures by County'!AT128/'Total Expenditures by County'!AT$4)</f>
        <v>3.1102515553151204</v>
      </c>
      <c r="AU128" s="47">
        <f>('Total Expenditures by County'!AU128/'Total Expenditures by County'!AU$4)</f>
        <v>1.3760815971382994</v>
      </c>
      <c r="AV128" s="47">
        <f>('Total Expenditures by County'!AV128/'Total Expenditures by County'!AV$4)</f>
        <v>0.96622289959223218</v>
      </c>
      <c r="AW128" s="47">
        <f>('Total Expenditures by County'!AW128/'Total Expenditures by County'!AW$4)</f>
        <v>0</v>
      </c>
      <c r="AX128" s="47">
        <f>('Total Expenditures by County'!AX128/'Total Expenditures by County'!AX$4)</f>
        <v>4.8227774661621208</v>
      </c>
      <c r="AY128" s="47">
        <f>('Total Expenditures by County'!AY128/'Total Expenditures by County'!AY$4)</f>
        <v>6.9033492578639191</v>
      </c>
      <c r="AZ128" s="47">
        <f>('Total Expenditures by County'!AZ128/'Total Expenditures by County'!AZ$4)</f>
        <v>5.8031012608333796</v>
      </c>
      <c r="BA128" s="47">
        <f>('Total Expenditures by County'!BA128/'Total Expenditures by County'!BA$4)</f>
        <v>1.9683658948079608</v>
      </c>
      <c r="BB128" s="47">
        <f>('Total Expenditures by County'!BB128/'Total Expenditures by County'!BB$4)</f>
        <v>8.8565724777750763</v>
      </c>
      <c r="BC128" s="47">
        <f>('Total Expenditures by County'!BC128/'Total Expenditures by County'!BC$4)</f>
        <v>6.12583577503462</v>
      </c>
      <c r="BD128" s="47">
        <f>('Total Expenditures by County'!BD128/'Total Expenditures by County'!BD$4)</f>
        <v>0.14136556089941218</v>
      </c>
      <c r="BE128" s="47">
        <f>('Total Expenditures by County'!BE128/'Total Expenditures by County'!BE$4)</f>
        <v>0</v>
      </c>
      <c r="BF128" s="47">
        <f>('Total Expenditures by County'!BF128/'Total Expenditures by County'!BF$4)</f>
        <v>0.34167680668712308</v>
      </c>
      <c r="BG128" s="47">
        <f>('Total Expenditures by County'!BG128/'Total Expenditures by County'!BG$4)</f>
        <v>2.1252122799293258</v>
      </c>
      <c r="BH128" s="47">
        <f>('Total Expenditures by County'!BH128/'Total Expenditures by County'!BH$4)</f>
        <v>5.040182827794041</v>
      </c>
      <c r="BI128" s="47">
        <f>('Total Expenditures by County'!BI128/'Total Expenditures by County'!BI$4)</f>
        <v>5.5689835188540862</v>
      </c>
      <c r="BJ128" s="47">
        <f>('Total Expenditures by County'!BJ128/'Total Expenditures by County'!BJ$4)</f>
        <v>3.2437267379037098</v>
      </c>
      <c r="BK128" s="47">
        <f>('Total Expenditures by County'!BK128/'Total Expenditures by County'!BK$4)</f>
        <v>2.919561487555427</v>
      </c>
      <c r="BL128" s="47">
        <f>('Total Expenditures by County'!BL128/'Total Expenditures by County'!BL$4)</f>
        <v>0</v>
      </c>
      <c r="BM128" s="47">
        <f>('Total Expenditures by County'!BM128/'Total Expenditures by County'!BM$4)</f>
        <v>2.7015818995399257</v>
      </c>
      <c r="BN128" s="47">
        <f>('Total Expenditures by County'!BN128/'Total Expenditures by County'!BN$4)</f>
        <v>5.4365648455359263</v>
      </c>
      <c r="BO128" s="47">
        <f>('Total Expenditures by County'!BO128/'Total Expenditures by County'!BO$4)</f>
        <v>0</v>
      </c>
      <c r="BP128" s="47">
        <f>('Total Expenditures by County'!BP128/'Total Expenditures by County'!BP$4)</f>
        <v>0</v>
      </c>
      <c r="BQ128" s="48">
        <f>('Total Expenditures by County'!BQ128/'Total Expenditures by County'!BQ$4)</f>
        <v>0.63639619563054639</v>
      </c>
    </row>
    <row r="129" spans="1:69" x14ac:dyDescent="0.25">
      <c r="A129" s="10"/>
      <c r="B129" s="11">
        <v>714</v>
      </c>
      <c r="C129" s="12" t="s">
        <v>77</v>
      </c>
      <c r="D129" s="47">
        <f>('Total Expenditures by County'!D129/'Total Expenditures by County'!D$4)</f>
        <v>0.20176534708744318</v>
      </c>
      <c r="E129" s="47">
        <f>('Total Expenditures by County'!E129/'Total Expenditures by County'!E$4)</f>
        <v>0</v>
      </c>
      <c r="F129" s="47">
        <f>('Total Expenditures by County'!F129/'Total Expenditures by County'!F$4)</f>
        <v>0.64820997908376976</v>
      </c>
      <c r="G129" s="47">
        <f>('Total Expenditures by County'!G129/'Total Expenditures by County'!G$4)</f>
        <v>0</v>
      </c>
      <c r="H129" s="47">
        <f>('Total Expenditures by County'!H129/'Total Expenditures by County'!H$4)</f>
        <v>0.63839551170996101</v>
      </c>
      <c r="I129" s="47">
        <f>('Total Expenditures by County'!I129/'Total Expenditures by County'!I$4)</f>
        <v>0.21285832908319177</v>
      </c>
      <c r="J129" s="47">
        <f>('Total Expenditures by County'!J129/'Total Expenditures by County'!J$4)</f>
        <v>0</v>
      </c>
      <c r="K129" s="47">
        <f>('Total Expenditures by County'!K129/'Total Expenditures by County'!K$4)</f>
        <v>7.5696539634917154E-2</v>
      </c>
      <c r="L129" s="47">
        <f>('Total Expenditures by County'!L129/'Total Expenditures by County'!L$4)</f>
        <v>9.6067142004240977E-2</v>
      </c>
      <c r="M129" s="47">
        <f>('Total Expenditures by County'!M129/'Total Expenditures by County'!M$4)</f>
        <v>0</v>
      </c>
      <c r="N129" s="47">
        <f>('Total Expenditures by County'!N129/'Total Expenditures by County'!N$4)</f>
        <v>0</v>
      </c>
      <c r="O129" s="47">
        <f>('Total Expenditures by County'!O129/'Total Expenditures by County'!O$4)</f>
        <v>4.9683739475911134E-2</v>
      </c>
      <c r="P129" s="47">
        <f>('Total Expenditures by County'!P129/'Total Expenditures by County'!P$4)</f>
        <v>0</v>
      </c>
      <c r="Q129" s="47">
        <f>('Total Expenditures by County'!Q129/'Total Expenditures by County'!Q$4)</f>
        <v>5.9918733701255382E-2</v>
      </c>
      <c r="R129" s="47">
        <f>('Total Expenditures by County'!R129/'Total Expenditures by County'!R$4)</f>
        <v>0.26902310396785534</v>
      </c>
      <c r="S129" s="47">
        <f>('Total Expenditures by County'!S129/'Total Expenditures by County'!S$4)</f>
        <v>0.10261275590404703</v>
      </c>
      <c r="T129" s="47">
        <f>('Total Expenditures by County'!T129/'Total Expenditures by County'!T$4)</f>
        <v>0</v>
      </c>
      <c r="U129" s="47">
        <f>('Total Expenditures by County'!U129/'Total Expenditures by County'!U$4)</f>
        <v>0</v>
      </c>
      <c r="V129" s="47">
        <f>('Total Expenditures by County'!V129/'Total Expenditures by County'!V$4)</f>
        <v>0</v>
      </c>
      <c r="W129" s="47">
        <f>('Total Expenditures by County'!W129/'Total Expenditures by County'!W$4)</f>
        <v>0</v>
      </c>
      <c r="X129" s="47">
        <f>('Total Expenditures by County'!X129/'Total Expenditures by County'!X$4)</f>
        <v>0</v>
      </c>
      <c r="Y129" s="47">
        <f>('Total Expenditures by County'!Y129/'Total Expenditures by County'!Y$4)</f>
        <v>0</v>
      </c>
      <c r="Z129" s="47">
        <f>('Total Expenditures by County'!Z129/'Total Expenditures by County'!Z$4)</f>
        <v>0</v>
      </c>
      <c r="AA129" s="47">
        <f>('Total Expenditures by County'!AA129/'Total Expenditures by County'!AA$4)</f>
        <v>0</v>
      </c>
      <c r="AB129" s="47">
        <f>('Total Expenditures by County'!AB129/'Total Expenditures by County'!AB$4)</f>
        <v>3.8883860261632291E-2</v>
      </c>
      <c r="AC129" s="47">
        <f>('Total Expenditures by County'!AC129/'Total Expenditures by County'!AC$4)</f>
        <v>1.0326359424530602</v>
      </c>
      <c r="AD129" s="47">
        <f>('Total Expenditures by County'!AD129/'Total Expenditures by County'!AD$4)</f>
        <v>0.20672683807663481</v>
      </c>
      <c r="AE129" s="47">
        <f>('Total Expenditures by County'!AE129/'Total Expenditures by County'!AE$4)</f>
        <v>0</v>
      </c>
      <c r="AF129" s="47">
        <f>('Total Expenditures by County'!AF129/'Total Expenditures by County'!AF$4)</f>
        <v>5.5517865964103408E-2</v>
      </c>
      <c r="AG129" s="47">
        <f>('Total Expenditures by County'!AG129/'Total Expenditures by County'!AG$4)</f>
        <v>0</v>
      </c>
      <c r="AH129" s="47">
        <f>('Total Expenditures by County'!AH129/'Total Expenditures by County'!AH$4)</f>
        <v>0</v>
      </c>
      <c r="AI129" s="47">
        <f>('Total Expenditures by County'!AI129/'Total Expenditures by County'!AI$4)</f>
        <v>0</v>
      </c>
      <c r="AJ129" s="47">
        <f>('Total Expenditures by County'!AJ129/'Total Expenditures by County'!AJ$4)</f>
        <v>0</v>
      </c>
      <c r="AK129" s="47">
        <f>('Total Expenditures by County'!AK129/'Total Expenditures by County'!AK$4)</f>
        <v>0.26771564204100556</v>
      </c>
      <c r="AL129" s="47">
        <f>('Total Expenditures by County'!AL129/'Total Expenditures by County'!AL$4)</f>
        <v>0</v>
      </c>
      <c r="AM129" s="47">
        <f>('Total Expenditures by County'!AM129/'Total Expenditures by County'!AM$4)</f>
        <v>0.10997710332732499</v>
      </c>
      <c r="AN129" s="47">
        <f>('Total Expenditures by County'!AN129/'Total Expenditures by County'!AN$4)</f>
        <v>0</v>
      </c>
      <c r="AO129" s="47">
        <f>('Total Expenditures by County'!AO129/'Total Expenditures by County'!AO$4)</f>
        <v>0.56950649617418991</v>
      </c>
      <c r="AP129" s="47">
        <f>('Total Expenditures by County'!AP129/'Total Expenditures by County'!AP$4)</f>
        <v>0.39700814660716838</v>
      </c>
      <c r="AQ129" s="47">
        <f>('Total Expenditures by County'!AQ129/'Total Expenditures by County'!AQ$4)</f>
        <v>0.35528598635765107</v>
      </c>
      <c r="AR129" s="47">
        <f>('Total Expenditures by County'!AR129/'Total Expenditures by County'!AR$4)</f>
        <v>0</v>
      </c>
      <c r="AS129" s="47">
        <f>('Total Expenditures by County'!AS129/'Total Expenditures by County'!AS$4)</f>
        <v>0</v>
      </c>
      <c r="AT129" s="47">
        <f>('Total Expenditures by County'!AT129/'Total Expenditures by County'!AT$4)</f>
        <v>1.0109683527184203</v>
      </c>
      <c r="AU129" s="47">
        <f>('Total Expenditures by County'!AU129/'Total Expenditures by County'!AU$4)</f>
        <v>0.57069657272683327</v>
      </c>
      <c r="AV129" s="47">
        <f>('Total Expenditures by County'!AV129/'Total Expenditures by County'!AV$4)</f>
        <v>0.45169869595058337</v>
      </c>
      <c r="AW129" s="47">
        <f>('Total Expenditures by County'!AW129/'Total Expenditures by County'!AW$4)</f>
        <v>0</v>
      </c>
      <c r="AX129" s="47">
        <f>('Total Expenditures by County'!AX129/'Total Expenditures by County'!AX$4)</f>
        <v>0.1755783393116612</v>
      </c>
      <c r="AY129" s="47">
        <f>('Total Expenditures by County'!AY129/'Total Expenditures by County'!AY$4)</f>
        <v>0.35783384775997457</v>
      </c>
      <c r="AZ129" s="47">
        <f>('Total Expenditures by County'!AZ129/'Total Expenditures by County'!AZ$4)</f>
        <v>0.3096126249374746</v>
      </c>
      <c r="BA129" s="47">
        <f>('Total Expenditures by County'!BA129/'Total Expenditures by County'!BA$4)</f>
        <v>0</v>
      </c>
      <c r="BB129" s="47">
        <f>('Total Expenditures by County'!BB129/'Total Expenditures by County'!BB$4)</f>
        <v>0.26043963516916496</v>
      </c>
      <c r="BC129" s="47">
        <f>('Total Expenditures by County'!BC129/'Total Expenditures by County'!BC$4)</f>
        <v>0.48272583012890996</v>
      </c>
      <c r="BD129" s="47">
        <f>('Total Expenditures by County'!BD129/'Total Expenditures by County'!BD$4)</f>
        <v>0.14120113454186706</v>
      </c>
      <c r="BE129" s="47">
        <f>('Total Expenditures by County'!BE129/'Total Expenditures by County'!BE$4)</f>
        <v>0</v>
      </c>
      <c r="BF129" s="47">
        <f>('Total Expenditures by County'!BF129/'Total Expenditures by County'!BF$4)</f>
        <v>0</v>
      </c>
      <c r="BG129" s="47">
        <f>('Total Expenditures by County'!BG129/'Total Expenditures by County'!BG$4)</f>
        <v>0.21887275783791821</v>
      </c>
      <c r="BH129" s="47">
        <f>('Total Expenditures by County'!BH129/'Total Expenditures by County'!BH$4)</f>
        <v>0.44105528432692448</v>
      </c>
      <c r="BI129" s="47">
        <f>('Total Expenditures by County'!BI129/'Total Expenditures by County'!BI$4)</f>
        <v>0.59160410734317026</v>
      </c>
      <c r="BJ129" s="47">
        <f>('Total Expenditures by County'!BJ129/'Total Expenditures by County'!BJ$4)</f>
        <v>0.18095009404890544</v>
      </c>
      <c r="BK129" s="47">
        <f>('Total Expenditures by County'!BK129/'Total Expenditures by County'!BK$4)</f>
        <v>0</v>
      </c>
      <c r="BL129" s="47">
        <f>('Total Expenditures by County'!BL129/'Total Expenditures by County'!BL$4)</f>
        <v>4.8422564286675941E-2</v>
      </c>
      <c r="BM129" s="47">
        <f>('Total Expenditures by County'!BM129/'Total Expenditures by County'!BM$4)</f>
        <v>0</v>
      </c>
      <c r="BN129" s="47">
        <f>('Total Expenditures by County'!BN129/'Total Expenditures by County'!BN$4)</f>
        <v>2.8173339459422815</v>
      </c>
      <c r="BO129" s="47">
        <f>('Total Expenditures by County'!BO129/'Total Expenditures by County'!BO$4)</f>
        <v>0</v>
      </c>
      <c r="BP129" s="47">
        <f>('Total Expenditures by County'!BP129/'Total Expenditures by County'!BP$4)</f>
        <v>0</v>
      </c>
      <c r="BQ129" s="48">
        <f>('Total Expenditures by County'!BQ129/'Total Expenditures by County'!BQ$4)</f>
        <v>0</v>
      </c>
    </row>
    <row r="130" spans="1:69" x14ac:dyDescent="0.25">
      <c r="A130" s="10"/>
      <c r="B130" s="11">
        <v>715</v>
      </c>
      <c r="C130" s="12" t="s">
        <v>200</v>
      </c>
      <c r="D130" s="47">
        <f>('Total Expenditures by County'!D130/'Total Expenditures by County'!D$4)</f>
        <v>0</v>
      </c>
      <c r="E130" s="47">
        <f>('Total Expenditures by County'!E130/'Total Expenditures by County'!E$4)</f>
        <v>0</v>
      </c>
      <c r="F130" s="47">
        <f>('Total Expenditures by County'!F130/'Total Expenditures by County'!F$4)</f>
        <v>0.78943040524506203</v>
      </c>
      <c r="G130" s="47">
        <f>('Total Expenditures by County'!G130/'Total Expenditures by County'!G$4)</f>
        <v>0.2901593185301351</v>
      </c>
      <c r="H130" s="47">
        <f>('Total Expenditures by County'!H130/'Total Expenditures by County'!H$4)</f>
        <v>0.43954123205206636</v>
      </c>
      <c r="I130" s="47">
        <f>('Total Expenditures by County'!I130/'Total Expenditures by County'!I$4)</f>
        <v>0</v>
      </c>
      <c r="J130" s="47">
        <f>('Total Expenditures by County'!J130/'Total Expenditures by County'!J$4)</f>
        <v>0.12813887232491883</v>
      </c>
      <c r="K130" s="47">
        <f>('Total Expenditures by County'!K130/'Total Expenditures by County'!K$4)</f>
        <v>0</v>
      </c>
      <c r="L130" s="47">
        <f>('Total Expenditures by County'!L130/'Total Expenditures by County'!L$4)</f>
        <v>0</v>
      </c>
      <c r="M130" s="47">
        <f>('Total Expenditures by County'!M130/'Total Expenditures by County'!M$4)</f>
        <v>0</v>
      </c>
      <c r="N130" s="47">
        <f>('Total Expenditures by County'!N130/'Total Expenditures by County'!N$4)</f>
        <v>0</v>
      </c>
      <c r="O130" s="47">
        <f>('Total Expenditures by County'!O130/'Total Expenditures by County'!O$4)</f>
        <v>0.22063653705483283</v>
      </c>
      <c r="P130" s="47">
        <f>('Total Expenditures by County'!P130/'Total Expenditures by County'!P$4)</f>
        <v>0</v>
      </c>
      <c r="Q130" s="47">
        <f>('Total Expenditures by County'!Q130/'Total Expenditures by County'!Q$4)</f>
        <v>0</v>
      </c>
      <c r="R130" s="47">
        <f>('Total Expenditures by County'!R130/'Total Expenditures by County'!R$4)</f>
        <v>0.39141135107985936</v>
      </c>
      <c r="S130" s="47">
        <f>('Total Expenditures by County'!S130/'Total Expenditures by County'!S$4)</f>
        <v>0</v>
      </c>
      <c r="T130" s="47">
        <f>('Total Expenditures by County'!T130/'Total Expenditures by County'!T$4)</f>
        <v>0.36455991339828464</v>
      </c>
      <c r="U130" s="47">
        <f>('Total Expenditures by County'!U130/'Total Expenditures by County'!U$4)</f>
        <v>0.19607761144099692</v>
      </c>
      <c r="V130" s="47">
        <f>('Total Expenditures by County'!V130/'Total Expenditures by County'!V$4)</f>
        <v>0</v>
      </c>
      <c r="W130" s="47">
        <f>('Total Expenditures by County'!W130/'Total Expenditures by County'!W$4)</f>
        <v>0</v>
      </c>
      <c r="X130" s="47">
        <f>('Total Expenditures by County'!X130/'Total Expenditures by County'!X$4)</f>
        <v>0.17588944784532395</v>
      </c>
      <c r="Y130" s="47">
        <f>('Total Expenditures by County'!Y130/'Total Expenditures by County'!Y$4)</f>
        <v>0</v>
      </c>
      <c r="Z130" s="47">
        <f>('Total Expenditures by County'!Z130/'Total Expenditures by County'!Z$4)</f>
        <v>0</v>
      </c>
      <c r="AA130" s="47">
        <f>('Total Expenditures by County'!AA130/'Total Expenditures by County'!AA$4)</f>
        <v>0</v>
      </c>
      <c r="AB130" s="47">
        <f>('Total Expenditures by County'!AB130/'Total Expenditures by County'!AB$4)</f>
        <v>0.29738044438697442</v>
      </c>
      <c r="AC130" s="47">
        <f>('Total Expenditures by County'!AC130/'Total Expenditures by County'!AC$4)</f>
        <v>0.47494757376249697</v>
      </c>
      <c r="AD130" s="47">
        <f>('Total Expenditures by County'!AD130/'Total Expenditures by County'!AD$4)</f>
        <v>0.78077089058986526</v>
      </c>
      <c r="AE130" s="47">
        <f>('Total Expenditures by County'!AE130/'Total Expenditures by County'!AE$4)</f>
        <v>0.33974072418417522</v>
      </c>
      <c r="AF130" s="47">
        <f>('Total Expenditures by County'!AF130/'Total Expenditures by County'!AF$4)</f>
        <v>0</v>
      </c>
      <c r="AG130" s="47">
        <f>('Total Expenditures by County'!AG130/'Total Expenditures by County'!AG$4)</f>
        <v>0</v>
      </c>
      <c r="AH130" s="47">
        <f>('Total Expenditures by County'!AH130/'Total Expenditures by County'!AH$4)</f>
        <v>0</v>
      </c>
      <c r="AI130" s="47">
        <f>('Total Expenditures by County'!AI130/'Total Expenditures by County'!AI$4)</f>
        <v>0</v>
      </c>
      <c r="AJ130" s="47">
        <f>('Total Expenditures by County'!AJ130/'Total Expenditures by County'!AJ$4)</f>
        <v>0.33556224975722987</v>
      </c>
      <c r="AK130" s="47">
        <f>('Total Expenditures by County'!AK130/'Total Expenditures by County'!AK$4)</f>
        <v>0.78858052144338942</v>
      </c>
      <c r="AL130" s="47">
        <f>('Total Expenditures by County'!AL130/'Total Expenditures by County'!AL$4)</f>
        <v>1.0313616025614711</v>
      </c>
      <c r="AM130" s="47">
        <f>('Total Expenditures by County'!AM130/'Total Expenditures by County'!AM$4)</f>
        <v>0.14748867345447458</v>
      </c>
      <c r="AN130" s="47">
        <f>('Total Expenditures by County'!AN130/'Total Expenditures by County'!AN$4)</f>
        <v>0</v>
      </c>
      <c r="AO130" s="47">
        <f>('Total Expenditures by County'!AO130/'Total Expenditures by County'!AO$4)</f>
        <v>0</v>
      </c>
      <c r="AP130" s="47">
        <f>('Total Expenditures by County'!AP130/'Total Expenditures by County'!AP$4)</f>
        <v>0</v>
      </c>
      <c r="AQ130" s="47">
        <f>('Total Expenditures by County'!AQ130/'Total Expenditures by County'!AQ$4)</f>
        <v>0</v>
      </c>
      <c r="AR130" s="47">
        <f>('Total Expenditures by County'!AR130/'Total Expenditures by County'!AR$4)</f>
        <v>0</v>
      </c>
      <c r="AS130" s="47">
        <f>('Total Expenditures by County'!AS130/'Total Expenditures by County'!AS$4)</f>
        <v>0</v>
      </c>
      <c r="AT130" s="47">
        <f>('Total Expenditures by County'!AT130/'Total Expenditures by County'!AT$4)</f>
        <v>0</v>
      </c>
      <c r="AU130" s="47">
        <f>('Total Expenditures by County'!AU130/'Total Expenditures by County'!AU$4)</f>
        <v>0</v>
      </c>
      <c r="AV130" s="47">
        <f>('Total Expenditures by County'!AV130/'Total Expenditures by County'!AV$4)</f>
        <v>0.45169869595058337</v>
      </c>
      <c r="AW130" s="47">
        <f>('Total Expenditures by County'!AW130/'Total Expenditures by County'!AW$4)</f>
        <v>0.26507782101167315</v>
      </c>
      <c r="AX130" s="47">
        <f>('Total Expenditures by County'!AX130/'Total Expenditures by County'!AX$4)</f>
        <v>0.7535708807888577</v>
      </c>
      <c r="AY130" s="47">
        <f>('Total Expenditures by County'!AY130/'Total Expenditures by County'!AY$4)</f>
        <v>0</v>
      </c>
      <c r="AZ130" s="47">
        <f>('Total Expenditures by County'!AZ130/'Total Expenditures by County'!AZ$4)</f>
        <v>0</v>
      </c>
      <c r="BA130" s="47">
        <f>('Total Expenditures by County'!BA130/'Total Expenditures by County'!BA$4)</f>
        <v>0.42506654344884359</v>
      </c>
      <c r="BB130" s="47">
        <f>('Total Expenditures by County'!BB130/'Total Expenditures by County'!BB$4)</f>
        <v>0.41060779036652062</v>
      </c>
      <c r="BC130" s="47">
        <f>('Total Expenditures by County'!BC130/'Total Expenditures by County'!BC$4)</f>
        <v>0.47709902114027947</v>
      </c>
      <c r="BD130" s="47">
        <f>('Total Expenditures by County'!BD130/'Total Expenditures by County'!BD$4)</f>
        <v>0</v>
      </c>
      <c r="BE130" s="47">
        <f>('Total Expenditures by County'!BE130/'Total Expenditures by County'!BE$4)</f>
        <v>0</v>
      </c>
      <c r="BF130" s="47">
        <f>('Total Expenditures by County'!BF130/'Total Expenditures by County'!BF$4)</f>
        <v>0</v>
      </c>
      <c r="BG130" s="47">
        <f>('Total Expenditures by County'!BG130/'Total Expenditures by County'!BG$4)</f>
        <v>0</v>
      </c>
      <c r="BH130" s="47">
        <f>('Total Expenditures by County'!BH130/'Total Expenditures by County'!BH$4)</f>
        <v>0.32797610206926953</v>
      </c>
      <c r="BI130" s="47">
        <f>('Total Expenditures by County'!BI130/'Total Expenditures by County'!BI$4)</f>
        <v>0.74622702562775045</v>
      </c>
      <c r="BJ130" s="47">
        <f>('Total Expenditures by County'!BJ130/'Total Expenditures by County'!BJ$4)</f>
        <v>0.15053427782446874</v>
      </c>
      <c r="BK130" s="47">
        <f>('Total Expenditures by County'!BK130/'Total Expenditures by County'!BK$4)</f>
        <v>0</v>
      </c>
      <c r="BL130" s="47">
        <f>('Total Expenditures by County'!BL130/'Total Expenditures by County'!BL$4)</f>
        <v>0</v>
      </c>
      <c r="BM130" s="47">
        <f>('Total Expenditures by County'!BM130/'Total Expenditures by County'!BM$4)</f>
        <v>0</v>
      </c>
      <c r="BN130" s="47">
        <f>('Total Expenditures by County'!BN130/'Total Expenditures by County'!BN$4)</f>
        <v>1.6871853003980704</v>
      </c>
      <c r="BO130" s="47">
        <f>('Total Expenditures by County'!BO130/'Total Expenditures by County'!BO$4)</f>
        <v>0</v>
      </c>
      <c r="BP130" s="47">
        <f>('Total Expenditures by County'!BP130/'Total Expenditures by County'!BP$4)</f>
        <v>0</v>
      </c>
      <c r="BQ130" s="48">
        <f>('Total Expenditures by County'!BQ130/'Total Expenditures by County'!BQ$4)</f>
        <v>0</v>
      </c>
    </row>
    <row r="131" spans="1:69" x14ac:dyDescent="0.25">
      <c r="A131" s="10"/>
      <c r="B131" s="11">
        <v>716</v>
      </c>
      <c r="C131" s="12" t="s">
        <v>201</v>
      </c>
      <c r="D131" s="47">
        <f>('Total Expenditures by County'!D131/'Total Expenditures by County'!D$4)</f>
        <v>0.53254763740500055</v>
      </c>
      <c r="E131" s="47">
        <f>('Total Expenditures by County'!E131/'Total Expenditures by County'!E$4)</f>
        <v>0</v>
      </c>
      <c r="F131" s="47">
        <f>('Total Expenditures by County'!F131/'Total Expenditures by County'!F$4)</f>
        <v>0</v>
      </c>
      <c r="G131" s="47">
        <f>('Total Expenditures by County'!G131/'Total Expenditures by County'!G$4)</f>
        <v>0.81904694015753643</v>
      </c>
      <c r="H131" s="47">
        <f>('Total Expenditures by County'!H131/'Total Expenditures by County'!H$4)</f>
        <v>2.0716615001293777</v>
      </c>
      <c r="I131" s="47">
        <f>('Total Expenditures by County'!I131/'Total Expenditures by County'!I$4)</f>
        <v>0</v>
      </c>
      <c r="J131" s="47">
        <f>('Total Expenditures by County'!J131/'Total Expenditures by County'!J$4)</f>
        <v>0</v>
      </c>
      <c r="K131" s="47">
        <f>('Total Expenditures by County'!K131/'Total Expenditures by County'!K$4)</f>
        <v>0</v>
      </c>
      <c r="L131" s="47">
        <f>('Total Expenditures by County'!L131/'Total Expenditures by County'!L$4)</f>
        <v>0</v>
      </c>
      <c r="M131" s="47">
        <f>('Total Expenditures by County'!M131/'Total Expenditures by County'!M$4)</f>
        <v>0</v>
      </c>
      <c r="N131" s="47">
        <f>('Total Expenditures by County'!N131/'Total Expenditures by County'!N$4)</f>
        <v>0</v>
      </c>
      <c r="O131" s="47">
        <f>('Total Expenditures by County'!O131/'Total Expenditures by County'!O$4)</f>
        <v>0</v>
      </c>
      <c r="P131" s="47">
        <f>('Total Expenditures by County'!P131/'Total Expenditures by County'!P$4)</f>
        <v>0</v>
      </c>
      <c r="Q131" s="47">
        <f>('Total Expenditures by County'!Q131/'Total Expenditures by County'!Q$4)</f>
        <v>0</v>
      </c>
      <c r="R131" s="47">
        <f>('Total Expenditures by County'!R131/'Total Expenditures by County'!R$4)</f>
        <v>2.5649673530889001</v>
      </c>
      <c r="S131" s="47">
        <f>('Total Expenditures by County'!S131/'Total Expenditures by County'!S$4)</f>
        <v>1.8612142013375375</v>
      </c>
      <c r="T131" s="47">
        <f>('Total Expenditures by County'!T131/'Total Expenditures by County'!T$4)</f>
        <v>2.5202764593221749</v>
      </c>
      <c r="U131" s="47">
        <f>('Total Expenditures by County'!U131/'Total Expenditures by County'!U$4)</f>
        <v>0</v>
      </c>
      <c r="V131" s="47">
        <f>('Total Expenditures by County'!V131/'Total Expenditures by County'!V$4)</f>
        <v>0</v>
      </c>
      <c r="W131" s="47">
        <f>('Total Expenditures by County'!W131/'Total Expenditures by County'!W$4)</f>
        <v>0</v>
      </c>
      <c r="X131" s="47">
        <f>('Total Expenditures by County'!X131/'Total Expenditures by County'!X$4)</f>
        <v>0.685496090672162</v>
      </c>
      <c r="Y131" s="47">
        <f>('Total Expenditures by County'!Y131/'Total Expenditures by County'!Y$4)</f>
        <v>0</v>
      </c>
      <c r="Z131" s="47">
        <f>('Total Expenditures by County'!Z131/'Total Expenditures by County'!Z$4)</f>
        <v>0</v>
      </c>
      <c r="AA131" s="47">
        <f>('Total Expenditures by County'!AA131/'Total Expenditures by County'!AA$4)</f>
        <v>0</v>
      </c>
      <c r="AB131" s="47">
        <f>('Total Expenditures by County'!AB131/'Total Expenditures by County'!AB$4)</f>
        <v>0</v>
      </c>
      <c r="AC131" s="47">
        <f>('Total Expenditures by County'!AC131/'Total Expenditures by County'!AC$4)</f>
        <v>0</v>
      </c>
      <c r="AD131" s="47">
        <f>('Total Expenditures by County'!AD131/'Total Expenditures by County'!AD$4)</f>
        <v>1.0956011368024168</v>
      </c>
      <c r="AE131" s="47">
        <f>('Total Expenditures by County'!AE131/'Total Expenditures by County'!AE$4)</f>
        <v>0</v>
      </c>
      <c r="AF131" s="47">
        <f>('Total Expenditures by County'!AF131/'Total Expenditures by County'!AF$4)</f>
        <v>0</v>
      </c>
      <c r="AG131" s="47">
        <f>('Total Expenditures by County'!AG131/'Total Expenditures by County'!AG$4)</f>
        <v>1.3976603549122633</v>
      </c>
      <c r="AH131" s="47">
        <f>('Total Expenditures by County'!AH131/'Total Expenditures by County'!AH$4)</f>
        <v>0</v>
      </c>
      <c r="AI131" s="47">
        <f>('Total Expenditures by County'!AI131/'Total Expenditures by County'!AI$4)</f>
        <v>0</v>
      </c>
      <c r="AJ131" s="47">
        <f>('Total Expenditures by County'!AJ131/'Total Expenditures by County'!AJ$4)</f>
        <v>2.0391115051163986</v>
      </c>
      <c r="AK131" s="47">
        <f>('Total Expenditures by County'!AK131/'Total Expenditures by County'!AK$4)</f>
        <v>3.4852409921235799</v>
      </c>
      <c r="AL131" s="47">
        <f>('Total Expenditures by County'!AL131/'Total Expenditures by County'!AL$4)</f>
        <v>1.3926391910567437</v>
      </c>
      <c r="AM131" s="47">
        <f>('Total Expenditures by County'!AM131/'Total Expenditures by County'!AM$4)</f>
        <v>0</v>
      </c>
      <c r="AN131" s="47">
        <f>('Total Expenditures by County'!AN131/'Total Expenditures by County'!AN$4)</f>
        <v>0</v>
      </c>
      <c r="AO131" s="47">
        <f>('Total Expenditures by County'!AO131/'Total Expenditures by County'!AO$4)</f>
        <v>0</v>
      </c>
      <c r="AP131" s="47">
        <f>('Total Expenditures by County'!AP131/'Total Expenditures by County'!AP$4)</f>
        <v>0</v>
      </c>
      <c r="AQ131" s="47">
        <f>('Total Expenditures by County'!AQ131/'Total Expenditures by County'!AQ$4)</f>
        <v>0</v>
      </c>
      <c r="AR131" s="47">
        <f>('Total Expenditures by County'!AR131/'Total Expenditures by County'!AR$4)</f>
        <v>0.70393941731595056</v>
      </c>
      <c r="AS131" s="47">
        <f>('Total Expenditures by County'!AS131/'Total Expenditures by County'!AS$4)</f>
        <v>0</v>
      </c>
      <c r="AT131" s="47">
        <f>('Total Expenditures by County'!AT131/'Total Expenditures by County'!AT$4)</f>
        <v>13.93759805247498</v>
      </c>
      <c r="AU131" s="47">
        <f>('Total Expenditures by County'!AU131/'Total Expenditures by County'!AU$4)</f>
        <v>2.1895755788659543</v>
      </c>
      <c r="AV131" s="47">
        <f>('Total Expenditures by County'!AV131/'Total Expenditures by County'!AV$4)</f>
        <v>0</v>
      </c>
      <c r="AW131" s="47">
        <f>('Total Expenditures by County'!AW131/'Total Expenditures by County'!AW$4)</f>
        <v>0</v>
      </c>
      <c r="AX131" s="47">
        <f>('Total Expenditures by County'!AX131/'Total Expenditures by County'!AX$4)</f>
        <v>0</v>
      </c>
      <c r="AY131" s="47">
        <f>('Total Expenditures by County'!AY131/'Total Expenditures by County'!AY$4)</f>
        <v>0</v>
      </c>
      <c r="AZ131" s="47">
        <f>('Total Expenditures by County'!AZ131/'Total Expenditures by County'!AZ$4)</f>
        <v>0</v>
      </c>
      <c r="BA131" s="47">
        <f>('Total Expenditures by County'!BA131/'Total Expenditures by County'!BA$4)</f>
        <v>0</v>
      </c>
      <c r="BB131" s="47">
        <f>('Total Expenditures by County'!BB131/'Total Expenditures by County'!BB$4)</f>
        <v>1.1027529231390618</v>
      </c>
      <c r="BC131" s="47">
        <f>('Total Expenditures by County'!BC131/'Total Expenditures by County'!BC$4)</f>
        <v>1.5327638671793744</v>
      </c>
      <c r="BD131" s="47">
        <f>('Total Expenditures by County'!BD131/'Total Expenditures by County'!BD$4)</f>
        <v>0</v>
      </c>
      <c r="BE131" s="47">
        <f>('Total Expenditures by County'!BE131/'Total Expenditures by County'!BE$4)</f>
        <v>0</v>
      </c>
      <c r="BF131" s="47">
        <f>('Total Expenditures by County'!BF131/'Total Expenditures by County'!BF$4)</f>
        <v>3.206628266850069</v>
      </c>
      <c r="BG131" s="47">
        <f>('Total Expenditures by County'!BG131/'Total Expenditures by County'!BG$4)</f>
        <v>1.1915408235031764</v>
      </c>
      <c r="BH131" s="47">
        <f>('Total Expenditures by County'!BH131/'Total Expenditures by County'!BH$4)</f>
        <v>0</v>
      </c>
      <c r="BI131" s="47">
        <f>('Total Expenditures by County'!BI131/'Total Expenditures by County'!BI$4)</f>
        <v>0</v>
      </c>
      <c r="BJ131" s="47">
        <f>('Total Expenditures by County'!BJ131/'Total Expenditures by County'!BJ$4)</f>
        <v>0</v>
      </c>
      <c r="BK131" s="47">
        <f>('Total Expenditures by County'!BK131/'Total Expenditures by County'!BK$4)</f>
        <v>0</v>
      </c>
      <c r="BL131" s="47">
        <f>('Total Expenditures by County'!BL131/'Total Expenditures by County'!BL$4)</f>
        <v>0</v>
      </c>
      <c r="BM131" s="47">
        <f>('Total Expenditures by County'!BM131/'Total Expenditures by County'!BM$4)</f>
        <v>0</v>
      </c>
      <c r="BN131" s="47">
        <f>('Total Expenditures by County'!BN131/'Total Expenditures by County'!BN$4)</f>
        <v>2.4713630423566362</v>
      </c>
      <c r="BO131" s="47">
        <f>('Total Expenditures by County'!BO131/'Total Expenditures by County'!BO$4)</f>
        <v>0</v>
      </c>
      <c r="BP131" s="47">
        <f>('Total Expenditures by County'!BP131/'Total Expenditures by County'!BP$4)</f>
        <v>0</v>
      </c>
      <c r="BQ131" s="48">
        <f>('Total Expenditures by County'!BQ131/'Total Expenditures by County'!BQ$4)</f>
        <v>0</v>
      </c>
    </row>
    <row r="132" spans="1:69" x14ac:dyDescent="0.25">
      <c r="A132" s="10"/>
      <c r="B132" s="11">
        <v>719</v>
      </c>
      <c r="C132" s="12" t="s">
        <v>202</v>
      </c>
      <c r="D132" s="47">
        <f>('Total Expenditures by County'!D132/'Total Expenditures by County'!D$4)</f>
        <v>0</v>
      </c>
      <c r="E132" s="47">
        <f>('Total Expenditures by County'!E132/'Total Expenditures by County'!E$4)</f>
        <v>3.4972153912917689</v>
      </c>
      <c r="F132" s="47">
        <f>('Total Expenditures by County'!F132/'Total Expenditures by County'!F$4)</f>
        <v>1.1205801356519627</v>
      </c>
      <c r="G132" s="47">
        <f>('Total Expenditures by County'!G132/'Total Expenditures by County'!G$4)</f>
        <v>0.7820151833766974</v>
      </c>
      <c r="H132" s="47">
        <f>('Total Expenditures by County'!H132/'Total Expenditures by County'!H$4)</f>
        <v>0</v>
      </c>
      <c r="I132" s="47">
        <f>('Total Expenditures by County'!I132/'Total Expenditures by County'!I$4)</f>
        <v>1.4963308282085759</v>
      </c>
      <c r="J132" s="47">
        <f>('Total Expenditures by County'!J132/'Total Expenditures by County'!J$4)</f>
        <v>0</v>
      </c>
      <c r="K132" s="47">
        <f>('Total Expenditures by County'!K132/'Total Expenditures by County'!K$4)</f>
        <v>10.539410181642479</v>
      </c>
      <c r="L132" s="47">
        <f>('Total Expenditures by County'!L132/'Total Expenditures by County'!L$4)</f>
        <v>2.1727822345440946</v>
      </c>
      <c r="M132" s="47">
        <f>('Total Expenditures by County'!M132/'Total Expenditures by County'!M$4)</f>
        <v>6.6876067045851138E-3</v>
      </c>
      <c r="N132" s="47">
        <f>('Total Expenditures by County'!N132/'Total Expenditures by County'!N$4)</f>
        <v>0</v>
      </c>
      <c r="O132" s="47">
        <f>('Total Expenditures by County'!O132/'Total Expenditures by County'!O$4)</f>
        <v>0</v>
      </c>
      <c r="P132" s="47">
        <f>('Total Expenditures by County'!P132/'Total Expenditures by County'!P$4)</f>
        <v>0</v>
      </c>
      <c r="Q132" s="47">
        <f>('Total Expenditures by County'!Q132/'Total Expenditures by County'!Q$4)</f>
        <v>0.70337800958214569</v>
      </c>
      <c r="R132" s="47">
        <f>('Total Expenditures by County'!R132/'Total Expenditures by County'!R$4)</f>
        <v>1.1845617780010045</v>
      </c>
      <c r="S132" s="47">
        <f>('Total Expenditures by County'!S132/'Total Expenditures by County'!S$4)</f>
        <v>2.3163490247509557</v>
      </c>
      <c r="T132" s="47">
        <f>('Total Expenditures by County'!T132/'Total Expenditures by County'!T$4)</f>
        <v>0.24131901074194353</v>
      </c>
      <c r="U132" s="47">
        <f>('Total Expenditures by County'!U132/'Total Expenditures by County'!U$4)</f>
        <v>0.29179560090323658</v>
      </c>
      <c r="V132" s="47">
        <f>('Total Expenditures by County'!V132/'Total Expenditures by County'!V$4)</f>
        <v>0</v>
      </c>
      <c r="W132" s="47">
        <f>('Total Expenditures by County'!W132/'Total Expenditures by County'!W$4)</f>
        <v>0</v>
      </c>
      <c r="X132" s="47">
        <f>('Total Expenditures by County'!X132/'Total Expenditures by County'!X$4)</f>
        <v>0.35959755136674948</v>
      </c>
      <c r="Y132" s="47">
        <f>('Total Expenditures by County'!Y132/'Total Expenditures by County'!Y$4)</f>
        <v>0</v>
      </c>
      <c r="Z132" s="47">
        <f>('Total Expenditures by County'!Z132/'Total Expenditures by County'!Z$4)</f>
        <v>0</v>
      </c>
      <c r="AA132" s="47">
        <f>('Total Expenditures by County'!AA132/'Total Expenditures by County'!AA$4)</f>
        <v>0</v>
      </c>
      <c r="AB132" s="47">
        <f>('Total Expenditures by County'!AB132/'Total Expenditures by County'!AB$4)</f>
        <v>0</v>
      </c>
      <c r="AC132" s="47">
        <f>('Total Expenditures by County'!AC132/'Total Expenditures by County'!AC$4)</f>
        <v>1.2691050963179713</v>
      </c>
      <c r="AD132" s="47">
        <f>('Total Expenditures by County'!AD132/'Total Expenditures by County'!AD$4)</f>
        <v>0</v>
      </c>
      <c r="AE132" s="47">
        <f>('Total Expenditures by County'!AE132/'Total Expenditures by County'!AE$4)</f>
        <v>0</v>
      </c>
      <c r="AF132" s="47">
        <f>('Total Expenditures by County'!AF132/'Total Expenditures by County'!AF$4)</f>
        <v>0</v>
      </c>
      <c r="AG132" s="47">
        <f>('Total Expenditures by County'!AG132/'Total Expenditures by County'!AG$4)</f>
        <v>0</v>
      </c>
      <c r="AH132" s="47">
        <f>('Total Expenditures by County'!AH132/'Total Expenditures by County'!AH$4)</f>
        <v>0</v>
      </c>
      <c r="AI132" s="47">
        <f>('Total Expenditures by County'!AI132/'Total Expenditures by County'!AI$4)</f>
        <v>0</v>
      </c>
      <c r="AJ132" s="47">
        <f>('Total Expenditures by County'!AJ132/'Total Expenditures by County'!AJ$4)</f>
        <v>0.23933196662749295</v>
      </c>
      <c r="AK132" s="47">
        <f>('Total Expenditures by County'!AK132/'Total Expenditures by County'!AK$4)</f>
        <v>0</v>
      </c>
      <c r="AL132" s="47">
        <f>('Total Expenditures by County'!AL132/'Total Expenditures by County'!AL$4)</f>
        <v>1.020073067608062</v>
      </c>
      <c r="AM132" s="47">
        <f>('Total Expenditures by County'!AM132/'Total Expenditures by County'!AM$4)</f>
        <v>0.49554245627709848</v>
      </c>
      <c r="AN132" s="47">
        <f>('Total Expenditures by County'!AN132/'Total Expenditures by County'!AN$4)</f>
        <v>0</v>
      </c>
      <c r="AO132" s="47">
        <f>('Total Expenditures by County'!AO132/'Total Expenditures by County'!AO$4)</f>
        <v>2.580187952549684</v>
      </c>
      <c r="AP132" s="47">
        <f>('Total Expenditures by County'!AP132/'Total Expenditures by County'!AP$4)</f>
        <v>0</v>
      </c>
      <c r="AQ132" s="47">
        <f>('Total Expenditures by County'!AQ132/'Total Expenditures by County'!AQ$4)</f>
        <v>0</v>
      </c>
      <c r="AR132" s="47">
        <f>('Total Expenditures by County'!AR132/'Total Expenditures by County'!AR$4)</f>
        <v>0</v>
      </c>
      <c r="AS132" s="47">
        <f>('Total Expenditures by County'!AS132/'Total Expenditures by County'!AS$4)</f>
        <v>0</v>
      </c>
      <c r="AT132" s="47">
        <f>('Total Expenditures by County'!AT132/'Total Expenditures by County'!AT$4)</f>
        <v>0</v>
      </c>
      <c r="AU132" s="47">
        <f>('Total Expenditures by County'!AU132/'Total Expenditures by County'!AU$4)</f>
        <v>1.9214965920626482E-2</v>
      </c>
      <c r="AV132" s="47">
        <f>('Total Expenditures by County'!AV132/'Total Expenditures by County'!AV$4)</f>
        <v>1.1002008559085954</v>
      </c>
      <c r="AW132" s="47">
        <f>('Total Expenditures by County'!AW132/'Total Expenditures by County'!AW$4)</f>
        <v>2.2415856031128403</v>
      </c>
      <c r="AX132" s="47">
        <f>('Total Expenditures by County'!AX132/'Total Expenditures by County'!AX$4)</f>
        <v>0</v>
      </c>
      <c r="AY132" s="47">
        <f>('Total Expenditures by County'!AY132/'Total Expenditures by County'!AY$4)</f>
        <v>0</v>
      </c>
      <c r="AZ132" s="47">
        <f>('Total Expenditures by County'!AZ132/'Total Expenditures by County'!AZ$4)</f>
        <v>0</v>
      </c>
      <c r="BA132" s="47">
        <f>('Total Expenditures by County'!BA132/'Total Expenditures by County'!BA$4)</f>
        <v>0</v>
      </c>
      <c r="BB132" s="47">
        <f>('Total Expenditures by County'!BB132/'Total Expenditures by County'!BB$4)</f>
        <v>0</v>
      </c>
      <c r="BC132" s="47">
        <f>('Total Expenditures by County'!BC132/'Total Expenditures by County'!BC$4)</f>
        <v>0.35239098521903994</v>
      </c>
      <c r="BD132" s="47">
        <f>('Total Expenditures by County'!BD132/'Total Expenditures by County'!BD$4)</f>
        <v>0.62862936928789681</v>
      </c>
      <c r="BE132" s="47">
        <f>('Total Expenditures by County'!BE132/'Total Expenditures by County'!BE$4)</f>
        <v>0</v>
      </c>
      <c r="BF132" s="47">
        <f>('Total Expenditures by County'!BF132/'Total Expenditures by County'!BF$4)</f>
        <v>0</v>
      </c>
      <c r="BG132" s="47">
        <f>('Total Expenditures by County'!BG132/'Total Expenditures by County'!BG$4)</f>
        <v>0.53061119465712148</v>
      </c>
      <c r="BH132" s="47">
        <f>('Total Expenditures by County'!BH132/'Total Expenditures by County'!BH$4)</f>
        <v>1.4373254248494402E-4</v>
      </c>
      <c r="BI132" s="47">
        <f>('Total Expenditures by County'!BI132/'Total Expenditures by County'!BI$4)</f>
        <v>0</v>
      </c>
      <c r="BJ132" s="47">
        <f>('Total Expenditures by County'!BJ132/'Total Expenditures by County'!BJ$4)</f>
        <v>0.48753351742906309</v>
      </c>
      <c r="BK132" s="47">
        <f>('Total Expenditures by County'!BK132/'Total Expenditures by County'!BK$4)</f>
        <v>0</v>
      </c>
      <c r="BL132" s="47">
        <f>('Total Expenditures by County'!BL132/'Total Expenditures by County'!BL$4)</f>
        <v>2.3700130144056009</v>
      </c>
      <c r="BM132" s="47">
        <f>('Total Expenditures by County'!BM132/'Total Expenditures by County'!BM$4)</f>
        <v>0</v>
      </c>
      <c r="BN132" s="47">
        <f>('Total Expenditures by County'!BN132/'Total Expenditures by County'!BN$4)</f>
        <v>0.8764381559968516</v>
      </c>
      <c r="BO132" s="47">
        <f>('Total Expenditures by County'!BO132/'Total Expenditures by County'!BO$4)</f>
        <v>0</v>
      </c>
      <c r="BP132" s="47">
        <f>('Total Expenditures by County'!BP132/'Total Expenditures by County'!BP$4)</f>
        <v>0</v>
      </c>
      <c r="BQ132" s="48">
        <f>('Total Expenditures by County'!BQ132/'Total Expenditures by County'!BQ$4)</f>
        <v>0</v>
      </c>
    </row>
    <row r="133" spans="1:69" x14ac:dyDescent="0.25">
      <c r="A133" s="10"/>
      <c r="B133" s="11">
        <v>721</v>
      </c>
      <c r="C133" s="12" t="s">
        <v>78</v>
      </c>
      <c r="D133" s="47">
        <f>('Total Expenditures by County'!D133/'Total Expenditures by County'!D$4)</f>
        <v>0</v>
      </c>
      <c r="E133" s="47">
        <f>('Total Expenditures by County'!E133/'Total Expenditures by County'!E$4)</f>
        <v>0.14809055402864169</v>
      </c>
      <c r="F133" s="47">
        <f>('Total Expenditures by County'!F133/'Total Expenditures by County'!F$4)</f>
        <v>0</v>
      </c>
      <c r="G133" s="47">
        <f>('Total Expenditures by County'!G133/'Total Expenditures by County'!G$4)</f>
        <v>0</v>
      </c>
      <c r="H133" s="47">
        <f>('Total Expenditures by County'!H133/'Total Expenditures by County'!H$4)</f>
        <v>0</v>
      </c>
      <c r="I133" s="47">
        <f>('Total Expenditures by County'!I133/'Total Expenditures by County'!I$4)</f>
        <v>0</v>
      </c>
      <c r="J133" s="47">
        <f>('Total Expenditures by County'!J133/'Total Expenditures by County'!J$4)</f>
        <v>0</v>
      </c>
      <c r="K133" s="47">
        <f>('Total Expenditures by County'!K133/'Total Expenditures by County'!K$4)</f>
        <v>0</v>
      </c>
      <c r="L133" s="47">
        <f>('Total Expenditures by County'!L133/'Total Expenditures by County'!L$4)</f>
        <v>0</v>
      </c>
      <c r="M133" s="47">
        <f>('Total Expenditures by County'!M133/'Total Expenditures by County'!M$4)</f>
        <v>0</v>
      </c>
      <c r="N133" s="47">
        <f>('Total Expenditures by County'!N133/'Total Expenditures by County'!N$4)</f>
        <v>0</v>
      </c>
      <c r="O133" s="47">
        <f>('Total Expenditures by County'!O133/'Total Expenditures by County'!O$4)</f>
        <v>0</v>
      </c>
      <c r="P133" s="47">
        <f>('Total Expenditures by County'!P133/'Total Expenditures by County'!P$4)</f>
        <v>0</v>
      </c>
      <c r="Q133" s="47">
        <f>('Total Expenditures by County'!Q133/'Total Expenditures by County'!Q$4)</f>
        <v>0</v>
      </c>
      <c r="R133" s="47">
        <f>('Total Expenditures by County'!R133/'Total Expenditures by County'!R$4)</f>
        <v>0</v>
      </c>
      <c r="S133" s="47">
        <f>('Total Expenditures by County'!S133/'Total Expenditures by County'!S$4)</f>
        <v>0</v>
      </c>
      <c r="T133" s="47">
        <f>('Total Expenditures by County'!T133/'Total Expenditures by County'!T$4)</f>
        <v>0</v>
      </c>
      <c r="U133" s="47">
        <f>('Total Expenditures by County'!U133/'Total Expenditures by County'!U$4)</f>
        <v>0</v>
      </c>
      <c r="V133" s="47">
        <f>('Total Expenditures by County'!V133/'Total Expenditures by County'!V$4)</f>
        <v>0</v>
      </c>
      <c r="W133" s="47">
        <f>('Total Expenditures by County'!W133/'Total Expenditures by County'!W$4)</f>
        <v>0</v>
      </c>
      <c r="X133" s="47">
        <f>('Total Expenditures by County'!X133/'Total Expenditures by County'!X$4)</f>
        <v>0</v>
      </c>
      <c r="Y133" s="47">
        <f>('Total Expenditures by County'!Y133/'Total Expenditures by County'!Y$4)</f>
        <v>0.10067710826892826</v>
      </c>
      <c r="Z133" s="47">
        <f>('Total Expenditures by County'!Z133/'Total Expenditures by County'!Z$4)</f>
        <v>0</v>
      </c>
      <c r="AA133" s="47">
        <f>('Total Expenditures by County'!AA133/'Total Expenditures by County'!AA$4)</f>
        <v>0</v>
      </c>
      <c r="AB133" s="47">
        <f>('Total Expenditures by County'!AB133/'Total Expenditures by County'!AB$4)</f>
        <v>0</v>
      </c>
      <c r="AC133" s="47">
        <f>('Total Expenditures by County'!AC133/'Total Expenditures by County'!AC$4)</f>
        <v>0</v>
      </c>
      <c r="AD133" s="47">
        <f>('Total Expenditures by County'!AD133/'Total Expenditures by County'!AD$4)</f>
        <v>-9.4970131964476341E-4</v>
      </c>
      <c r="AE133" s="47">
        <f>('Total Expenditures by County'!AE133/'Total Expenditures by County'!AE$4)</f>
        <v>0</v>
      </c>
      <c r="AF133" s="47">
        <f>('Total Expenditures by County'!AF133/'Total Expenditures by County'!AF$4)</f>
        <v>0</v>
      </c>
      <c r="AG133" s="47">
        <f>('Total Expenditures by County'!AG133/'Total Expenditures by County'!AG$4)</f>
        <v>0.33443045504114205</v>
      </c>
      <c r="AH133" s="47">
        <f>('Total Expenditures by County'!AH133/'Total Expenditures by County'!AH$4)</f>
        <v>0</v>
      </c>
      <c r="AI133" s="47">
        <f>('Total Expenditures by County'!AI133/'Total Expenditures by County'!AI$4)</f>
        <v>0</v>
      </c>
      <c r="AJ133" s="47">
        <f>('Total Expenditures by County'!AJ133/'Total Expenditures by County'!AJ$4)</f>
        <v>0</v>
      </c>
      <c r="AK133" s="47">
        <f>('Total Expenditures by County'!AK133/'Total Expenditures by County'!AK$4)</f>
        <v>0</v>
      </c>
      <c r="AL133" s="47">
        <f>('Total Expenditures by County'!AL133/'Total Expenditures by County'!AL$4)</f>
        <v>0</v>
      </c>
      <c r="AM133" s="47">
        <f>('Total Expenditures by County'!AM133/'Total Expenditures by County'!AM$4)</f>
        <v>0</v>
      </c>
      <c r="AN133" s="47">
        <f>('Total Expenditures by County'!AN133/'Total Expenditures by County'!AN$4)</f>
        <v>0</v>
      </c>
      <c r="AO133" s="47">
        <f>('Total Expenditures by County'!AO133/'Total Expenditures by County'!AO$4)</f>
        <v>0</v>
      </c>
      <c r="AP133" s="47">
        <f>('Total Expenditures by County'!AP133/'Total Expenditures by County'!AP$4)</f>
        <v>0</v>
      </c>
      <c r="AQ133" s="47">
        <f>('Total Expenditures by County'!AQ133/'Total Expenditures by County'!AQ$4)</f>
        <v>0</v>
      </c>
      <c r="AR133" s="47">
        <f>('Total Expenditures by County'!AR133/'Total Expenditures by County'!AR$4)</f>
        <v>0</v>
      </c>
      <c r="AS133" s="47">
        <f>('Total Expenditures by County'!AS133/'Total Expenditures by County'!AS$4)</f>
        <v>0</v>
      </c>
      <c r="AT133" s="47">
        <f>('Total Expenditures by County'!AT133/'Total Expenditures by County'!AT$4)</f>
        <v>0</v>
      </c>
      <c r="AU133" s="47">
        <f>('Total Expenditures by County'!AU133/'Total Expenditures by County'!AU$4)</f>
        <v>0</v>
      </c>
      <c r="AV133" s="47">
        <f>('Total Expenditures by County'!AV133/'Total Expenditures by County'!AV$4)</f>
        <v>0</v>
      </c>
      <c r="AW133" s="47">
        <f>('Total Expenditures by County'!AW133/'Total Expenditures by County'!AW$4)</f>
        <v>0</v>
      </c>
      <c r="AX133" s="47">
        <f>('Total Expenditures by County'!AX133/'Total Expenditures by County'!AX$4)</f>
        <v>0.14142962677006543</v>
      </c>
      <c r="AY133" s="47">
        <f>('Total Expenditures by County'!AY133/'Total Expenditures by County'!AY$4)</f>
        <v>0</v>
      </c>
      <c r="AZ133" s="47">
        <f>('Total Expenditures by County'!AZ133/'Total Expenditures by County'!AZ$4)</f>
        <v>0</v>
      </c>
      <c r="BA133" s="47">
        <f>('Total Expenditures by County'!BA133/'Total Expenditures by County'!BA$4)</f>
        <v>0</v>
      </c>
      <c r="BB133" s="47">
        <f>('Total Expenditures by County'!BB133/'Total Expenditures by County'!BB$4)</f>
        <v>0</v>
      </c>
      <c r="BC133" s="47">
        <f>('Total Expenditures by County'!BC133/'Total Expenditures by County'!BC$4)</f>
        <v>0</v>
      </c>
      <c r="BD133" s="47">
        <f>('Total Expenditures by County'!BD133/'Total Expenditures by County'!BD$4)</f>
        <v>0</v>
      </c>
      <c r="BE133" s="47">
        <f>('Total Expenditures by County'!BE133/'Total Expenditures by County'!BE$4)</f>
        <v>1.5146057250085866E-2</v>
      </c>
      <c r="BF133" s="47">
        <f>('Total Expenditures by County'!BF133/'Total Expenditures by County'!BF$4)</f>
        <v>0</v>
      </c>
      <c r="BG133" s="47">
        <f>('Total Expenditures by County'!BG133/'Total Expenditures by County'!BG$4)</f>
        <v>0</v>
      </c>
      <c r="BH133" s="47">
        <f>('Total Expenditures by County'!BH133/'Total Expenditures by County'!BH$4)</f>
        <v>0</v>
      </c>
      <c r="BI133" s="47">
        <f>('Total Expenditures by County'!BI133/'Total Expenditures by County'!BI$4)</f>
        <v>0</v>
      </c>
      <c r="BJ133" s="47">
        <f>('Total Expenditures by County'!BJ133/'Total Expenditures by County'!BJ$4)</f>
        <v>0</v>
      </c>
      <c r="BK133" s="47">
        <f>('Total Expenditures by County'!BK133/'Total Expenditures by County'!BK$4)</f>
        <v>0</v>
      </c>
      <c r="BL133" s="47">
        <f>('Total Expenditures by County'!BL133/'Total Expenditures by County'!BL$4)</f>
        <v>0</v>
      </c>
      <c r="BM133" s="47">
        <f>('Total Expenditures by County'!BM133/'Total Expenditures by County'!BM$4)</f>
        <v>0</v>
      </c>
      <c r="BN133" s="47">
        <f>('Total Expenditures by County'!BN133/'Total Expenditures by County'!BN$4)</f>
        <v>0</v>
      </c>
      <c r="BO133" s="47">
        <f>('Total Expenditures by County'!BO133/'Total Expenditures by County'!BO$4)</f>
        <v>0</v>
      </c>
      <c r="BP133" s="47">
        <f>('Total Expenditures by County'!BP133/'Total Expenditures by County'!BP$4)</f>
        <v>0</v>
      </c>
      <c r="BQ133" s="48">
        <f>('Total Expenditures by County'!BQ133/'Total Expenditures by County'!BQ$4)</f>
        <v>0</v>
      </c>
    </row>
    <row r="134" spans="1:69" x14ac:dyDescent="0.25">
      <c r="A134" s="10"/>
      <c r="B134" s="11">
        <v>722</v>
      </c>
      <c r="C134" s="12" t="s">
        <v>218</v>
      </c>
      <c r="D134" s="47">
        <f>('Total Expenditures by County'!D134/'Total Expenditures by County'!D$4)</f>
        <v>0</v>
      </c>
      <c r="E134" s="47">
        <f>('Total Expenditures by County'!E134/'Total Expenditures by County'!E$4)</f>
        <v>0</v>
      </c>
      <c r="F134" s="47">
        <f>('Total Expenditures by County'!F134/'Total Expenditures by County'!F$4)</f>
        <v>0</v>
      </c>
      <c r="G134" s="47">
        <f>('Total Expenditures by County'!G134/'Total Expenditures by County'!G$4)</f>
        <v>0</v>
      </c>
      <c r="H134" s="47">
        <f>('Total Expenditures by County'!H134/'Total Expenditures by County'!H$4)</f>
        <v>0</v>
      </c>
      <c r="I134" s="47">
        <f>('Total Expenditures by County'!I134/'Total Expenditures by County'!I$4)</f>
        <v>0</v>
      </c>
      <c r="J134" s="47">
        <f>('Total Expenditures by County'!J134/'Total Expenditures by County'!J$4)</f>
        <v>0</v>
      </c>
      <c r="K134" s="47">
        <f>('Total Expenditures by County'!K134/'Total Expenditures by County'!K$4)</f>
        <v>0</v>
      </c>
      <c r="L134" s="47">
        <f>('Total Expenditures by County'!L134/'Total Expenditures by County'!L$4)</f>
        <v>0</v>
      </c>
      <c r="M134" s="47">
        <f>('Total Expenditures by County'!M134/'Total Expenditures by County'!M$4)</f>
        <v>6.4282143429827288E-3</v>
      </c>
      <c r="N134" s="47">
        <f>('Total Expenditures by County'!N134/'Total Expenditures by County'!N$4)</f>
        <v>0</v>
      </c>
      <c r="O134" s="47">
        <f>('Total Expenditures by County'!O134/'Total Expenditures by County'!O$4)</f>
        <v>0</v>
      </c>
      <c r="P134" s="47">
        <f>('Total Expenditures by County'!P134/'Total Expenditures by County'!P$4)</f>
        <v>0</v>
      </c>
      <c r="Q134" s="47">
        <f>('Total Expenditures by County'!Q134/'Total Expenditures by County'!Q$4)</f>
        <v>0</v>
      </c>
      <c r="R134" s="47">
        <f>('Total Expenditures by County'!R134/'Total Expenditures by County'!R$4)</f>
        <v>0</v>
      </c>
      <c r="S134" s="47">
        <f>('Total Expenditures by County'!S134/'Total Expenditures by County'!S$4)</f>
        <v>0</v>
      </c>
      <c r="T134" s="47">
        <f>('Total Expenditures by County'!T134/'Total Expenditures by County'!T$4)</f>
        <v>0</v>
      </c>
      <c r="U134" s="47">
        <f>('Total Expenditures by County'!U134/'Total Expenditures by County'!U$4)</f>
        <v>0</v>
      </c>
      <c r="V134" s="47">
        <f>('Total Expenditures by County'!V134/'Total Expenditures by County'!V$4)</f>
        <v>0</v>
      </c>
      <c r="W134" s="47">
        <f>('Total Expenditures by County'!W134/'Total Expenditures by County'!W$4)</f>
        <v>0</v>
      </c>
      <c r="X134" s="47">
        <f>('Total Expenditures by County'!X134/'Total Expenditures by County'!X$4)</f>
        <v>0</v>
      </c>
      <c r="Y134" s="47">
        <f>('Total Expenditures by County'!Y134/'Total Expenditures by County'!Y$4)</f>
        <v>0</v>
      </c>
      <c r="Z134" s="47">
        <f>('Total Expenditures by County'!Z134/'Total Expenditures by County'!Z$4)</f>
        <v>0</v>
      </c>
      <c r="AA134" s="47">
        <f>('Total Expenditures by County'!AA134/'Total Expenditures by County'!AA$4)</f>
        <v>0</v>
      </c>
      <c r="AB134" s="47">
        <f>('Total Expenditures by County'!AB134/'Total Expenditures by County'!AB$4)</f>
        <v>0</v>
      </c>
      <c r="AC134" s="47">
        <f>('Total Expenditures by County'!AC134/'Total Expenditures by County'!AC$4)</f>
        <v>0</v>
      </c>
      <c r="AD134" s="47">
        <f>('Total Expenditures by County'!AD134/'Total Expenditures by County'!AD$4)</f>
        <v>0</v>
      </c>
      <c r="AE134" s="47">
        <f>('Total Expenditures by County'!AE134/'Total Expenditures by County'!AE$4)</f>
        <v>0</v>
      </c>
      <c r="AF134" s="47">
        <f>('Total Expenditures by County'!AF134/'Total Expenditures by County'!AF$4)</f>
        <v>0</v>
      </c>
      <c r="AG134" s="47">
        <f>('Total Expenditures by County'!AG134/'Total Expenditures by County'!AG$4)</f>
        <v>0</v>
      </c>
      <c r="AH134" s="47">
        <f>('Total Expenditures by County'!AH134/'Total Expenditures by County'!AH$4)</f>
        <v>0</v>
      </c>
      <c r="AI134" s="47">
        <f>('Total Expenditures by County'!AI134/'Total Expenditures by County'!AI$4)</f>
        <v>0</v>
      </c>
      <c r="AJ134" s="47">
        <f>('Total Expenditures by County'!AJ134/'Total Expenditures by County'!AJ$4)</f>
        <v>0</v>
      </c>
      <c r="AK134" s="47">
        <f>('Total Expenditures by County'!AK134/'Total Expenditures by County'!AK$4)</f>
        <v>0</v>
      </c>
      <c r="AL134" s="47">
        <f>('Total Expenditures by County'!AL134/'Total Expenditures by County'!AL$4)</f>
        <v>0</v>
      </c>
      <c r="AM134" s="47">
        <f>('Total Expenditures by County'!AM134/'Total Expenditures by County'!AM$4)</f>
        <v>0</v>
      </c>
      <c r="AN134" s="47">
        <f>('Total Expenditures by County'!AN134/'Total Expenditures by County'!AN$4)</f>
        <v>0</v>
      </c>
      <c r="AO134" s="47">
        <f>('Total Expenditures by County'!AO134/'Total Expenditures by County'!AO$4)</f>
        <v>0</v>
      </c>
      <c r="AP134" s="47">
        <f>('Total Expenditures by County'!AP134/'Total Expenditures by County'!AP$4)</f>
        <v>0</v>
      </c>
      <c r="AQ134" s="47">
        <f>('Total Expenditures by County'!AQ134/'Total Expenditures by County'!AQ$4)</f>
        <v>0</v>
      </c>
      <c r="AR134" s="47">
        <f>('Total Expenditures by County'!AR134/'Total Expenditures by County'!AR$4)</f>
        <v>0</v>
      </c>
      <c r="AS134" s="47">
        <f>('Total Expenditures by County'!AS134/'Total Expenditures by County'!AS$4)</f>
        <v>0</v>
      </c>
      <c r="AT134" s="47">
        <f>('Total Expenditures by County'!AT134/'Total Expenditures by County'!AT$4)</f>
        <v>0</v>
      </c>
      <c r="AU134" s="47">
        <f>('Total Expenditures by County'!AU134/'Total Expenditures by County'!AU$4)</f>
        <v>0</v>
      </c>
      <c r="AV134" s="47">
        <f>('Total Expenditures by County'!AV134/'Total Expenditures by County'!AV$4)</f>
        <v>0</v>
      </c>
      <c r="AW134" s="47">
        <f>('Total Expenditures by County'!AW134/'Total Expenditures by County'!AW$4)</f>
        <v>0</v>
      </c>
      <c r="AX134" s="47">
        <f>('Total Expenditures by County'!AX134/'Total Expenditures by County'!AX$4)</f>
        <v>0</v>
      </c>
      <c r="AY134" s="47">
        <f>('Total Expenditures by County'!AY134/'Total Expenditures by County'!AY$4)</f>
        <v>0</v>
      </c>
      <c r="AZ134" s="47">
        <f>('Total Expenditures by County'!AZ134/'Total Expenditures by County'!AZ$4)</f>
        <v>0</v>
      </c>
      <c r="BA134" s="47">
        <f>('Total Expenditures by County'!BA134/'Total Expenditures by County'!BA$4)</f>
        <v>0</v>
      </c>
      <c r="BB134" s="47">
        <f>('Total Expenditures by County'!BB134/'Total Expenditures by County'!BB$4)</f>
        <v>0</v>
      </c>
      <c r="BC134" s="47">
        <f>('Total Expenditures by County'!BC134/'Total Expenditures by County'!BC$4)</f>
        <v>0</v>
      </c>
      <c r="BD134" s="47">
        <f>('Total Expenditures by County'!BD134/'Total Expenditures by County'!BD$4)</f>
        <v>0</v>
      </c>
      <c r="BE134" s="47">
        <f>('Total Expenditures by County'!BE134/'Total Expenditures by County'!BE$4)</f>
        <v>0</v>
      </c>
      <c r="BF134" s="47">
        <f>('Total Expenditures by County'!BF134/'Total Expenditures by County'!BF$4)</f>
        <v>0</v>
      </c>
      <c r="BG134" s="47">
        <f>('Total Expenditures by County'!BG134/'Total Expenditures by County'!BG$4)</f>
        <v>0</v>
      </c>
      <c r="BH134" s="47">
        <f>('Total Expenditures by County'!BH134/'Total Expenditures by County'!BH$4)</f>
        <v>0</v>
      </c>
      <c r="BI134" s="47">
        <f>('Total Expenditures by County'!BI134/'Total Expenditures by County'!BI$4)</f>
        <v>0</v>
      </c>
      <c r="BJ134" s="47">
        <f>('Total Expenditures by County'!BJ134/'Total Expenditures by County'!BJ$4)</f>
        <v>0</v>
      </c>
      <c r="BK134" s="47">
        <f>('Total Expenditures by County'!BK134/'Total Expenditures by County'!BK$4)</f>
        <v>0</v>
      </c>
      <c r="BL134" s="47">
        <f>('Total Expenditures by County'!BL134/'Total Expenditures by County'!BL$4)</f>
        <v>0</v>
      </c>
      <c r="BM134" s="47">
        <f>('Total Expenditures by County'!BM134/'Total Expenditures by County'!BM$4)</f>
        <v>0</v>
      </c>
      <c r="BN134" s="47">
        <f>('Total Expenditures by County'!BN134/'Total Expenditures by County'!BN$4)</f>
        <v>0</v>
      </c>
      <c r="BO134" s="47">
        <f>('Total Expenditures by County'!BO134/'Total Expenditures by County'!BO$4)</f>
        <v>0</v>
      </c>
      <c r="BP134" s="47">
        <f>('Total Expenditures by County'!BP134/'Total Expenditures by County'!BP$4)</f>
        <v>0</v>
      </c>
      <c r="BQ134" s="48">
        <f>('Total Expenditures by County'!BQ134/'Total Expenditures by County'!BQ$4)</f>
        <v>0</v>
      </c>
    </row>
    <row r="135" spans="1:69" x14ac:dyDescent="0.25">
      <c r="A135" s="10"/>
      <c r="B135" s="11">
        <v>724</v>
      </c>
      <c r="C135" s="12" t="s">
        <v>203</v>
      </c>
      <c r="D135" s="47">
        <f>('Total Expenditures by County'!D135/'Total Expenditures by County'!D$4)</f>
        <v>2.8542639133126464</v>
      </c>
      <c r="E135" s="47">
        <f>('Total Expenditures by County'!E135/'Total Expenditures by County'!E$4)</f>
        <v>1.7855489657167656</v>
      </c>
      <c r="F135" s="47">
        <f>('Total Expenditures by County'!F135/'Total Expenditures by County'!F$4)</f>
        <v>1.6084856980446911</v>
      </c>
      <c r="G135" s="47">
        <f>('Total Expenditures by County'!G135/'Total Expenditures by County'!G$4)</f>
        <v>1.6195958227893217</v>
      </c>
      <c r="H135" s="47">
        <f>('Total Expenditures by County'!H135/'Total Expenditures by County'!H$4)</f>
        <v>3.2625697653895123</v>
      </c>
      <c r="I135" s="47">
        <f>('Total Expenditures by County'!I135/'Total Expenditures by County'!I$4)</f>
        <v>2.5195260635540175</v>
      </c>
      <c r="J135" s="47">
        <f>('Total Expenditures by County'!J135/'Total Expenditures by County'!J$4)</f>
        <v>1.2413701716027297</v>
      </c>
      <c r="K135" s="47">
        <f>('Total Expenditures by County'!K135/'Total Expenditures by County'!K$4)</f>
        <v>1.4488192957912656</v>
      </c>
      <c r="L135" s="47">
        <f>('Total Expenditures by County'!L135/'Total Expenditures by County'!L$4)</f>
        <v>0.84383170579394873</v>
      </c>
      <c r="M135" s="47">
        <f>('Total Expenditures by County'!M135/'Total Expenditures by County'!M$4)</f>
        <v>2.1102370374562569</v>
      </c>
      <c r="N135" s="47">
        <f>('Total Expenditures by County'!N135/'Total Expenditures by County'!N$4)</f>
        <v>0</v>
      </c>
      <c r="O135" s="47">
        <f>('Total Expenditures by County'!O135/'Total Expenditures by County'!O$4)</f>
        <v>3.8738687052681402</v>
      </c>
      <c r="P135" s="47">
        <f>('Total Expenditures by County'!P135/'Total Expenditures by County'!P$4)</f>
        <v>0</v>
      </c>
      <c r="Q135" s="47">
        <f>('Total Expenditures by County'!Q135/'Total Expenditures by County'!Q$4)</f>
        <v>5.1404572745466677</v>
      </c>
      <c r="R135" s="47">
        <f>('Total Expenditures by County'!R135/'Total Expenditures by County'!R$4)</f>
        <v>2.5789144902059267</v>
      </c>
      <c r="S135" s="47">
        <f>('Total Expenditures by County'!S135/'Total Expenditures by County'!S$4)</f>
        <v>1.6602115132405055</v>
      </c>
      <c r="T135" s="47">
        <f>('Total Expenditures by County'!T135/'Total Expenditures by County'!T$4)</f>
        <v>7.2976933966192021</v>
      </c>
      <c r="U135" s="47">
        <f>('Total Expenditures by County'!U135/'Total Expenditures by County'!U$4)</f>
        <v>2.3382328343229908</v>
      </c>
      <c r="V135" s="47">
        <f>('Total Expenditures by County'!V135/'Total Expenditures by County'!V$4)</f>
        <v>1.5871212121212122</v>
      </c>
      <c r="W135" s="47">
        <f>('Total Expenditures by County'!W135/'Total Expenditures by County'!W$4)</f>
        <v>0</v>
      </c>
      <c r="X135" s="47">
        <f>('Total Expenditures by County'!X135/'Total Expenditures by County'!X$4)</f>
        <v>1.5368204133583854</v>
      </c>
      <c r="Y135" s="47">
        <f>('Total Expenditures by County'!Y135/'Total Expenditures by County'!Y$4)</f>
        <v>2.609534231584707</v>
      </c>
      <c r="Z135" s="47">
        <f>('Total Expenditures by County'!Z135/'Total Expenditures by County'!Z$4)</f>
        <v>0</v>
      </c>
      <c r="AA135" s="47">
        <f>('Total Expenditures by County'!AA135/'Total Expenditures by County'!AA$4)</f>
        <v>3.3296620017177792</v>
      </c>
      <c r="AB135" s="47">
        <f>('Total Expenditures by County'!AB135/'Total Expenditures by County'!AB$4)</f>
        <v>1.7304691709230404</v>
      </c>
      <c r="AC135" s="47">
        <f>('Total Expenditures by County'!AC135/'Total Expenditures by County'!AC$4)</f>
        <v>1.3055157278712508</v>
      </c>
      <c r="AD135" s="47">
        <f>('Total Expenditures by County'!AD135/'Total Expenditures by County'!AD$4)</f>
        <v>1.4442529584118837</v>
      </c>
      <c r="AE135" s="47">
        <f>('Total Expenditures by County'!AE135/'Total Expenditures by County'!AE$4)</f>
        <v>6.0833954204539813</v>
      </c>
      <c r="AF135" s="47">
        <f>('Total Expenditures by County'!AF135/'Total Expenditures by County'!AF$4)</f>
        <v>0.77811295899884736</v>
      </c>
      <c r="AG135" s="47">
        <f>('Total Expenditures by County'!AG135/'Total Expenditures by County'!AG$4)</f>
        <v>2.0770893228908496</v>
      </c>
      <c r="AH135" s="47">
        <f>('Total Expenditures by County'!AH135/'Total Expenditures by County'!AH$4)</f>
        <v>0</v>
      </c>
      <c r="AI135" s="47">
        <f>('Total Expenditures by County'!AI135/'Total Expenditures by County'!AI$4)</f>
        <v>0</v>
      </c>
      <c r="AJ135" s="47">
        <f>('Total Expenditures by County'!AJ135/'Total Expenditures by County'!AJ$4)</f>
        <v>1.5592373664764361</v>
      </c>
      <c r="AK135" s="47">
        <f>('Total Expenditures by County'!AK135/'Total Expenditures by County'!AK$4)</f>
        <v>1.4053547890959976</v>
      </c>
      <c r="AL135" s="47">
        <f>('Total Expenditures by County'!AL135/'Total Expenditures by County'!AL$4)</f>
        <v>0</v>
      </c>
      <c r="AM135" s="47">
        <f>('Total Expenditures by County'!AM135/'Total Expenditures by County'!AM$4)</f>
        <v>1.8642519608320749</v>
      </c>
      <c r="AN135" s="47">
        <f>('Total Expenditures by County'!AN135/'Total Expenditures by County'!AN$4)</f>
        <v>2.1711721817162086</v>
      </c>
      <c r="AO135" s="47">
        <f>('Total Expenditures by County'!AO135/'Total Expenditures by County'!AO$4)</f>
        <v>2.3417552508601656</v>
      </c>
      <c r="AP135" s="47">
        <f>('Total Expenditures by County'!AP135/'Total Expenditures by County'!AP$4)</f>
        <v>0</v>
      </c>
      <c r="AQ135" s="47">
        <f>('Total Expenditures by County'!AQ135/'Total Expenditures by County'!AQ$4)</f>
        <v>2.5572905187370374</v>
      </c>
      <c r="AR135" s="47">
        <f>('Total Expenditures by County'!AR135/'Total Expenditures by County'!AR$4)</f>
        <v>1.9214366530381342</v>
      </c>
      <c r="AS135" s="47">
        <f>('Total Expenditures by County'!AS135/'Total Expenditures by County'!AS$4)</f>
        <v>1.6367056425991662</v>
      </c>
      <c r="AT135" s="47">
        <f>('Total Expenditures by County'!AT135/'Total Expenditures by County'!AT$4)</f>
        <v>7.5390316472815799</v>
      </c>
      <c r="AU135" s="47">
        <f>('Total Expenditures by County'!AU135/'Total Expenditures by County'!AU$4)</f>
        <v>2.2859283608063037</v>
      </c>
      <c r="AV135" s="47">
        <f>('Total Expenditures by County'!AV135/'Total Expenditures by County'!AV$4)</f>
        <v>0</v>
      </c>
      <c r="AW135" s="47">
        <f>('Total Expenditures by County'!AW135/'Total Expenditures by County'!AW$4)</f>
        <v>0</v>
      </c>
      <c r="AX135" s="47">
        <f>('Total Expenditures by County'!AX135/'Total Expenditures by County'!AX$4)</f>
        <v>1.742964751699952</v>
      </c>
      <c r="AY135" s="47">
        <f>('Total Expenditures by County'!AY135/'Total Expenditures by County'!AY$4)</f>
        <v>1.1490910535155008</v>
      </c>
      <c r="AZ135" s="47">
        <f>('Total Expenditures by County'!AZ135/'Total Expenditures by County'!AZ$4)</f>
        <v>1.9510365790275963</v>
      </c>
      <c r="BA135" s="47">
        <f>('Total Expenditures by County'!BA135/'Total Expenditures by County'!BA$4)</f>
        <v>0</v>
      </c>
      <c r="BB135" s="47">
        <f>('Total Expenditures by County'!BB135/'Total Expenditures by County'!BB$4)</f>
        <v>3.0381440282236958</v>
      </c>
      <c r="BC135" s="47">
        <f>('Total Expenditures by County'!BC135/'Total Expenditures by County'!BC$4)</f>
        <v>2.9077764966687862</v>
      </c>
      <c r="BD135" s="47">
        <f>('Total Expenditures by County'!BD135/'Total Expenditures by County'!BD$4)</f>
        <v>3.8485496225044873</v>
      </c>
      <c r="BE135" s="47">
        <f>('Total Expenditures by County'!BE135/'Total Expenditures by County'!BE$4)</f>
        <v>2.3920257013847586</v>
      </c>
      <c r="BF135" s="47">
        <f>('Total Expenditures by County'!BF135/'Total Expenditures by County'!BF$4)</f>
        <v>2.0136658819172575</v>
      </c>
      <c r="BG135" s="47">
        <f>('Total Expenditures by County'!BG135/'Total Expenditures by County'!BG$4)</f>
        <v>0</v>
      </c>
      <c r="BH135" s="47">
        <f>('Total Expenditures by County'!BH135/'Total Expenditures by County'!BH$4)</f>
        <v>1.9223748448886313</v>
      </c>
      <c r="BI135" s="47">
        <f>('Total Expenditures by County'!BI135/'Total Expenditures by County'!BI$4)</f>
        <v>2.9032164121149364</v>
      </c>
      <c r="BJ135" s="47">
        <f>('Total Expenditures by County'!BJ135/'Total Expenditures by County'!BJ$4)</f>
        <v>2.2073078000560291</v>
      </c>
      <c r="BK135" s="47">
        <f>('Total Expenditures by County'!BK135/'Total Expenditures by County'!BK$4)</f>
        <v>0</v>
      </c>
      <c r="BL135" s="47">
        <f>('Total Expenditures by County'!BL135/'Total Expenditures by County'!BL$4)</f>
        <v>0</v>
      </c>
      <c r="BM135" s="47">
        <f>('Total Expenditures by County'!BM135/'Total Expenditures by County'!BM$4)</f>
        <v>2.4421755845465429</v>
      </c>
      <c r="BN135" s="47">
        <f>('Total Expenditures by County'!BN135/'Total Expenditures by County'!BN$4)</f>
        <v>2.344987967506619</v>
      </c>
      <c r="BO135" s="47">
        <f>('Total Expenditures by County'!BO135/'Total Expenditures by County'!BO$4)</f>
        <v>0</v>
      </c>
      <c r="BP135" s="47">
        <f>('Total Expenditures by County'!BP135/'Total Expenditures by County'!BP$4)</f>
        <v>0</v>
      </c>
      <c r="BQ135" s="48">
        <f>('Total Expenditures by County'!BQ135/'Total Expenditures by County'!BQ$4)</f>
        <v>3.9368458752835371</v>
      </c>
    </row>
    <row r="136" spans="1:69" x14ac:dyDescent="0.25">
      <c r="A136" s="10"/>
      <c r="B136" s="11">
        <v>725</v>
      </c>
      <c r="C136" s="12" t="s">
        <v>221</v>
      </c>
      <c r="D136" s="47">
        <f>('Total Expenditures by County'!D136/'Total Expenditures by County'!D$4)</f>
        <v>0</v>
      </c>
      <c r="E136" s="47">
        <f>('Total Expenditures by County'!E136/'Total Expenditures by County'!E$4)</f>
        <v>0</v>
      </c>
      <c r="F136" s="47">
        <f>('Total Expenditures by County'!F136/'Total Expenditures by County'!F$4)</f>
        <v>0</v>
      </c>
      <c r="G136" s="47">
        <f>('Total Expenditures by County'!G136/'Total Expenditures by County'!G$4)</f>
        <v>0</v>
      </c>
      <c r="H136" s="47">
        <f>('Total Expenditures by County'!H136/'Total Expenditures by County'!H$4)</f>
        <v>0</v>
      </c>
      <c r="I136" s="47">
        <f>('Total Expenditures by County'!I136/'Total Expenditures by County'!I$4)</f>
        <v>0</v>
      </c>
      <c r="J136" s="47">
        <f>('Total Expenditures by County'!J136/'Total Expenditures by County'!J$4)</f>
        <v>0</v>
      </c>
      <c r="K136" s="47">
        <f>('Total Expenditures by County'!K136/'Total Expenditures by County'!K$4)</f>
        <v>0</v>
      </c>
      <c r="L136" s="47">
        <f>('Total Expenditures by County'!L136/'Total Expenditures by County'!L$4)</f>
        <v>0</v>
      </c>
      <c r="M136" s="47">
        <f>('Total Expenditures by County'!M136/'Total Expenditures by County'!M$4)</f>
        <v>0</v>
      </c>
      <c r="N136" s="47">
        <f>('Total Expenditures by County'!N136/'Total Expenditures by County'!N$4)</f>
        <v>0</v>
      </c>
      <c r="O136" s="47">
        <f>('Total Expenditures by County'!O136/'Total Expenditures by County'!O$4)</f>
        <v>0</v>
      </c>
      <c r="P136" s="47">
        <f>('Total Expenditures by County'!P136/'Total Expenditures by County'!P$4)</f>
        <v>0</v>
      </c>
      <c r="Q136" s="47">
        <f>('Total Expenditures by County'!Q136/'Total Expenditures by County'!Q$4)</f>
        <v>0</v>
      </c>
      <c r="R136" s="47">
        <f>('Total Expenditures by County'!R136/'Total Expenditures by County'!R$4)</f>
        <v>0</v>
      </c>
      <c r="S136" s="47">
        <f>('Total Expenditures by County'!S136/'Total Expenditures by County'!S$4)</f>
        <v>0</v>
      </c>
      <c r="T136" s="47">
        <f>('Total Expenditures by County'!T136/'Total Expenditures by County'!T$4)</f>
        <v>0</v>
      </c>
      <c r="U136" s="47">
        <f>('Total Expenditures by County'!U136/'Total Expenditures by County'!U$4)</f>
        <v>0</v>
      </c>
      <c r="V136" s="47">
        <f>('Total Expenditures by County'!V136/'Total Expenditures by County'!V$4)</f>
        <v>0</v>
      </c>
      <c r="W136" s="47">
        <f>('Total Expenditures by County'!W136/'Total Expenditures by County'!W$4)</f>
        <v>0</v>
      </c>
      <c r="X136" s="47">
        <f>('Total Expenditures by County'!X136/'Total Expenditures by County'!X$4)</f>
        <v>0</v>
      </c>
      <c r="Y136" s="47">
        <f>('Total Expenditures by County'!Y136/'Total Expenditures by County'!Y$4)</f>
        <v>0</v>
      </c>
      <c r="Z136" s="47">
        <f>('Total Expenditures by County'!Z136/'Total Expenditures by County'!Z$4)</f>
        <v>0</v>
      </c>
      <c r="AA136" s="47">
        <f>('Total Expenditures by County'!AA136/'Total Expenditures by County'!AA$4)</f>
        <v>0</v>
      </c>
      <c r="AB136" s="47">
        <f>('Total Expenditures by County'!AB136/'Total Expenditures by County'!AB$4)</f>
        <v>0</v>
      </c>
      <c r="AC136" s="47">
        <f>('Total Expenditures by County'!AC136/'Total Expenditures by County'!AC$4)</f>
        <v>0</v>
      </c>
      <c r="AD136" s="47">
        <f>('Total Expenditures by County'!AD136/'Total Expenditures by County'!AD$4)</f>
        <v>0</v>
      </c>
      <c r="AE136" s="47">
        <f>('Total Expenditures by County'!AE136/'Total Expenditures by County'!AE$4)</f>
        <v>0</v>
      </c>
      <c r="AF136" s="47">
        <f>('Total Expenditures by County'!AF136/'Total Expenditures by County'!AF$4)</f>
        <v>8.7271529721719091E-3</v>
      </c>
      <c r="AG136" s="47">
        <f>('Total Expenditures by County'!AG136/'Total Expenditures by County'!AG$4)</f>
        <v>0</v>
      </c>
      <c r="AH136" s="47">
        <f>('Total Expenditures by County'!AH136/'Total Expenditures by County'!AH$4)</f>
        <v>0</v>
      </c>
      <c r="AI136" s="47">
        <f>('Total Expenditures by County'!AI136/'Total Expenditures by County'!AI$4)</f>
        <v>0</v>
      </c>
      <c r="AJ136" s="47">
        <f>('Total Expenditures by County'!AJ136/'Total Expenditures by County'!AJ$4)</f>
        <v>0</v>
      </c>
      <c r="AK136" s="47">
        <f>('Total Expenditures by County'!AK136/'Total Expenditures by County'!AK$4)</f>
        <v>0</v>
      </c>
      <c r="AL136" s="47">
        <f>('Total Expenditures by County'!AL136/'Total Expenditures by County'!AL$4)</f>
        <v>0</v>
      </c>
      <c r="AM136" s="47">
        <f>('Total Expenditures by County'!AM136/'Total Expenditures by County'!AM$4)</f>
        <v>0</v>
      </c>
      <c r="AN136" s="47">
        <f>('Total Expenditures by County'!AN136/'Total Expenditures by County'!AN$4)</f>
        <v>0</v>
      </c>
      <c r="AO136" s="47">
        <f>('Total Expenditures by County'!AO136/'Total Expenditures by County'!AO$4)</f>
        <v>0</v>
      </c>
      <c r="AP136" s="47">
        <f>('Total Expenditures by County'!AP136/'Total Expenditures by County'!AP$4)</f>
        <v>0</v>
      </c>
      <c r="AQ136" s="47">
        <f>('Total Expenditures by County'!AQ136/'Total Expenditures by County'!AQ$4)</f>
        <v>0</v>
      </c>
      <c r="AR136" s="47">
        <f>('Total Expenditures by County'!AR136/'Total Expenditures by County'!AR$4)</f>
        <v>0</v>
      </c>
      <c r="AS136" s="47">
        <f>('Total Expenditures by County'!AS136/'Total Expenditures by County'!AS$4)</f>
        <v>0</v>
      </c>
      <c r="AT136" s="47">
        <f>('Total Expenditures by County'!AT136/'Total Expenditures by County'!AT$4)</f>
        <v>0</v>
      </c>
      <c r="AU136" s="47">
        <f>('Total Expenditures by County'!AU136/'Total Expenditures by County'!AU$4)</f>
        <v>0</v>
      </c>
      <c r="AV136" s="47">
        <f>('Total Expenditures by County'!AV136/'Total Expenditures by County'!AV$4)</f>
        <v>0</v>
      </c>
      <c r="AW136" s="47">
        <f>('Total Expenditures by County'!AW136/'Total Expenditures by County'!AW$4)</f>
        <v>0</v>
      </c>
      <c r="AX136" s="47">
        <f>('Total Expenditures by County'!AX136/'Total Expenditures by County'!AX$4)</f>
        <v>0</v>
      </c>
      <c r="AY136" s="47">
        <f>('Total Expenditures by County'!AY136/'Total Expenditures by County'!AY$4)</f>
        <v>0</v>
      </c>
      <c r="AZ136" s="47">
        <f>('Total Expenditures by County'!AZ136/'Total Expenditures by County'!AZ$4)</f>
        <v>0</v>
      </c>
      <c r="BA136" s="47">
        <f>('Total Expenditures by County'!BA136/'Total Expenditures by County'!BA$4)</f>
        <v>0</v>
      </c>
      <c r="BB136" s="47">
        <f>('Total Expenditures by County'!BB136/'Total Expenditures by County'!BB$4)</f>
        <v>0</v>
      </c>
      <c r="BC136" s="47">
        <f>('Total Expenditures by County'!BC136/'Total Expenditures by County'!BC$4)</f>
        <v>0</v>
      </c>
      <c r="BD136" s="47">
        <f>('Total Expenditures by County'!BD136/'Total Expenditures by County'!BD$4)</f>
        <v>0</v>
      </c>
      <c r="BE136" s="47">
        <f>('Total Expenditures by County'!BE136/'Total Expenditures by County'!BE$4)</f>
        <v>0</v>
      </c>
      <c r="BF136" s="47">
        <f>('Total Expenditures by County'!BF136/'Total Expenditures by County'!BF$4)</f>
        <v>0</v>
      </c>
      <c r="BG136" s="47">
        <f>('Total Expenditures by County'!BG136/'Total Expenditures by County'!BG$4)</f>
        <v>0</v>
      </c>
      <c r="BH136" s="47">
        <f>('Total Expenditures by County'!BH136/'Total Expenditures by County'!BH$4)</f>
        <v>0</v>
      </c>
      <c r="BI136" s="47">
        <f>('Total Expenditures by County'!BI136/'Total Expenditures by County'!BI$4)</f>
        <v>0</v>
      </c>
      <c r="BJ136" s="47">
        <f>('Total Expenditures by County'!BJ136/'Total Expenditures by County'!BJ$4)</f>
        <v>0</v>
      </c>
      <c r="BK136" s="47">
        <f>('Total Expenditures by County'!BK136/'Total Expenditures by County'!BK$4)</f>
        <v>0</v>
      </c>
      <c r="BL136" s="47">
        <f>('Total Expenditures by County'!BL136/'Total Expenditures by County'!BL$4)</f>
        <v>0</v>
      </c>
      <c r="BM136" s="47">
        <f>('Total Expenditures by County'!BM136/'Total Expenditures by County'!BM$4)</f>
        <v>0</v>
      </c>
      <c r="BN136" s="47">
        <f>('Total Expenditures by County'!BN136/'Total Expenditures by County'!BN$4)</f>
        <v>0</v>
      </c>
      <c r="BO136" s="47">
        <f>('Total Expenditures by County'!BO136/'Total Expenditures by County'!BO$4)</f>
        <v>0</v>
      </c>
      <c r="BP136" s="47">
        <f>('Total Expenditures by County'!BP136/'Total Expenditures by County'!BP$4)</f>
        <v>0</v>
      </c>
      <c r="BQ136" s="48">
        <f>('Total Expenditures by County'!BQ136/'Total Expenditures by County'!BQ$4)</f>
        <v>0</v>
      </c>
    </row>
    <row r="137" spans="1:69" x14ac:dyDescent="0.25">
      <c r="A137" s="10"/>
      <c r="B137" s="11">
        <v>726</v>
      </c>
      <c r="C137" s="12" t="s">
        <v>223</v>
      </c>
      <c r="D137" s="47">
        <f>('Total Expenditures by County'!D137/'Total Expenditures by County'!D$4)</f>
        <v>0</v>
      </c>
      <c r="E137" s="47">
        <f>('Total Expenditures by County'!E137/'Total Expenditures by County'!E$4)</f>
        <v>0</v>
      </c>
      <c r="F137" s="47">
        <f>('Total Expenditures by County'!F137/'Total Expenditures by County'!F$4)</f>
        <v>0</v>
      </c>
      <c r="G137" s="47">
        <f>('Total Expenditures by County'!G137/'Total Expenditures by County'!G$4)</f>
        <v>0</v>
      </c>
      <c r="H137" s="47">
        <f>('Total Expenditures by County'!H137/'Total Expenditures by County'!H$4)</f>
        <v>0</v>
      </c>
      <c r="I137" s="47">
        <f>('Total Expenditures by County'!I137/'Total Expenditures by County'!I$4)</f>
        <v>0</v>
      </c>
      <c r="J137" s="47">
        <f>('Total Expenditures by County'!J137/'Total Expenditures by County'!J$4)</f>
        <v>0</v>
      </c>
      <c r="K137" s="47">
        <f>('Total Expenditures by County'!K137/'Total Expenditures by County'!K$4)</f>
        <v>0</v>
      </c>
      <c r="L137" s="47">
        <f>('Total Expenditures by County'!L137/'Total Expenditures by County'!L$4)</f>
        <v>0</v>
      </c>
      <c r="M137" s="47">
        <f>('Total Expenditures by County'!M137/'Total Expenditures by County'!M$4)</f>
        <v>0</v>
      </c>
      <c r="N137" s="47">
        <f>('Total Expenditures by County'!N137/'Total Expenditures by County'!N$4)</f>
        <v>0</v>
      </c>
      <c r="O137" s="47">
        <f>('Total Expenditures by County'!O137/'Total Expenditures by County'!O$4)</f>
        <v>0</v>
      </c>
      <c r="P137" s="47">
        <f>('Total Expenditures by County'!P137/'Total Expenditures by County'!P$4)</f>
        <v>0</v>
      </c>
      <c r="Q137" s="47">
        <f>('Total Expenditures by County'!Q137/'Total Expenditures by County'!Q$4)</f>
        <v>0</v>
      </c>
      <c r="R137" s="47">
        <f>('Total Expenditures by County'!R137/'Total Expenditures by County'!R$4)</f>
        <v>0</v>
      </c>
      <c r="S137" s="47">
        <f>('Total Expenditures by County'!S137/'Total Expenditures by County'!S$4)</f>
        <v>0</v>
      </c>
      <c r="T137" s="47">
        <f>('Total Expenditures by County'!T137/'Total Expenditures by County'!T$4)</f>
        <v>0</v>
      </c>
      <c r="U137" s="47">
        <f>('Total Expenditures by County'!U137/'Total Expenditures by County'!U$4)</f>
        <v>0</v>
      </c>
      <c r="V137" s="47">
        <f>('Total Expenditures by County'!V137/'Total Expenditures by County'!V$4)</f>
        <v>0</v>
      </c>
      <c r="W137" s="47">
        <f>('Total Expenditures by County'!W137/'Total Expenditures by County'!W$4)</f>
        <v>0</v>
      </c>
      <c r="X137" s="47">
        <f>('Total Expenditures by County'!X137/'Total Expenditures by County'!X$4)</f>
        <v>0</v>
      </c>
      <c r="Y137" s="47">
        <f>('Total Expenditures by County'!Y137/'Total Expenditures by County'!Y$4)</f>
        <v>0</v>
      </c>
      <c r="Z137" s="47">
        <f>('Total Expenditures by County'!Z137/'Total Expenditures by County'!Z$4)</f>
        <v>0</v>
      </c>
      <c r="AA137" s="47">
        <f>('Total Expenditures by County'!AA137/'Total Expenditures by County'!AA$4)</f>
        <v>0</v>
      </c>
      <c r="AB137" s="47">
        <f>('Total Expenditures by County'!AB137/'Total Expenditures by County'!AB$4)</f>
        <v>0.10433503588284736</v>
      </c>
      <c r="AC137" s="47">
        <f>('Total Expenditures by County'!AC137/'Total Expenditures by County'!AC$4)</f>
        <v>0</v>
      </c>
      <c r="AD137" s="47">
        <f>('Total Expenditures by County'!AD137/'Total Expenditures by County'!AD$4)</f>
        <v>0</v>
      </c>
      <c r="AE137" s="47">
        <f>('Total Expenditures by County'!AE137/'Total Expenditures by County'!AE$4)</f>
        <v>0</v>
      </c>
      <c r="AF137" s="47">
        <f>('Total Expenditures by County'!AF137/'Total Expenditures by County'!AF$4)</f>
        <v>0</v>
      </c>
      <c r="AG137" s="47">
        <f>('Total Expenditures by County'!AG137/'Total Expenditures by County'!AG$4)</f>
        <v>0</v>
      </c>
      <c r="AH137" s="47">
        <f>('Total Expenditures by County'!AH137/'Total Expenditures by County'!AH$4)</f>
        <v>0</v>
      </c>
      <c r="AI137" s="47">
        <f>('Total Expenditures by County'!AI137/'Total Expenditures by County'!AI$4)</f>
        <v>0</v>
      </c>
      <c r="AJ137" s="47">
        <f>('Total Expenditures by County'!AJ137/'Total Expenditures by County'!AJ$4)</f>
        <v>0</v>
      </c>
      <c r="AK137" s="47">
        <f>('Total Expenditures by County'!AK137/'Total Expenditures by County'!AK$4)</f>
        <v>0</v>
      </c>
      <c r="AL137" s="47">
        <f>('Total Expenditures by County'!AL137/'Total Expenditures by County'!AL$4)</f>
        <v>0</v>
      </c>
      <c r="AM137" s="47">
        <f>('Total Expenditures by County'!AM137/'Total Expenditures by County'!AM$4)</f>
        <v>0</v>
      </c>
      <c r="AN137" s="47">
        <f>('Total Expenditures by County'!AN137/'Total Expenditures by County'!AN$4)</f>
        <v>0</v>
      </c>
      <c r="AO137" s="47">
        <f>('Total Expenditures by County'!AO137/'Total Expenditures by County'!AO$4)</f>
        <v>0</v>
      </c>
      <c r="AP137" s="47">
        <f>('Total Expenditures by County'!AP137/'Total Expenditures by County'!AP$4)</f>
        <v>0</v>
      </c>
      <c r="AQ137" s="47">
        <f>('Total Expenditures by County'!AQ137/'Total Expenditures by County'!AQ$4)</f>
        <v>0</v>
      </c>
      <c r="AR137" s="47">
        <f>('Total Expenditures by County'!AR137/'Total Expenditures by County'!AR$4)</f>
        <v>0</v>
      </c>
      <c r="AS137" s="47">
        <f>('Total Expenditures by County'!AS137/'Total Expenditures by County'!AS$4)</f>
        <v>0</v>
      </c>
      <c r="AT137" s="47">
        <f>('Total Expenditures by County'!AT137/'Total Expenditures by County'!AT$4)</f>
        <v>0</v>
      </c>
      <c r="AU137" s="47">
        <f>('Total Expenditures by County'!AU137/'Total Expenditures by County'!AU$4)</f>
        <v>0</v>
      </c>
      <c r="AV137" s="47">
        <f>('Total Expenditures by County'!AV137/'Total Expenditures by County'!AV$4)</f>
        <v>0</v>
      </c>
      <c r="AW137" s="47">
        <f>('Total Expenditures by County'!AW137/'Total Expenditures by County'!AW$4)</f>
        <v>0</v>
      </c>
      <c r="AX137" s="47">
        <f>('Total Expenditures by County'!AX137/'Total Expenditures by County'!AX$4)</f>
        <v>0</v>
      </c>
      <c r="AY137" s="47">
        <f>('Total Expenditures by County'!AY137/'Total Expenditures by County'!AY$4)</f>
        <v>0</v>
      </c>
      <c r="AZ137" s="47">
        <f>('Total Expenditures by County'!AZ137/'Total Expenditures by County'!AZ$4)</f>
        <v>0</v>
      </c>
      <c r="BA137" s="47">
        <f>('Total Expenditures by County'!BA137/'Total Expenditures by County'!BA$4)</f>
        <v>0</v>
      </c>
      <c r="BB137" s="47">
        <f>('Total Expenditures by County'!BB137/'Total Expenditures by County'!BB$4)</f>
        <v>0</v>
      </c>
      <c r="BC137" s="47">
        <f>('Total Expenditures by County'!BC137/'Total Expenditures by County'!BC$4)</f>
        <v>0</v>
      </c>
      <c r="BD137" s="47">
        <f>('Total Expenditures by County'!BD137/'Total Expenditures by County'!BD$4)</f>
        <v>0</v>
      </c>
      <c r="BE137" s="47">
        <f>('Total Expenditures by County'!BE137/'Total Expenditures by County'!BE$4)</f>
        <v>0</v>
      </c>
      <c r="BF137" s="47">
        <f>('Total Expenditures by County'!BF137/'Total Expenditures by County'!BF$4)</f>
        <v>0</v>
      </c>
      <c r="BG137" s="47">
        <f>('Total Expenditures by County'!BG137/'Total Expenditures by County'!BG$4)</f>
        <v>0</v>
      </c>
      <c r="BH137" s="47">
        <f>('Total Expenditures by County'!BH137/'Total Expenditures by County'!BH$4)</f>
        <v>0</v>
      </c>
      <c r="BI137" s="47">
        <f>('Total Expenditures by County'!BI137/'Total Expenditures by County'!BI$4)</f>
        <v>0</v>
      </c>
      <c r="BJ137" s="47">
        <f>('Total Expenditures by County'!BJ137/'Total Expenditures by County'!BJ$4)</f>
        <v>0</v>
      </c>
      <c r="BK137" s="47">
        <f>('Total Expenditures by County'!BK137/'Total Expenditures by County'!BK$4)</f>
        <v>0</v>
      </c>
      <c r="BL137" s="47">
        <f>('Total Expenditures by County'!BL137/'Total Expenditures by County'!BL$4)</f>
        <v>0</v>
      </c>
      <c r="BM137" s="47">
        <f>('Total Expenditures by County'!BM137/'Total Expenditures by County'!BM$4)</f>
        <v>0</v>
      </c>
      <c r="BN137" s="47">
        <f>('Total Expenditures by County'!BN137/'Total Expenditures by County'!BN$4)</f>
        <v>0</v>
      </c>
      <c r="BO137" s="47">
        <f>('Total Expenditures by County'!BO137/'Total Expenditures by County'!BO$4)</f>
        <v>0</v>
      </c>
      <c r="BP137" s="47">
        <f>('Total Expenditures by County'!BP137/'Total Expenditures by County'!BP$4)</f>
        <v>0</v>
      </c>
      <c r="BQ137" s="48">
        <f>('Total Expenditures by County'!BQ137/'Total Expenditures by County'!BQ$4)</f>
        <v>0</v>
      </c>
    </row>
    <row r="138" spans="1:69" x14ac:dyDescent="0.25">
      <c r="A138" s="10"/>
      <c r="B138" s="11">
        <v>732</v>
      </c>
      <c r="C138" s="12" t="s">
        <v>204</v>
      </c>
      <c r="D138" s="47">
        <f>('Total Expenditures by County'!D138/'Total Expenditures by County'!D$4)</f>
        <v>0.20731054232769067</v>
      </c>
      <c r="E138" s="47">
        <f>('Total Expenditures by County'!E138/'Total Expenditures by County'!E$4)</f>
        <v>0</v>
      </c>
      <c r="F138" s="47">
        <f>('Total Expenditures by County'!F138/'Total Expenditures by County'!F$4)</f>
        <v>0.44617244024525521</v>
      </c>
      <c r="G138" s="47">
        <f>('Total Expenditures by County'!G138/'Total Expenditures by County'!G$4)</f>
        <v>0</v>
      </c>
      <c r="H138" s="47">
        <f>('Total Expenditures by County'!H138/'Total Expenditures by County'!H$4)</f>
        <v>0</v>
      </c>
      <c r="I138" s="47">
        <f>('Total Expenditures by County'!I138/'Total Expenditures by County'!I$4)</f>
        <v>0</v>
      </c>
      <c r="J138" s="47">
        <f>('Total Expenditures by County'!J138/'Total Expenditures by County'!J$4)</f>
        <v>0</v>
      </c>
      <c r="K138" s="47">
        <f>('Total Expenditures by County'!K138/'Total Expenditures by County'!K$4)</f>
        <v>0</v>
      </c>
      <c r="L138" s="47">
        <f>('Total Expenditures by County'!L138/'Total Expenditures by County'!L$4)</f>
        <v>0</v>
      </c>
      <c r="M138" s="47">
        <f>('Total Expenditures by County'!M138/'Total Expenditures by County'!M$4)</f>
        <v>0</v>
      </c>
      <c r="N138" s="47">
        <f>('Total Expenditures by County'!N138/'Total Expenditures by County'!N$4)</f>
        <v>0</v>
      </c>
      <c r="O138" s="47">
        <f>('Total Expenditures by County'!O138/'Total Expenditures by County'!O$4)</f>
        <v>0</v>
      </c>
      <c r="P138" s="47">
        <f>('Total Expenditures by County'!P138/'Total Expenditures by County'!P$4)</f>
        <v>0</v>
      </c>
      <c r="Q138" s="47">
        <f>('Total Expenditures by County'!Q138/'Total Expenditures by County'!Q$4)</f>
        <v>0</v>
      </c>
      <c r="R138" s="47">
        <f>('Total Expenditures by County'!R138/'Total Expenditures by County'!R$4)</f>
        <v>0</v>
      </c>
      <c r="S138" s="47">
        <f>('Total Expenditures by County'!S138/'Total Expenditures by County'!S$4)</f>
        <v>0</v>
      </c>
      <c r="T138" s="47">
        <f>('Total Expenditures by County'!T138/'Total Expenditures by County'!T$4)</f>
        <v>0</v>
      </c>
      <c r="U138" s="47">
        <f>('Total Expenditures by County'!U138/'Total Expenditures by County'!U$4)</f>
        <v>0</v>
      </c>
      <c r="V138" s="47">
        <f>('Total Expenditures by County'!V138/'Total Expenditures by County'!V$4)</f>
        <v>0</v>
      </c>
      <c r="W138" s="47">
        <f>('Total Expenditures by County'!W138/'Total Expenditures by County'!W$4)</f>
        <v>0</v>
      </c>
      <c r="X138" s="47">
        <f>('Total Expenditures by County'!X138/'Total Expenditures by County'!X$4)</f>
        <v>0</v>
      </c>
      <c r="Y138" s="47">
        <f>('Total Expenditures by County'!Y138/'Total Expenditures by County'!Y$4)</f>
        <v>0</v>
      </c>
      <c r="Z138" s="47">
        <f>('Total Expenditures by County'!Z138/'Total Expenditures by County'!Z$4)</f>
        <v>0</v>
      </c>
      <c r="AA138" s="47">
        <f>('Total Expenditures by County'!AA138/'Total Expenditures by County'!AA$4)</f>
        <v>0</v>
      </c>
      <c r="AB138" s="47">
        <f>('Total Expenditures by County'!AB138/'Total Expenditures by County'!AB$4)</f>
        <v>0</v>
      </c>
      <c r="AC138" s="47">
        <f>('Total Expenditures by County'!AC138/'Total Expenditures by County'!AC$4)</f>
        <v>0</v>
      </c>
      <c r="AD138" s="47">
        <f>('Total Expenditures by County'!AD138/'Total Expenditures by County'!AD$4)</f>
        <v>7.6327452472346513E-2</v>
      </c>
      <c r="AE138" s="47">
        <f>('Total Expenditures by County'!AE138/'Total Expenditures by County'!AE$4)</f>
        <v>0</v>
      </c>
      <c r="AF138" s="47">
        <f>('Total Expenditures by County'!AF138/'Total Expenditures by County'!AF$4)</f>
        <v>0</v>
      </c>
      <c r="AG138" s="47">
        <f>('Total Expenditures by County'!AG138/'Total Expenditures by County'!AG$4)</f>
        <v>0</v>
      </c>
      <c r="AH138" s="47">
        <f>('Total Expenditures by County'!AH138/'Total Expenditures by County'!AH$4)</f>
        <v>0</v>
      </c>
      <c r="AI138" s="47">
        <f>('Total Expenditures by County'!AI138/'Total Expenditures by County'!AI$4)</f>
        <v>0</v>
      </c>
      <c r="AJ138" s="47">
        <f>('Total Expenditures by County'!AJ138/'Total Expenditures by County'!AJ$4)</f>
        <v>0</v>
      </c>
      <c r="AK138" s="47">
        <f>('Total Expenditures by County'!AK138/'Total Expenditures by County'!AK$4)</f>
        <v>0</v>
      </c>
      <c r="AL138" s="47">
        <f>('Total Expenditures by County'!AL138/'Total Expenditures by County'!AL$4)</f>
        <v>0</v>
      </c>
      <c r="AM138" s="47">
        <f>('Total Expenditures by County'!AM138/'Total Expenditures by County'!AM$4)</f>
        <v>0</v>
      </c>
      <c r="AN138" s="47">
        <f>('Total Expenditures by County'!AN138/'Total Expenditures by County'!AN$4)</f>
        <v>0</v>
      </c>
      <c r="AO138" s="47">
        <f>('Total Expenditures by County'!AO138/'Total Expenditures by County'!AO$4)</f>
        <v>0</v>
      </c>
      <c r="AP138" s="47">
        <f>('Total Expenditures by County'!AP138/'Total Expenditures by County'!AP$4)</f>
        <v>0</v>
      </c>
      <c r="AQ138" s="47">
        <f>('Total Expenditures by County'!AQ138/'Total Expenditures by County'!AQ$4)</f>
        <v>0.14247325500567959</v>
      </c>
      <c r="AR138" s="47">
        <f>('Total Expenditures by County'!AR138/'Total Expenditures by County'!AR$4)</f>
        <v>0</v>
      </c>
      <c r="AS138" s="47">
        <f>('Total Expenditures by County'!AS138/'Total Expenditures by County'!AS$4)</f>
        <v>0</v>
      </c>
      <c r="AT138" s="47">
        <f>('Total Expenditures by County'!AT138/'Total Expenditures by County'!AT$4)</f>
        <v>0</v>
      </c>
      <c r="AU138" s="47">
        <f>('Total Expenditures by County'!AU138/'Total Expenditures by County'!AU$4)</f>
        <v>0</v>
      </c>
      <c r="AV138" s="47">
        <f>('Total Expenditures by County'!AV138/'Total Expenditures by County'!AV$4)</f>
        <v>0</v>
      </c>
      <c r="AW138" s="47">
        <f>('Total Expenditures by County'!AW138/'Total Expenditures by County'!AW$4)</f>
        <v>0</v>
      </c>
      <c r="AX138" s="47">
        <f>('Total Expenditures by County'!AX138/'Total Expenditures by County'!AX$4)</f>
        <v>0</v>
      </c>
      <c r="AY138" s="47">
        <f>('Total Expenditures by County'!AY138/'Total Expenditures by County'!AY$4)</f>
        <v>0</v>
      </c>
      <c r="AZ138" s="47">
        <f>('Total Expenditures by County'!AZ138/'Total Expenditures by County'!AZ$4)</f>
        <v>0</v>
      </c>
      <c r="BA138" s="47">
        <f>('Total Expenditures by County'!BA138/'Total Expenditures by County'!BA$4)</f>
        <v>0</v>
      </c>
      <c r="BB138" s="47">
        <f>('Total Expenditures by County'!BB138/'Total Expenditures by County'!BB$4)</f>
        <v>0</v>
      </c>
      <c r="BC138" s="47">
        <f>('Total Expenditures by County'!BC138/'Total Expenditures by County'!BC$4)</f>
        <v>0</v>
      </c>
      <c r="BD138" s="47">
        <f>('Total Expenditures by County'!BD138/'Total Expenditures by County'!BD$4)</f>
        <v>0</v>
      </c>
      <c r="BE138" s="47">
        <f>('Total Expenditures by County'!BE138/'Total Expenditures by County'!BE$4)</f>
        <v>0</v>
      </c>
      <c r="BF138" s="47">
        <f>('Total Expenditures by County'!BF138/'Total Expenditures by County'!BF$4)</f>
        <v>0</v>
      </c>
      <c r="BG138" s="47">
        <f>('Total Expenditures by County'!BG138/'Total Expenditures by County'!BG$4)</f>
        <v>0</v>
      </c>
      <c r="BH138" s="47">
        <f>('Total Expenditures by County'!BH138/'Total Expenditures by County'!BH$4)</f>
        <v>0</v>
      </c>
      <c r="BI138" s="47">
        <f>('Total Expenditures by County'!BI138/'Total Expenditures by County'!BI$4)</f>
        <v>0</v>
      </c>
      <c r="BJ138" s="47">
        <f>('Total Expenditures by County'!BJ138/'Total Expenditures by County'!BJ$4)</f>
        <v>0</v>
      </c>
      <c r="BK138" s="47">
        <f>('Total Expenditures by County'!BK138/'Total Expenditures by County'!BK$4)</f>
        <v>0</v>
      </c>
      <c r="BL138" s="47">
        <f>('Total Expenditures by County'!BL138/'Total Expenditures by County'!BL$4)</f>
        <v>0</v>
      </c>
      <c r="BM138" s="47">
        <f>('Total Expenditures by County'!BM138/'Total Expenditures by County'!BM$4)</f>
        <v>0</v>
      </c>
      <c r="BN138" s="47">
        <f>('Total Expenditures by County'!BN138/'Total Expenditures by County'!BN$4)</f>
        <v>0</v>
      </c>
      <c r="BO138" s="47">
        <f>('Total Expenditures by County'!BO138/'Total Expenditures by County'!BO$4)</f>
        <v>0</v>
      </c>
      <c r="BP138" s="47">
        <f>('Total Expenditures by County'!BP138/'Total Expenditures by County'!BP$4)</f>
        <v>0</v>
      </c>
      <c r="BQ138" s="48">
        <f>('Total Expenditures by County'!BQ138/'Total Expenditures by County'!BQ$4)</f>
        <v>0</v>
      </c>
    </row>
    <row r="139" spans="1:69" x14ac:dyDescent="0.25">
      <c r="A139" s="10"/>
      <c r="B139" s="11">
        <v>733</v>
      </c>
      <c r="C139" s="12" t="s">
        <v>205</v>
      </c>
      <c r="D139" s="47">
        <f>('Total Expenditures by County'!D139/'Total Expenditures by County'!D$4)</f>
        <v>0</v>
      </c>
      <c r="E139" s="47">
        <f>('Total Expenditures by County'!E139/'Total Expenditures by County'!E$4)</f>
        <v>0</v>
      </c>
      <c r="F139" s="47">
        <f>('Total Expenditures by County'!F139/'Total Expenditures by County'!F$4)</f>
        <v>0</v>
      </c>
      <c r="G139" s="47">
        <f>('Total Expenditures by County'!G139/'Total Expenditures by County'!G$4)</f>
        <v>0</v>
      </c>
      <c r="H139" s="47">
        <f>('Total Expenditures by County'!H139/'Total Expenditures by County'!H$4)</f>
        <v>0.71018724627846519</v>
      </c>
      <c r="I139" s="47">
        <f>('Total Expenditures by County'!I139/'Total Expenditures by County'!I$4)</f>
        <v>0</v>
      </c>
      <c r="J139" s="47">
        <f>('Total Expenditures by County'!J139/'Total Expenditures by County'!J$4)</f>
        <v>3.1712714503412176</v>
      </c>
      <c r="K139" s="47">
        <f>('Total Expenditures by County'!K139/'Total Expenditures by County'!K$4)</f>
        <v>0</v>
      </c>
      <c r="L139" s="47">
        <f>('Total Expenditures by County'!L139/'Total Expenditures by County'!L$4)</f>
        <v>0</v>
      </c>
      <c r="M139" s="47">
        <f>('Total Expenditures by County'!M139/'Total Expenditures by County'!M$4)</f>
        <v>0</v>
      </c>
      <c r="N139" s="47">
        <f>('Total Expenditures by County'!N139/'Total Expenditures by County'!N$4)</f>
        <v>0</v>
      </c>
      <c r="O139" s="47">
        <f>('Total Expenditures by County'!O139/'Total Expenditures by County'!O$4)</f>
        <v>0</v>
      </c>
      <c r="P139" s="47">
        <f>('Total Expenditures by County'!P139/'Total Expenditures by County'!P$4)</f>
        <v>0</v>
      </c>
      <c r="Q139" s="47">
        <f>('Total Expenditures by County'!Q139/'Total Expenditures by County'!Q$4)</f>
        <v>0</v>
      </c>
      <c r="R139" s="47">
        <f>('Total Expenditures by County'!R139/'Total Expenditures by County'!R$4)</f>
        <v>0</v>
      </c>
      <c r="S139" s="47">
        <f>('Total Expenditures by County'!S139/'Total Expenditures by County'!S$4)</f>
        <v>0</v>
      </c>
      <c r="T139" s="47">
        <f>('Total Expenditures by County'!T139/'Total Expenditures by County'!T$4)</f>
        <v>0</v>
      </c>
      <c r="U139" s="47">
        <f>('Total Expenditures by County'!U139/'Total Expenditures by County'!U$4)</f>
        <v>4.6467132223801961</v>
      </c>
      <c r="V139" s="47">
        <f>('Total Expenditures by County'!V139/'Total Expenditures by County'!V$4)</f>
        <v>0</v>
      </c>
      <c r="W139" s="47">
        <f>('Total Expenditures by County'!W139/'Total Expenditures by County'!W$4)</f>
        <v>0</v>
      </c>
      <c r="X139" s="47">
        <f>('Total Expenditures by County'!X139/'Total Expenditures by County'!X$4)</f>
        <v>0</v>
      </c>
      <c r="Y139" s="47">
        <f>('Total Expenditures by County'!Y139/'Total Expenditures by County'!Y$4)</f>
        <v>0</v>
      </c>
      <c r="Z139" s="47">
        <f>('Total Expenditures by County'!Z139/'Total Expenditures by County'!Z$4)</f>
        <v>0</v>
      </c>
      <c r="AA139" s="47">
        <f>('Total Expenditures by County'!AA139/'Total Expenditures by County'!AA$4)</f>
        <v>0</v>
      </c>
      <c r="AB139" s="47">
        <f>('Total Expenditures by County'!AB139/'Total Expenditures by County'!AB$4)</f>
        <v>0</v>
      </c>
      <c r="AC139" s="47">
        <f>('Total Expenditures by County'!AC139/'Total Expenditures by County'!AC$4)</f>
        <v>0</v>
      </c>
      <c r="AD139" s="47">
        <f>('Total Expenditures by County'!AD139/'Total Expenditures by County'!AD$4)</f>
        <v>0</v>
      </c>
      <c r="AE139" s="47">
        <f>('Total Expenditures by County'!AE139/'Total Expenditures by County'!AE$4)</f>
        <v>0</v>
      </c>
      <c r="AF139" s="47">
        <f>('Total Expenditures by County'!AF139/'Total Expenditures by County'!AF$4)</f>
        <v>0</v>
      </c>
      <c r="AG139" s="47">
        <f>('Total Expenditures by County'!AG139/'Total Expenditures by County'!AG$4)</f>
        <v>0</v>
      </c>
      <c r="AH139" s="47">
        <f>('Total Expenditures by County'!AH139/'Total Expenditures by County'!AH$4)</f>
        <v>0</v>
      </c>
      <c r="AI139" s="47">
        <f>('Total Expenditures by County'!AI139/'Total Expenditures by County'!AI$4)</f>
        <v>0</v>
      </c>
      <c r="AJ139" s="47">
        <f>('Total Expenditures by County'!AJ139/'Total Expenditures by County'!AJ$4)</f>
        <v>0</v>
      </c>
      <c r="AK139" s="47">
        <f>('Total Expenditures by County'!AK139/'Total Expenditures by County'!AK$4)</f>
        <v>2.7660186327834455</v>
      </c>
      <c r="AL139" s="47">
        <f>('Total Expenditures by County'!AL139/'Total Expenditures by County'!AL$4)</f>
        <v>0</v>
      </c>
      <c r="AM139" s="47">
        <f>('Total Expenditures by County'!AM139/'Total Expenditures by County'!AM$4)</f>
        <v>0</v>
      </c>
      <c r="AN139" s="47">
        <f>('Total Expenditures by County'!AN139/'Total Expenditures by County'!AN$4)</f>
        <v>0</v>
      </c>
      <c r="AO139" s="47">
        <f>('Total Expenditures by County'!AO139/'Total Expenditures by County'!AO$4)</f>
        <v>0</v>
      </c>
      <c r="AP139" s="47">
        <f>('Total Expenditures by County'!AP139/'Total Expenditures by County'!AP$4)</f>
        <v>3.0728430547394834</v>
      </c>
      <c r="AQ139" s="47">
        <f>('Total Expenditures by County'!AQ139/'Total Expenditures by County'!AQ$4)</f>
        <v>0</v>
      </c>
      <c r="AR139" s="47">
        <f>('Total Expenditures by County'!AR139/'Total Expenditures by County'!AR$4)</f>
        <v>0</v>
      </c>
      <c r="AS139" s="47">
        <f>('Total Expenditures by County'!AS139/'Total Expenditures by County'!AS$4)</f>
        <v>0</v>
      </c>
      <c r="AT139" s="47">
        <f>('Total Expenditures by County'!AT139/'Total Expenditures by County'!AT$4)</f>
        <v>0</v>
      </c>
      <c r="AU139" s="47">
        <f>('Total Expenditures by County'!AU139/'Total Expenditures by County'!AU$4)</f>
        <v>0</v>
      </c>
      <c r="AV139" s="47">
        <f>('Total Expenditures by County'!AV139/'Total Expenditures by County'!AV$4)</f>
        <v>0</v>
      </c>
      <c r="AW139" s="47">
        <f>('Total Expenditures by County'!AW139/'Total Expenditures by County'!AW$4)</f>
        <v>0</v>
      </c>
      <c r="AX139" s="47">
        <f>('Total Expenditures by County'!AX139/'Total Expenditures by County'!AX$4)</f>
        <v>0</v>
      </c>
      <c r="AY139" s="47">
        <f>('Total Expenditures by County'!AY139/'Total Expenditures by County'!AY$4)</f>
        <v>3.4294630293677093</v>
      </c>
      <c r="AZ139" s="47">
        <f>('Total Expenditures by County'!AZ139/'Total Expenditures by County'!AZ$4)</f>
        <v>0</v>
      </c>
      <c r="BA139" s="47">
        <f>('Total Expenditures by County'!BA139/'Total Expenditures by County'!BA$4)</f>
        <v>1.0836107999386499</v>
      </c>
      <c r="BB139" s="47">
        <f>('Total Expenditures by County'!BB139/'Total Expenditures by County'!BB$4)</f>
        <v>1.9493545807866202</v>
      </c>
      <c r="BC139" s="47">
        <f>('Total Expenditures by County'!BC139/'Total Expenditures by County'!BC$4)</f>
        <v>3.1752943413944146</v>
      </c>
      <c r="BD139" s="47">
        <f>('Total Expenditures by County'!BD139/'Total Expenditures by County'!BD$4)</f>
        <v>0</v>
      </c>
      <c r="BE139" s="47">
        <f>('Total Expenditures by County'!BE139/'Total Expenditures by County'!BE$4)</f>
        <v>0</v>
      </c>
      <c r="BF139" s="47">
        <f>('Total Expenditures by County'!BF139/'Total Expenditures by County'!BF$4)</f>
        <v>0</v>
      </c>
      <c r="BG139" s="47">
        <f>('Total Expenditures by County'!BG139/'Total Expenditures by County'!BG$4)</f>
        <v>0</v>
      </c>
      <c r="BH139" s="47">
        <f>('Total Expenditures by County'!BH139/'Total Expenditures by County'!BH$4)</f>
        <v>0</v>
      </c>
      <c r="BI139" s="47">
        <f>('Total Expenditures by County'!BI139/'Total Expenditures by County'!BI$4)</f>
        <v>0</v>
      </c>
      <c r="BJ139" s="47">
        <f>('Total Expenditures by County'!BJ139/'Total Expenditures by County'!BJ$4)</f>
        <v>0</v>
      </c>
      <c r="BK139" s="47">
        <f>('Total Expenditures by County'!BK139/'Total Expenditures by County'!BK$4)</f>
        <v>0</v>
      </c>
      <c r="BL139" s="47">
        <f>('Total Expenditures by County'!BL139/'Total Expenditures by County'!BL$4)</f>
        <v>0</v>
      </c>
      <c r="BM139" s="47">
        <f>('Total Expenditures by County'!BM139/'Total Expenditures by County'!BM$4)</f>
        <v>0</v>
      </c>
      <c r="BN139" s="47">
        <f>('Total Expenditures by County'!BN139/'Total Expenditures by County'!BN$4)</f>
        <v>0</v>
      </c>
      <c r="BO139" s="47">
        <f>('Total Expenditures by County'!BO139/'Total Expenditures by County'!BO$4)</f>
        <v>0</v>
      </c>
      <c r="BP139" s="47">
        <f>('Total Expenditures by County'!BP139/'Total Expenditures by County'!BP$4)</f>
        <v>0</v>
      </c>
      <c r="BQ139" s="48">
        <f>('Total Expenditures by County'!BQ139/'Total Expenditures by County'!BQ$4)</f>
        <v>0</v>
      </c>
    </row>
    <row r="140" spans="1:69" x14ac:dyDescent="0.25">
      <c r="A140" s="10"/>
      <c r="B140" s="11">
        <v>734</v>
      </c>
      <c r="C140" s="12" t="s">
        <v>206</v>
      </c>
      <c r="D140" s="47">
        <f>('Total Expenditures by County'!D140/'Total Expenditures by County'!D$4)</f>
        <v>0</v>
      </c>
      <c r="E140" s="47">
        <f>('Total Expenditures by County'!E140/'Total Expenditures by County'!E$4)</f>
        <v>0</v>
      </c>
      <c r="F140" s="47">
        <f>('Total Expenditures by County'!F140/'Total Expenditures by County'!F$4)</f>
        <v>0</v>
      </c>
      <c r="G140" s="47">
        <f>('Total Expenditures by County'!G140/'Total Expenditures by County'!G$4)</f>
        <v>0</v>
      </c>
      <c r="H140" s="47">
        <f>('Total Expenditures by County'!H140/'Total Expenditures by County'!H$4)</f>
        <v>0</v>
      </c>
      <c r="I140" s="47">
        <f>('Total Expenditures by County'!I140/'Total Expenditures by County'!I$4)</f>
        <v>0</v>
      </c>
      <c r="J140" s="47">
        <f>('Total Expenditures by County'!J140/'Total Expenditures by County'!J$4)</f>
        <v>0</v>
      </c>
      <c r="K140" s="47">
        <f>('Total Expenditures by County'!K140/'Total Expenditures by County'!K$4)</f>
        <v>0</v>
      </c>
      <c r="L140" s="47">
        <f>('Total Expenditures by County'!L140/'Total Expenditures by County'!L$4)</f>
        <v>0</v>
      </c>
      <c r="M140" s="47">
        <f>('Total Expenditures by County'!M140/'Total Expenditures by County'!M$4)</f>
        <v>0</v>
      </c>
      <c r="N140" s="47">
        <f>('Total Expenditures by County'!N140/'Total Expenditures by County'!N$4)</f>
        <v>0</v>
      </c>
      <c r="O140" s="47">
        <f>('Total Expenditures by County'!O140/'Total Expenditures by County'!O$4)</f>
        <v>0</v>
      </c>
      <c r="P140" s="47">
        <f>('Total Expenditures by County'!P140/'Total Expenditures by County'!P$4)</f>
        <v>0</v>
      </c>
      <c r="Q140" s="47">
        <f>('Total Expenditures by County'!Q140/'Total Expenditures by County'!Q$4)</f>
        <v>0</v>
      </c>
      <c r="R140" s="47">
        <f>('Total Expenditures by County'!R140/'Total Expenditures by County'!R$4)</f>
        <v>0</v>
      </c>
      <c r="S140" s="47">
        <f>('Total Expenditures by County'!S140/'Total Expenditures by County'!S$4)</f>
        <v>0</v>
      </c>
      <c r="T140" s="47">
        <f>('Total Expenditures by County'!T140/'Total Expenditures by County'!T$4)</f>
        <v>0</v>
      </c>
      <c r="U140" s="47">
        <f>('Total Expenditures by County'!U140/'Total Expenditures by County'!U$4)</f>
        <v>0</v>
      </c>
      <c r="V140" s="47">
        <f>('Total Expenditures by County'!V140/'Total Expenditures by County'!V$4)</f>
        <v>0</v>
      </c>
      <c r="W140" s="47">
        <f>('Total Expenditures by County'!W140/'Total Expenditures by County'!W$4)</f>
        <v>0</v>
      </c>
      <c r="X140" s="47">
        <f>('Total Expenditures by County'!X140/'Total Expenditures by County'!X$4)</f>
        <v>0</v>
      </c>
      <c r="Y140" s="47">
        <f>('Total Expenditures by County'!Y140/'Total Expenditures by County'!Y$4)</f>
        <v>0</v>
      </c>
      <c r="Z140" s="47">
        <f>('Total Expenditures by County'!Z140/'Total Expenditures by County'!Z$4)</f>
        <v>0</v>
      </c>
      <c r="AA140" s="47">
        <f>('Total Expenditures by County'!AA140/'Total Expenditures by County'!AA$4)</f>
        <v>0</v>
      </c>
      <c r="AB140" s="47">
        <f>('Total Expenditures by County'!AB140/'Total Expenditures by County'!AB$4)</f>
        <v>0</v>
      </c>
      <c r="AC140" s="47">
        <f>('Total Expenditures by County'!AC140/'Total Expenditures by County'!AC$4)</f>
        <v>0</v>
      </c>
      <c r="AD140" s="47">
        <f>('Total Expenditures by County'!AD140/'Total Expenditures by County'!AD$4)</f>
        <v>0</v>
      </c>
      <c r="AE140" s="47">
        <f>('Total Expenditures by County'!AE140/'Total Expenditures by County'!AE$4)</f>
        <v>0</v>
      </c>
      <c r="AF140" s="47">
        <f>('Total Expenditures by County'!AF140/'Total Expenditures by County'!AF$4)</f>
        <v>0</v>
      </c>
      <c r="AG140" s="47">
        <f>('Total Expenditures by County'!AG140/'Total Expenditures by County'!AG$4)</f>
        <v>0</v>
      </c>
      <c r="AH140" s="47">
        <f>('Total Expenditures by County'!AH140/'Total Expenditures by County'!AH$4)</f>
        <v>0</v>
      </c>
      <c r="AI140" s="47">
        <f>('Total Expenditures by County'!AI140/'Total Expenditures by County'!AI$4)</f>
        <v>0</v>
      </c>
      <c r="AJ140" s="47">
        <f>('Total Expenditures by County'!AJ140/'Total Expenditures by County'!AJ$4)</f>
        <v>0</v>
      </c>
      <c r="AK140" s="47">
        <f>('Total Expenditures by County'!AK140/'Total Expenditures by County'!AK$4)</f>
        <v>0</v>
      </c>
      <c r="AL140" s="47">
        <f>('Total Expenditures by County'!AL140/'Total Expenditures by County'!AL$4)</f>
        <v>0</v>
      </c>
      <c r="AM140" s="47">
        <f>('Total Expenditures by County'!AM140/'Total Expenditures by County'!AM$4)</f>
        <v>0</v>
      </c>
      <c r="AN140" s="47">
        <f>('Total Expenditures by County'!AN140/'Total Expenditures by County'!AN$4)</f>
        <v>0</v>
      </c>
      <c r="AO140" s="47">
        <f>('Total Expenditures by County'!AO140/'Total Expenditures by County'!AO$4)</f>
        <v>0</v>
      </c>
      <c r="AP140" s="47">
        <f>('Total Expenditures by County'!AP140/'Total Expenditures by County'!AP$4)</f>
        <v>0</v>
      </c>
      <c r="AQ140" s="47">
        <f>('Total Expenditures by County'!AQ140/'Total Expenditures by County'!AQ$4)</f>
        <v>5.1319871827475716E-2</v>
      </c>
      <c r="AR140" s="47">
        <f>('Total Expenditures by County'!AR140/'Total Expenditures by County'!AR$4)</f>
        <v>4.8053498418575948</v>
      </c>
      <c r="AS140" s="47">
        <f>('Total Expenditures by County'!AS140/'Total Expenditures by County'!AS$4)</f>
        <v>0</v>
      </c>
      <c r="AT140" s="47">
        <f>('Total Expenditures by County'!AT140/'Total Expenditures by County'!AT$4)</f>
        <v>0</v>
      </c>
      <c r="AU140" s="47">
        <f>('Total Expenditures by County'!AU140/'Total Expenditures by County'!AU$4)</f>
        <v>0</v>
      </c>
      <c r="AV140" s="47">
        <f>('Total Expenditures by County'!AV140/'Total Expenditures by County'!AV$4)</f>
        <v>1.5230731963341274E-2</v>
      </c>
      <c r="AW140" s="47">
        <f>('Total Expenditures by County'!AW140/'Total Expenditures by County'!AW$4)</f>
        <v>0</v>
      </c>
      <c r="AX140" s="47">
        <f>('Total Expenditures by County'!AX140/'Total Expenditures by County'!AX$4)</f>
        <v>0</v>
      </c>
      <c r="AY140" s="47">
        <f>('Total Expenditures by County'!AY140/'Total Expenditures by County'!AY$4)</f>
        <v>0</v>
      </c>
      <c r="AZ140" s="47">
        <f>('Total Expenditures by County'!AZ140/'Total Expenditures by County'!AZ$4)</f>
        <v>0</v>
      </c>
      <c r="BA140" s="47">
        <f>('Total Expenditures by County'!BA140/'Total Expenditures by County'!BA$4)</f>
        <v>1.4152563597287395</v>
      </c>
      <c r="BB140" s="47">
        <f>('Total Expenditures by County'!BB140/'Total Expenditures by County'!BB$4)</f>
        <v>0</v>
      </c>
      <c r="BC140" s="47">
        <f>('Total Expenditures by County'!BC140/'Total Expenditures by County'!BC$4)</f>
        <v>0.79127465722079915</v>
      </c>
      <c r="BD140" s="47">
        <f>('Total Expenditures by County'!BD140/'Total Expenditures by County'!BD$4)</f>
        <v>0</v>
      </c>
      <c r="BE140" s="47">
        <f>('Total Expenditures by County'!BE140/'Total Expenditures by County'!BE$4)</f>
        <v>0</v>
      </c>
      <c r="BF140" s="47">
        <f>('Total Expenditures by County'!BF140/'Total Expenditures by County'!BF$4)</f>
        <v>0</v>
      </c>
      <c r="BG140" s="47">
        <f>('Total Expenditures by County'!BG140/'Total Expenditures by County'!BG$4)</f>
        <v>0</v>
      </c>
      <c r="BH140" s="47">
        <f>('Total Expenditures by County'!BH140/'Total Expenditures by County'!BH$4)</f>
        <v>0</v>
      </c>
      <c r="BI140" s="47">
        <f>('Total Expenditures by County'!BI140/'Total Expenditures by County'!BI$4)</f>
        <v>0</v>
      </c>
      <c r="BJ140" s="47">
        <f>('Total Expenditures by County'!BJ140/'Total Expenditures by County'!BJ$4)</f>
        <v>0</v>
      </c>
      <c r="BK140" s="47">
        <f>('Total Expenditures by County'!BK140/'Total Expenditures by County'!BK$4)</f>
        <v>0</v>
      </c>
      <c r="BL140" s="47">
        <f>('Total Expenditures by County'!BL140/'Total Expenditures by County'!BL$4)</f>
        <v>0</v>
      </c>
      <c r="BM140" s="47">
        <f>('Total Expenditures by County'!BM140/'Total Expenditures by County'!BM$4)</f>
        <v>0</v>
      </c>
      <c r="BN140" s="47">
        <f>('Total Expenditures by County'!BN140/'Total Expenditures by County'!BN$4)</f>
        <v>0</v>
      </c>
      <c r="BO140" s="47">
        <f>('Total Expenditures by County'!BO140/'Total Expenditures by County'!BO$4)</f>
        <v>0</v>
      </c>
      <c r="BP140" s="47">
        <f>('Total Expenditures by County'!BP140/'Total Expenditures by County'!BP$4)</f>
        <v>0</v>
      </c>
      <c r="BQ140" s="48">
        <f>('Total Expenditures by County'!BQ140/'Total Expenditures by County'!BQ$4)</f>
        <v>0</v>
      </c>
    </row>
    <row r="141" spans="1:69" x14ac:dyDescent="0.25">
      <c r="A141" s="10"/>
      <c r="B141" s="11">
        <v>739</v>
      </c>
      <c r="C141" s="12" t="s">
        <v>207</v>
      </c>
      <c r="D141" s="47">
        <f>('Total Expenditures by County'!D141/'Total Expenditures by County'!D$4)</f>
        <v>0</v>
      </c>
      <c r="E141" s="47">
        <f>('Total Expenditures by County'!E141/'Total Expenditures by County'!E$4)</f>
        <v>0</v>
      </c>
      <c r="F141" s="47">
        <f>('Total Expenditures by County'!F141/'Total Expenditures by County'!F$4)</f>
        <v>0</v>
      </c>
      <c r="G141" s="47">
        <f>('Total Expenditures by County'!G141/'Total Expenditures by County'!G$4)</f>
        <v>0</v>
      </c>
      <c r="H141" s="47">
        <f>('Total Expenditures by County'!H141/'Total Expenditures by County'!H$4)</f>
        <v>0.10801918558921658</v>
      </c>
      <c r="I141" s="47">
        <f>('Total Expenditures by County'!I141/'Total Expenditures by County'!I$4)</f>
        <v>0</v>
      </c>
      <c r="J141" s="47">
        <f>('Total Expenditures by County'!J141/'Total Expenditures by County'!J$4)</f>
        <v>0</v>
      </c>
      <c r="K141" s="47">
        <f>('Total Expenditures by County'!K141/'Total Expenditures by County'!K$4)</f>
        <v>0</v>
      </c>
      <c r="L141" s="47">
        <f>('Total Expenditures by County'!L141/'Total Expenditures by County'!L$4)</f>
        <v>0</v>
      </c>
      <c r="M141" s="47">
        <f>('Total Expenditures by County'!M141/'Total Expenditures by County'!M$4)</f>
        <v>0</v>
      </c>
      <c r="N141" s="47">
        <f>('Total Expenditures by County'!N141/'Total Expenditures by County'!N$4)</f>
        <v>0.24901251405346989</v>
      </c>
      <c r="O141" s="47">
        <f>('Total Expenditures by County'!O141/'Total Expenditures by County'!O$4)</f>
        <v>0</v>
      </c>
      <c r="P141" s="47">
        <f>('Total Expenditures by County'!P141/'Total Expenditures by County'!P$4)</f>
        <v>0</v>
      </c>
      <c r="Q141" s="47">
        <f>('Total Expenditures by County'!Q141/'Total Expenditures by County'!Q$4)</f>
        <v>0</v>
      </c>
      <c r="R141" s="47">
        <f>('Total Expenditures by County'!R141/'Total Expenditures by County'!R$4)</f>
        <v>0</v>
      </c>
      <c r="S141" s="47">
        <f>('Total Expenditures by County'!S141/'Total Expenditures by County'!S$4)</f>
        <v>0</v>
      </c>
      <c r="T141" s="47">
        <f>('Total Expenditures by County'!T141/'Total Expenditures by County'!T$4)</f>
        <v>0</v>
      </c>
      <c r="U141" s="47">
        <f>('Total Expenditures by County'!U141/'Total Expenditures by County'!U$4)</f>
        <v>0</v>
      </c>
      <c r="V141" s="47">
        <f>('Total Expenditures by County'!V141/'Total Expenditures by County'!V$4)</f>
        <v>0</v>
      </c>
      <c r="W141" s="47">
        <f>('Total Expenditures by County'!W141/'Total Expenditures by County'!W$4)</f>
        <v>0</v>
      </c>
      <c r="X141" s="47">
        <f>('Total Expenditures by County'!X141/'Total Expenditures by County'!X$4)</f>
        <v>0</v>
      </c>
      <c r="Y141" s="47">
        <f>('Total Expenditures by County'!Y141/'Total Expenditures by County'!Y$4)</f>
        <v>0</v>
      </c>
      <c r="Z141" s="47">
        <f>('Total Expenditures by County'!Z141/'Total Expenditures by County'!Z$4)</f>
        <v>0</v>
      </c>
      <c r="AA141" s="47">
        <f>('Total Expenditures by County'!AA141/'Total Expenditures by County'!AA$4)</f>
        <v>0</v>
      </c>
      <c r="AB141" s="47">
        <f>('Total Expenditures by County'!AB141/'Total Expenditures by County'!AB$4)</f>
        <v>0</v>
      </c>
      <c r="AC141" s="47">
        <f>('Total Expenditures by County'!AC141/'Total Expenditures by County'!AC$4)</f>
        <v>0</v>
      </c>
      <c r="AD141" s="47">
        <f>('Total Expenditures by County'!AD141/'Total Expenditures by County'!AD$4)</f>
        <v>0</v>
      </c>
      <c r="AE141" s="47">
        <f>('Total Expenditures by County'!AE141/'Total Expenditures by County'!AE$4)</f>
        <v>0</v>
      </c>
      <c r="AF141" s="47">
        <f>('Total Expenditures by County'!AF141/'Total Expenditures by County'!AF$4)</f>
        <v>0</v>
      </c>
      <c r="AG141" s="47">
        <f>('Total Expenditures by County'!AG141/'Total Expenditures by County'!AG$4)</f>
        <v>0</v>
      </c>
      <c r="AH141" s="47">
        <f>('Total Expenditures by County'!AH141/'Total Expenditures by County'!AH$4)</f>
        <v>0</v>
      </c>
      <c r="AI141" s="47">
        <f>('Total Expenditures by County'!AI141/'Total Expenditures by County'!AI$4)</f>
        <v>0</v>
      </c>
      <c r="AJ141" s="47">
        <f>('Total Expenditures by County'!AJ141/'Total Expenditures by County'!AJ$4)</f>
        <v>0</v>
      </c>
      <c r="AK141" s="47">
        <f>('Total Expenditures by County'!AK141/'Total Expenditures by County'!AK$4)</f>
        <v>0</v>
      </c>
      <c r="AL141" s="47">
        <f>('Total Expenditures by County'!AL141/'Total Expenditures by County'!AL$4)</f>
        <v>0</v>
      </c>
      <c r="AM141" s="47">
        <f>('Total Expenditures by County'!AM141/'Total Expenditures by County'!AM$4)</f>
        <v>1.6555512252155697</v>
      </c>
      <c r="AN141" s="47">
        <f>('Total Expenditures by County'!AN141/'Total Expenditures by County'!AN$4)</f>
        <v>0</v>
      </c>
      <c r="AO141" s="47">
        <f>('Total Expenditures by County'!AO141/'Total Expenditures by County'!AO$4)</f>
        <v>0</v>
      </c>
      <c r="AP141" s="47">
        <f>('Total Expenditures by County'!AP141/'Total Expenditures by County'!AP$4)</f>
        <v>0</v>
      </c>
      <c r="AQ141" s="47">
        <f>('Total Expenditures by County'!AQ141/'Total Expenditures by County'!AQ$4)</f>
        <v>0.91984131020802606</v>
      </c>
      <c r="AR141" s="47">
        <f>('Total Expenditures by County'!AR141/'Total Expenditures by County'!AR$4)</f>
        <v>0.33614261102111137</v>
      </c>
      <c r="AS141" s="47">
        <f>('Total Expenditures by County'!AS141/'Total Expenditures by County'!AS$4)</f>
        <v>0</v>
      </c>
      <c r="AT141" s="47">
        <f>('Total Expenditures by County'!AT141/'Total Expenditures by County'!AT$4)</f>
        <v>0</v>
      </c>
      <c r="AU141" s="47">
        <f>('Total Expenditures by County'!AU141/'Total Expenditures by County'!AU$4)</f>
        <v>0</v>
      </c>
      <c r="AV141" s="47">
        <f>('Total Expenditures by County'!AV141/'Total Expenditures by County'!AV$4)</f>
        <v>0</v>
      </c>
      <c r="AW141" s="47">
        <f>('Total Expenditures by County'!AW141/'Total Expenditures by County'!AW$4)</f>
        <v>0</v>
      </c>
      <c r="AX141" s="47">
        <f>('Total Expenditures by County'!AX141/'Total Expenditures by County'!AX$4)</f>
        <v>0</v>
      </c>
      <c r="AY141" s="47">
        <f>('Total Expenditures by County'!AY141/'Total Expenditures by County'!AY$4)</f>
        <v>0</v>
      </c>
      <c r="AZ141" s="47">
        <f>('Total Expenditures by County'!AZ141/'Total Expenditures by County'!AZ$4)</f>
        <v>0</v>
      </c>
      <c r="BA141" s="47">
        <f>('Total Expenditures by County'!BA141/'Total Expenditures by County'!BA$4)</f>
        <v>0</v>
      </c>
      <c r="BB141" s="47">
        <f>('Total Expenditures by County'!BB141/'Total Expenditures by County'!BB$4)</f>
        <v>0</v>
      </c>
      <c r="BC141" s="47">
        <f>('Total Expenditures by County'!BC141/'Total Expenditures by County'!BC$4)</f>
        <v>0.63960191849373282</v>
      </c>
      <c r="BD141" s="47">
        <f>('Total Expenditures by County'!BD141/'Total Expenditures by County'!BD$4)</f>
        <v>0</v>
      </c>
      <c r="BE141" s="47">
        <f>('Total Expenditures by County'!BE141/'Total Expenditures by County'!BE$4)</f>
        <v>0.92148428010153216</v>
      </c>
      <c r="BF141" s="47">
        <f>('Total Expenditures by County'!BF141/'Total Expenditures by County'!BF$4)</f>
        <v>0</v>
      </c>
      <c r="BG141" s="47">
        <f>('Total Expenditures by County'!BG141/'Total Expenditures by County'!BG$4)</f>
        <v>0</v>
      </c>
      <c r="BH141" s="47">
        <f>('Total Expenditures by County'!BH141/'Total Expenditures by County'!BH$4)</f>
        <v>0</v>
      </c>
      <c r="BI141" s="47">
        <f>('Total Expenditures by County'!BI141/'Total Expenditures by County'!BI$4)</f>
        <v>0</v>
      </c>
      <c r="BJ141" s="47">
        <f>('Total Expenditures by County'!BJ141/'Total Expenditures by County'!BJ$4)</f>
        <v>0</v>
      </c>
      <c r="BK141" s="47">
        <f>('Total Expenditures by County'!BK141/'Total Expenditures by County'!BK$4)</f>
        <v>0</v>
      </c>
      <c r="BL141" s="47">
        <f>('Total Expenditures by County'!BL141/'Total Expenditures by County'!BL$4)</f>
        <v>0</v>
      </c>
      <c r="BM141" s="47">
        <f>('Total Expenditures by County'!BM141/'Total Expenditures by County'!BM$4)</f>
        <v>0</v>
      </c>
      <c r="BN141" s="47">
        <f>('Total Expenditures by County'!BN141/'Total Expenditures by County'!BN$4)</f>
        <v>0</v>
      </c>
      <c r="BO141" s="47">
        <f>('Total Expenditures by County'!BO141/'Total Expenditures by County'!BO$4)</f>
        <v>0</v>
      </c>
      <c r="BP141" s="47">
        <f>('Total Expenditures by County'!BP141/'Total Expenditures by County'!BP$4)</f>
        <v>0</v>
      </c>
      <c r="BQ141" s="48">
        <f>('Total Expenditures by County'!BQ141/'Total Expenditures by County'!BQ$4)</f>
        <v>0</v>
      </c>
    </row>
    <row r="142" spans="1:69" x14ac:dyDescent="0.25">
      <c r="A142" s="10"/>
      <c r="B142" s="11">
        <v>741</v>
      </c>
      <c r="C142" s="12" t="s">
        <v>208</v>
      </c>
      <c r="D142" s="47">
        <f>('Total Expenditures by County'!D142/'Total Expenditures by County'!D$4)</f>
        <v>0</v>
      </c>
      <c r="E142" s="47">
        <f>('Total Expenditures by County'!E142/'Total Expenditures by County'!E$4)</f>
        <v>0</v>
      </c>
      <c r="F142" s="47">
        <f>('Total Expenditures by County'!F142/'Total Expenditures by County'!F$4)</f>
        <v>0</v>
      </c>
      <c r="G142" s="47">
        <f>('Total Expenditures by County'!G142/'Total Expenditures by County'!G$4)</f>
        <v>0</v>
      </c>
      <c r="H142" s="47">
        <f>('Total Expenditures by County'!H142/'Total Expenditures by County'!H$4)</f>
        <v>0</v>
      </c>
      <c r="I142" s="47">
        <f>('Total Expenditures by County'!I142/'Total Expenditures by County'!I$4)</f>
        <v>0</v>
      </c>
      <c r="J142" s="47">
        <f>('Total Expenditures by County'!J142/'Total Expenditures by County'!J$4)</f>
        <v>0</v>
      </c>
      <c r="K142" s="47">
        <f>('Total Expenditures by County'!K142/'Total Expenditures by County'!K$4)</f>
        <v>0</v>
      </c>
      <c r="L142" s="47">
        <f>('Total Expenditures by County'!L142/'Total Expenditures by County'!L$4)</f>
        <v>0</v>
      </c>
      <c r="M142" s="47">
        <f>('Total Expenditures by County'!M142/'Total Expenditures by County'!M$4)</f>
        <v>0</v>
      </c>
      <c r="N142" s="47">
        <f>('Total Expenditures by County'!N142/'Total Expenditures by County'!N$4)</f>
        <v>0</v>
      </c>
      <c r="O142" s="47">
        <f>('Total Expenditures by County'!O142/'Total Expenditures by County'!O$4)</f>
        <v>0</v>
      </c>
      <c r="P142" s="47">
        <f>('Total Expenditures by County'!P142/'Total Expenditures by County'!P$4)</f>
        <v>0</v>
      </c>
      <c r="Q142" s="47">
        <f>('Total Expenditures by County'!Q142/'Total Expenditures by County'!Q$4)</f>
        <v>0</v>
      </c>
      <c r="R142" s="47">
        <f>('Total Expenditures by County'!R142/'Total Expenditures by County'!R$4)</f>
        <v>0</v>
      </c>
      <c r="S142" s="47">
        <f>('Total Expenditures by County'!S142/'Total Expenditures by County'!S$4)</f>
        <v>0</v>
      </c>
      <c r="T142" s="47">
        <f>('Total Expenditures by County'!T142/'Total Expenditures by County'!T$4)</f>
        <v>0</v>
      </c>
      <c r="U142" s="47">
        <f>('Total Expenditures by County'!U142/'Total Expenditures by County'!U$4)</f>
        <v>0</v>
      </c>
      <c r="V142" s="47">
        <f>('Total Expenditures by County'!V142/'Total Expenditures by County'!V$4)</f>
        <v>0</v>
      </c>
      <c r="W142" s="47">
        <f>('Total Expenditures by County'!W142/'Total Expenditures by County'!W$4)</f>
        <v>0</v>
      </c>
      <c r="X142" s="47">
        <f>('Total Expenditures by County'!X142/'Total Expenditures by County'!X$4)</f>
        <v>0</v>
      </c>
      <c r="Y142" s="47">
        <f>('Total Expenditures by County'!Y142/'Total Expenditures by County'!Y$4)</f>
        <v>0</v>
      </c>
      <c r="Z142" s="47">
        <f>('Total Expenditures by County'!Z142/'Total Expenditures by County'!Z$4)</f>
        <v>0</v>
      </c>
      <c r="AA142" s="47">
        <f>('Total Expenditures by County'!AA142/'Total Expenditures by County'!AA$4)</f>
        <v>0</v>
      </c>
      <c r="AB142" s="47">
        <f>('Total Expenditures by County'!AB142/'Total Expenditures by County'!AB$4)</f>
        <v>0</v>
      </c>
      <c r="AC142" s="47">
        <f>('Total Expenditures by County'!AC142/'Total Expenditures by County'!AC$4)</f>
        <v>0</v>
      </c>
      <c r="AD142" s="47">
        <f>('Total Expenditures by County'!AD142/'Total Expenditures by County'!AD$4)</f>
        <v>0</v>
      </c>
      <c r="AE142" s="47">
        <f>('Total Expenditures by County'!AE142/'Total Expenditures by County'!AE$4)</f>
        <v>0</v>
      </c>
      <c r="AF142" s="47">
        <f>('Total Expenditures by County'!AF142/'Total Expenditures by County'!AF$4)</f>
        <v>0</v>
      </c>
      <c r="AG142" s="47">
        <f>('Total Expenditures by County'!AG142/'Total Expenditures by County'!AG$4)</f>
        <v>0</v>
      </c>
      <c r="AH142" s="47">
        <f>('Total Expenditures by County'!AH142/'Total Expenditures by County'!AH$4)</f>
        <v>0</v>
      </c>
      <c r="AI142" s="47">
        <f>('Total Expenditures by County'!AI142/'Total Expenditures by County'!AI$4)</f>
        <v>0</v>
      </c>
      <c r="AJ142" s="47">
        <f>('Total Expenditures by County'!AJ142/'Total Expenditures by County'!AJ$4)</f>
        <v>0</v>
      </c>
      <c r="AK142" s="47">
        <f>('Total Expenditures by County'!AK142/'Total Expenditures by County'!AK$4)</f>
        <v>0</v>
      </c>
      <c r="AL142" s="47">
        <f>('Total Expenditures by County'!AL142/'Total Expenditures by County'!AL$4)</f>
        <v>0</v>
      </c>
      <c r="AM142" s="47">
        <f>('Total Expenditures by County'!AM142/'Total Expenditures by County'!AM$4)</f>
        <v>0</v>
      </c>
      <c r="AN142" s="47">
        <f>('Total Expenditures by County'!AN142/'Total Expenditures by County'!AN$4)</f>
        <v>0</v>
      </c>
      <c r="AO142" s="47">
        <f>('Total Expenditures by County'!AO142/'Total Expenditures by County'!AO$4)</f>
        <v>0</v>
      </c>
      <c r="AP142" s="47">
        <f>('Total Expenditures by County'!AP142/'Total Expenditures by County'!AP$4)</f>
        <v>0</v>
      </c>
      <c r="AQ142" s="47">
        <f>('Total Expenditures by County'!AQ142/'Total Expenditures by County'!AQ$4)</f>
        <v>0</v>
      </c>
      <c r="AR142" s="47">
        <f>('Total Expenditures by County'!AR142/'Total Expenditures by County'!AR$4)</f>
        <v>0</v>
      </c>
      <c r="AS142" s="47">
        <f>('Total Expenditures by County'!AS142/'Total Expenditures by County'!AS$4)</f>
        <v>0</v>
      </c>
      <c r="AT142" s="47">
        <f>('Total Expenditures by County'!AT142/'Total Expenditures by County'!AT$4)</f>
        <v>0</v>
      </c>
      <c r="AU142" s="47">
        <f>('Total Expenditures by County'!AU142/'Total Expenditures by County'!AU$4)</f>
        <v>0</v>
      </c>
      <c r="AV142" s="47">
        <f>('Total Expenditures by County'!AV142/'Total Expenditures by County'!AV$4)</f>
        <v>0</v>
      </c>
      <c r="AW142" s="47">
        <f>('Total Expenditures by County'!AW142/'Total Expenditures by County'!AW$4)</f>
        <v>0</v>
      </c>
      <c r="AX142" s="47">
        <f>('Total Expenditures by County'!AX142/'Total Expenditures by County'!AX$4)</f>
        <v>4.3516694242799886E-2</v>
      </c>
      <c r="AY142" s="47">
        <f>('Total Expenditures by County'!AY142/'Total Expenditures by County'!AY$4)</f>
        <v>0</v>
      </c>
      <c r="AZ142" s="47">
        <f>('Total Expenditures by County'!AZ142/'Total Expenditures by County'!AZ$4)</f>
        <v>0</v>
      </c>
      <c r="BA142" s="47">
        <f>('Total Expenditures by County'!BA142/'Total Expenditures by County'!BA$4)</f>
        <v>0</v>
      </c>
      <c r="BB142" s="47">
        <f>('Total Expenditures by County'!BB142/'Total Expenditures by County'!BB$4)</f>
        <v>0</v>
      </c>
      <c r="BC142" s="47">
        <f>('Total Expenditures by County'!BC142/'Total Expenditures by County'!BC$4)</f>
        <v>0</v>
      </c>
      <c r="BD142" s="47">
        <f>('Total Expenditures by County'!BD142/'Total Expenditures by County'!BD$4)</f>
        <v>0</v>
      </c>
      <c r="BE142" s="47">
        <f>('Total Expenditures by County'!BE142/'Total Expenditures by County'!BE$4)</f>
        <v>4.8169153311943436E-4</v>
      </c>
      <c r="BF142" s="47">
        <f>('Total Expenditures by County'!BF142/'Total Expenditures by County'!BF$4)</f>
        <v>0</v>
      </c>
      <c r="BG142" s="47">
        <f>('Total Expenditures by County'!BG142/'Total Expenditures by County'!BG$4)</f>
        <v>0</v>
      </c>
      <c r="BH142" s="47">
        <f>('Total Expenditures by County'!BH142/'Total Expenditures by County'!BH$4)</f>
        <v>0</v>
      </c>
      <c r="BI142" s="47">
        <f>('Total Expenditures by County'!BI142/'Total Expenditures by County'!BI$4)</f>
        <v>4.0722624902925189</v>
      </c>
      <c r="BJ142" s="47">
        <f>('Total Expenditures by County'!BJ142/'Total Expenditures by County'!BJ$4)</f>
        <v>0</v>
      </c>
      <c r="BK142" s="47">
        <f>('Total Expenditures by County'!BK142/'Total Expenditures by County'!BK$4)</f>
        <v>0.17368925332560886</v>
      </c>
      <c r="BL142" s="47">
        <f>('Total Expenditures by County'!BL142/'Total Expenditures by County'!BL$4)</f>
        <v>0</v>
      </c>
      <c r="BM142" s="47">
        <f>('Total Expenditures by County'!BM142/'Total Expenditures by County'!BM$4)</f>
        <v>0</v>
      </c>
      <c r="BN142" s="47">
        <f>('Total Expenditures by County'!BN142/'Total Expenditures by County'!BN$4)</f>
        <v>0</v>
      </c>
      <c r="BO142" s="47">
        <f>('Total Expenditures by County'!BO142/'Total Expenditures by County'!BO$4)</f>
        <v>0</v>
      </c>
      <c r="BP142" s="47">
        <f>('Total Expenditures by County'!BP142/'Total Expenditures by County'!BP$4)</f>
        <v>0</v>
      </c>
      <c r="BQ142" s="48">
        <f>('Total Expenditures by County'!BQ142/'Total Expenditures by County'!BQ$4)</f>
        <v>0</v>
      </c>
    </row>
    <row r="143" spans="1:69" x14ac:dyDescent="0.25">
      <c r="A143" s="10"/>
      <c r="B143" s="11">
        <v>744</v>
      </c>
      <c r="C143" s="12" t="s">
        <v>209</v>
      </c>
      <c r="D143" s="47">
        <f>('Total Expenditures by County'!D143/'Total Expenditures by County'!D$4)</f>
        <v>1.3843124147806041</v>
      </c>
      <c r="E143" s="47">
        <f>('Total Expenditures by County'!E143/'Total Expenditures by County'!E$4)</f>
        <v>0.63167221177491684</v>
      </c>
      <c r="F143" s="47">
        <f>('Total Expenditures by County'!F143/'Total Expenditures by County'!F$4)</f>
        <v>1.0003090524782146</v>
      </c>
      <c r="G143" s="47">
        <f>('Total Expenditures by County'!G143/'Total Expenditures by County'!G$4)</f>
        <v>1.738318423209894</v>
      </c>
      <c r="H143" s="47">
        <f>('Total Expenditures by County'!H143/'Total Expenditures by County'!H$4)</f>
        <v>0.77836497516120795</v>
      </c>
      <c r="I143" s="47">
        <f>('Total Expenditures by County'!I143/'Total Expenditures by County'!I$4)</f>
        <v>1.8477578220167168</v>
      </c>
      <c r="J143" s="47">
        <f>('Total Expenditures by County'!J143/'Total Expenditures by County'!J$4)</f>
        <v>0.77439872788709996</v>
      </c>
      <c r="K143" s="47">
        <f>('Total Expenditures by County'!K143/'Total Expenditures by County'!K$4)</f>
        <v>0.85779298488091826</v>
      </c>
      <c r="L143" s="47">
        <f>('Total Expenditures by County'!L143/'Total Expenditures by County'!L$4)</f>
        <v>0.67419246368059516</v>
      </c>
      <c r="M143" s="47">
        <f>('Total Expenditures by County'!M143/'Total Expenditures by County'!M$4)</f>
        <v>0.97079713630832787</v>
      </c>
      <c r="N143" s="47">
        <f>('Total Expenditures by County'!N143/'Total Expenditures by County'!N$4)</f>
        <v>0</v>
      </c>
      <c r="O143" s="47">
        <f>('Total Expenditures by County'!O143/'Total Expenditures by County'!O$4)</f>
        <v>1.2926664849901752</v>
      </c>
      <c r="P143" s="47">
        <f>('Total Expenditures by County'!P143/'Total Expenditures by County'!P$4)</f>
        <v>0</v>
      </c>
      <c r="Q143" s="47">
        <f>('Total Expenditures by County'!Q143/'Total Expenditures by County'!Q$4)</f>
        <v>1.9371702347019224</v>
      </c>
      <c r="R143" s="47">
        <f>('Total Expenditures by County'!R143/'Total Expenditures by County'!R$4)</f>
        <v>0.67797903063787046</v>
      </c>
      <c r="S143" s="47">
        <f>('Total Expenditures by County'!S143/'Total Expenditures by County'!S$4)</f>
        <v>1.1772934862479187</v>
      </c>
      <c r="T143" s="47">
        <f>('Total Expenditures by County'!T143/'Total Expenditures by County'!T$4)</f>
        <v>2.5306020484636522</v>
      </c>
      <c r="U143" s="47">
        <f>('Total Expenditures by County'!U143/'Total Expenditures by County'!U$4)</f>
        <v>2.4592498118257087</v>
      </c>
      <c r="V143" s="47">
        <f>('Total Expenditures by County'!V143/'Total Expenditures by County'!V$4)</f>
        <v>1.1271235078053259</v>
      </c>
      <c r="W143" s="47">
        <f>('Total Expenditures by County'!W143/'Total Expenditures by County'!W$4)</f>
        <v>0</v>
      </c>
      <c r="X143" s="47">
        <f>('Total Expenditures by County'!X143/'Total Expenditures by County'!X$4)</f>
        <v>1.5197890781259471</v>
      </c>
      <c r="Y143" s="47">
        <f>('Total Expenditures by County'!Y143/'Total Expenditures by County'!Y$4)</f>
        <v>1.5278024758908419</v>
      </c>
      <c r="Z143" s="47">
        <f>('Total Expenditures by County'!Z143/'Total Expenditures by County'!Z$4)</f>
        <v>0</v>
      </c>
      <c r="AA143" s="47">
        <f>('Total Expenditures by County'!AA143/'Total Expenditures by County'!AA$4)</f>
        <v>1.3767746172889406</v>
      </c>
      <c r="AB143" s="47">
        <f>('Total Expenditures by County'!AB143/'Total Expenditures by County'!AB$4)</f>
        <v>1.1865423158983643</v>
      </c>
      <c r="AC143" s="47">
        <f>('Total Expenditures by County'!AC143/'Total Expenditures by County'!AC$4)</f>
        <v>0.74932943184589129</v>
      </c>
      <c r="AD143" s="47">
        <f>('Total Expenditures by County'!AD143/'Total Expenditures by County'!AD$4)</f>
        <v>1.3138769959343131</v>
      </c>
      <c r="AE143" s="47">
        <f>('Total Expenditures by County'!AE143/'Total Expenditures by County'!AE$4)</f>
        <v>3.8161227834897931</v>
      </c>
      <c r="AF143" s="47">
        <f>('Total Expenditures by County'!AF143/'Total Expenditures by County'!AF$4)</f>
        <v>1.3973390416598057</v>
      </c>
      <c r="AG143" s="47">
        <f>('Total Expenditures by County'!AG143/'Total Expenditures by County'!AG$4)</f>
        <v>1.007911172796669</v>
      </c>
      <c r="AH143" s="47">
        <f>('Total Expenditures by County'!AH143/'Total Expenditures by County'!AH$4)</f>
        <v>0</v>
      </c>
      <c r="AI143" s="47">
        <f>('Total Expenditures by County'!AI143/'Total Expenditures by County'!AI$4)</f>
        <v>0</v>
      </c>
      <c r="AJ143" s="47">
        <f>('Total Expenditures by County'!AJ143/'Total Expenditures by County'!AJ$4)</f>
        <v>1.0418118670115508</v>
      </c>
      <c r="AK143" s="47">
        <f>('Total Expenditures by County'!AK143/'Total Expenditures by County'!AK$4)</f>
        <v>0.64887806886930022</v>
      </c>
      <c r="AL143" s="47">
        <f>('Total Expenditures by County'!AL143/'Total Expenditures by County'!AL$4)</f>
        <v>0</v>
      </c>
      <c r="AM143" s="47">
        <f>('Total Expenditures by County'!AM143/'Total Expenditures by County'!AM$4)</f>
        <v>1.3637891557460906</v>
      </c>
      <c r="AN143" s="47">
        <f>('Total Expenditures by County'!AN143/'Total Expenditures by County'!AN$4)</f>
        <v>0.8936623667975323</v>
      </c>
      <c r="AO143" s="47">
        <f>('Total Expenditures by County'!AO143/'Total Expenditures by County'!AO$4)</f>
        <v>0.8241154418939044</v>
      </c>
      <c r="AP143" s="47">
        <f>('Total Expenditures by County'!AP143/'Total Expenditures by County'!AP$4)</f>
        <v>0</v>
      </c>
      <c r="AQ143" s="47">
        <f>('Total Expenditures by County'!AQ143/'Total Expenditures by County'!AQ$4)</f>
        <v>0.88124826927532796</v>
      </c>
      <c r="AR143" s="47">
        <f>('Total Expenditures by County'!AR143/'Total Expenditures by County'!AR$4)</f>
        <v>1.5757219265087814</v>
      </c>
      <c r="AS143" s="47">
        <f>('Total Expenditures by County'!AS143/'Total Expenditures by County'!AS$4)</f>
        <v>2.3922992729881605</v>
      </c>
      <c r="AT143" s="47">
        <f>('Total Expenditures by County'!AT143/'Total Expenditures by County'!AT$4)</f>
        <v>2.2275087909115499</v>
      </c>
      <c r="AU143" s="47">
        <f>('Total Expenditures by County'!AU143/'Total Expenditures by County'!AU$4)</f>
        <v>1.1744815584666699</v>
      </c>
      <c r="AV143" s="47">
        <f>('Total Expenditures by County'!AV143/'Total Expenditures by County'!AV$4)</f>
        <v>0</v>
      </c>
      <c r="AW143" s="47">
        <f>('Total Expenditures by County'!AW143/'Total Expenditures by County'!AW$4)</f>
        <v>9.0539883268482488E-2</v>
      </c>
      <c r="AX143" s="47">
        <f>('Total Expenditures by County'!AX143/'Total Expenditures by County'!AX$4)</f>
        <v>1.2383437426135357</v>
      </c>
      <c r="AY143" s="47">
        <f>('Total Expenditures by County'!AY143/'Total Expenditures by County'!AY$4)</f>
        <v>0.76274340701738463</v>
      </c>
      <c r="AZ143" s="47">
        <f>('Total Expenditures by County'!AZ143/'Total Expenditures by County'!AZ$4)</f>
        <v>1.5848946956817171</v>
      </c>
      <c r="BA143" s="47">
        <f>('Total Expenditures by County'!BA143/'Total Expenditures by County'!BA$4)</f>
        <v>0</v>
      </c>
      <c r="BB143" s="47">
        <f>('Total Expenditures by County'!BB143/'Total Expenditures by County'!BB$4)</f>
        <v>1.6625428115713856</v>
      </c>
      <c r="BC143" s="47">
        <f>('Total Expenditures by County'!BC143/'Total Expenditures by County'!BC$4)</f>
        <v>1.21312932002829</v>
      </c>
      <c r="BD143" s="47">
        <f>('Total Expenditures by County'!BD143/'Total Expenditures by County'!BD$4)</f>
        <v>1.2034091064797687</v>
      </c>
      <c r="BE143" s="47">
        <f>('Total Expenditures by County'!BE143/'Total Expenditures by County'!BE$4)</f>
        <v>0.81425136758509187</v>
      </c>
      <c r="BF143" s="47">
        <f>('Total Expenditures by County'!BF143/'Total Expenditures by County'!BF$4)</f>
        <v>1.4306025817373822</v>
      </c>
      <c r="BG143" s="47">
        <f>('Total Expenditures by County'!BG143/'Total Expenditures by County'!BG$4)</f>
        <v>0</v>
      </c>
      <c r="BH143" s="47">
        <f>('Total Expenditures by County'!BH143/'Total Expenditures by County'!BH$4)</f>
        <v>1.3865255532505114</v>
      </c>
      <c r="BI143" s="47">
        <f>('Total Expenditures by County'!BI143/'Total Expenditures by County'!BI$4)</f>
        <v>0.91758564155664857</v>
      </c>
      <c r="BJ143" s="47">
        <f>('Total Expenditures by County'!BJ143/'Total Expenditures by County'!BJ$4)</f>
        <v>1.0564053307720014</v>
      </c>
      <c r="BK143" s="47">
        <f>('Total Expenditures by County'!BK143/'Total Expenditures by County'!BK$4)</f>
        <v>0</v>
      </c>
      <c r="BL143" s="47">
        <f>('Total Expenditures by County'!BL143/'Total Expenditures by County'!BL$4)</f>
        <v>1.7264730960822152</v>
      </c>
      <c r="BM143" s="47">
        <f>('Total Expenditures by County'!BM143/'Total Expenditures by County'!BM$4)</f>
        <v>1.6629482573895507</v>
      </c>
      <c r="BN143" s="47">
        <f>('Total Expenditures by County'!BN143/'Total Expenditures by County'!BN$4)</f>
        <v>1.1163950725150735</v>
      </c>
      <c r="BO143" s="47">
        <f>('Total Expenditures by County'!BO143/'Total Expenditures by County'!BO$4)</f>
        <v>0</v>
      </c>
      <c r="BP143" s="47">
        <f>('Total Expenditures by County'!BP143/'Total Expenditures by County'!BP$4)</f>
        <v>0</v>
      </c>
      <c r="BQ143" s="48">
        <f>('Total Expenditures by County'!BQ143/'Total Expenditures by County'!BQ$4)</f>
        <v>1.1167973257988777</v>
      </c>
    </row>
    <row r="144" spans="1:69" x14ac:dyDescent="0.25">
      <c r="A144" s="10"/>
      <c r="B144" s="11">
        <v>752</v>
      </c>
      <c r="C144" s="12" t="s">
        <v>210</v>
      </c>
      <c r="D144" s="47">
        <f>('Total Expenditures by County'!D144/'Total Expenditures by County'!D$4)</f>
        <v>1.3035006893513262E-2</v>
      </c>
      <c r="E144" s="47">
        <f>('Total Expenditures by County'!E144/'Total Expenditures by County'!E$4)</f>
        <v>0</v>
      </c>
      <c r="F144" s="47">
        <f>('Total Expenditures by County'!F144/'Total Expenditures by County'!F$4)</f>
        <v>0</v>
      </c>
      <c r="G144" s="47">
        <f>('Total Expenditures by County'!G144/'Total Expenditures by County'!G$4)</f>
        <v>0</v>
      </c>
      <c r="H144" s="47">
        <f>('Total Expenditures by County'!H144/'Total Expenditures by County'!H$4)</f>
        <v>0</v>
      </c>
      <c r="I144" s="47">
        <f>('Total Expenditures by County'!I144/'Total Expenditures by County'!I$4)</f>
        <v>2.7397606713678149E-2</v>
      </c>
      <c r="J144" s="47">
        <f>('Total Expenditures by County'!J144/'Total Expenditures by County'!J$4)</f>
        <v>0</v>
      </c>
      <c r="K144" s="47">
        <f>('Total Expenditures by County'!K144/'Total Expenditures by County'!K$4)</f>
        <v>0</v>
      </c>
      <c r="L144" s="47">
        <f>('Total Expenditures by County'!L144/'Total Expenditures by County'!L$4)</f>
        <v>0</v>
      </c>
      <c r="M144" s="47">
        <f>('Total Expenditures by County'!M144/'Total Expenditures by County'!M$4)</f>
        <v>0</v>
      </c>
      <c r="N144" s="47">
        <f>('Total Expenditures by County'!N144/'Total Expenditures by County'!N$4)</f>
        <v>0</v>
      </c>
      <c r="O144" s="47">
        <f>('Total Expenditures by County'!O144/'Total Expenditures by County'!O$4)</f>
        <v>0</v>
      </c>
      <c r="P144" s="47">
        <f>('Total Expenditures by County'!P144/'Total Expenditures by County'!P$4)</f>
        <v>0</v>
      </c>
      <c r="Q144" s="47">
        <f>('Total Expenditures by County'!Q144/'Total Expenditures by County'!Q$4)</f>
        <v>0</v>
      </c>
      <c r="R144" s="47">
        <f>('Total Expenditures by County'!R144/'Total Expenditures by County'!R$4)</f>
        <v>5.7477398292315419E-3</v>
      </c>
      <c r="S144" s="47">
        <f>('Total Expenditures by County'!S144/'Total Expenditures by County'!S$4)</f>
        <v>0</v>
      </c>
      <c r="T144" s="47">
        <f>('Total Expenditures by County'!T144/'Total Expenditures by County'!T$4)</f>
        <v>0</v>
      </c>
      <c r="U144" s="47">
        <f>('Total Expenditures by County'!U144/'Total Expenditures by County'!U$4)</f>
        <v>0</v>
      </c>
      <c r="V144" s="47">
        <f>('Total Expenditures by County'!V144/'Total Expenditures by County'!V$4)</f>
        <v>0</v>
      </c>
      <c r="W144" s="47">
        <f>('Total Expenditures by County'!W144/'Total Expenditures by County'!W$4)</f>
        <v>0</v>
      </c>
      <c r="X144" s="47">
        <f>('Total Expenditures by County'!X144/'Total Expenditures by County'!X$4)</f>
        <v>0</v>
      </c>
      <c r="Y144" s="47">
        <f>('Total Expenditures by County'!Y144/'Total Expenditures by County'!Y$4)</f>
        <v>0</v>
      </c>
      <c r="Z144" s="47">
        <f>('Total Expenditures by County'!Z144/'Total Expenditures by County'!Z$4)</f>
        <v>0</v>
      </c>
      <c r="AA144" s="47">
        <f>('Total Expenditures by County'!AA144/'Total Expenditures by County'!AA$4)</f>
        <v>0</v>
      </c>
      <c r="AB144" s="47">
        <f>('Total Expenditures by County'!AB144/'Total Expenditures by County'!AB$4)</f>
        <v>0</v>
      </c>
      <c r="AC144" s="47">
        <f>('Total Expenditures by County'!AC144/'Total Expenditures by County'!AC$4)</f>
        <v>0</v>
      </c>
      <c r="AD144" s="47">
        <f>('Total Expenditures by County'!AD144/'Total Expenditures by County'!AD$4)</f>
        <v>0</v>
      </c>
      <c r="AE144" s="47">
        <f>('Total Expenditures by County'!AE144/'Total Expenditures by County'!AE$4)</f>
        <v>0</v>
      </c>
      <c r="AF144" s="47">
        <f>('Total Expenditures by County'!AF144/'Total Expenditures by County'!AF$4)</f>
        <v>0</v>
      </c>
      <c r="AG144" s="47">
        <f>('Total Expenditures by County'!AG144/'Total Expenditures by County'!AG$4)</f>
        <v>0</v>
      </c>
      <c r="AH144" s="47">
        <f>('Total Expenditures by County'!AH144/'Total Expenditures by County'!AH$4)</f>
        <v>0</v>
      </c>
      <c r="AI144" s="47">
        <f>('Total Expenditures by County'!AI144/'Total Expenditures by County'!AI$4)</f>
        <v>0</v>
      </c>
      <c r="AJ144" s="47">
        <f>('Total Expenditures by County'!AJ144/'Total Expenditures by County'!AJ$4)</f>
        <v>0</v>
      </c>
      <c r="AK144" s="47">
        <f>('Total Expenditures by County'!AK144/'Total Expenditures by County'!AK$4)</f>
        <v>0</v>
      </c>
      <c r="AL144" s="47">
        <f>('Total Expenditures by County'!AL144/'Total Expenditures by County'!AL$4)</f>
        <v>0</v>
      </c>
      <c r="AM144" s="47">
        <f>('Total Expenditures by County'!AM144/'Total Expenditures by County'!AM$4)</f>
        <v>0</v>
      </c>
      <c r="AN144" s="47">
        <f>('Total Expenditures by County'!AN144/'Total Expenditures by County'!AN$4)</f>
        <v>0</v>
      </c>
      <c r="AO144" s="47">
        <f>('Total Expenditures by County'!AO144/'Total Expenditures by County'!AO$4)</f>
        <v>0</v>
      </c>
      <c r="AP144" s="47">
        <f>('Total Expenditures by County'!AP144/'Total Expenditures by County'!AP$4)</f>
        <v>0.14556965375596173</v>
      </c>
      <c r="AQ144" s="47">
        <f>('Total Expenditures by County'!AQ144/'Total Expenditures by County'!AQ$4)</f>
        <v>6.9709351282007809E-3</v>
      </c>
      <c r="AR144" s="47">
        <f>('Total Expenditures by County'!AR144/'Total Expenditures by County'!AR$4)</f>
        <v>0</v>
      </c>
      <c r="AS144" s="47">
        <f>('Total Expenditures by County'!AS144/'Total Expenditures by County'!AS$4)</f>
        <v>2.7779436855463312E-2</v>
      </c>
      <c r="AT144" s="47">
        <f>('Total Expenditures by County'!AT144/'Total Expenditures by County'!AT$4)</f>
        <v>0</v>
      </c>
      <c r="AU144" s="47">
        <f>('Total Expenditures by County'!AU144/'Total Expenditures by County'!AU$4)</f>
        <v>0</v>
      </c>
      <c r="AV144" s="47">
        <f>('Total Expenditures by County'!AV144/'Total Expenditures by County'!AV$4)</f>
        <v>0</v>
      </c>
      <c r="AW144" s="47">
        <f>('Total Expenditures by County'!AW144/'Total Expenditures by County'!AW$4)</f>
        <v>0</v>
      </c>
      <c r="AX144" s="47">
        <f>('Total Expenditures by County'!AX144/'Total Expenditures by County'!AX$4)</f>
        <v>0</v>
      </c>
      <c r="AY144" s="47">
        <f>('Total Expenditures by County'!AY144/'Total Expenditures by County'!AY$4)</f>
        <v>0</v>
      </c>
      <c r="AZ144" s="47">
        <f>('Total Expenditures by County'!AZ144/'Total Expenditures by County'!AZ$4)</f>
        <v>0</v>
      </c>
      <c r="BA144" s="47">
        <f>('Total Expenditures by County'!BA144/'Total Expenditures by County'!BA$4)</f>
        <v>0</v>
      </c>
      <c r="BB144" s="47">
        <f>('Total Expenditures by County'!BB144/'Total Expenditures by County'!BB$4)</f>
        <v>0</v>
      </c>
      <c r="BC144" s="47">
        <f>('Total Expenditures by County'!BC144/'Total Expenditures by County'!BC$4)</f>
        <v>0</v>
      </c>
      <c r="BD144" s="47">
        <f>('Total Expenditures by County'!BD144/'Total Expenditures by County'!BD$4)</f>
        <v>9.0872966936599936E-2</v>
      </c>
      <c r="BE144" s="47">
        <f>('Total Expenditures by County'!BE144/'Total Expenditures by County'!BE$4)</f>
        <v>0</v>
      </c>
      <c r="BF144" s="47">
        <f>('Total Expenditures by County'!BF144/'Total Expenditures by County'!BF$4)</f>
        <v>0</v>
      </c>
      <c r="BG144" s="47">
        <f>('Total Expenditures by County'!BG144/'Total Expenditures by County'!BG$4)</f>
        <v>0</v>
      </c>
      <c r="BH144" s="47">
        <f>('Total Expenditures by County'!BH144/'Total Expenditures by County'!BH$4)</f>
        <v>0.16635364912969947</v>
      </c>
      <c r="BI144" s="47">
        <f>('Total Expenditures by County'!BI144/'Total Expenditures by County'!BI$4)</f>
        <v>0</v>
      </c>
      <c r="BJ144" s="47">
        <f>('Total Expenditures by County'!BJ144/'Total Expenditures by County'!BJ$4)</f>
        <v>0</v>
      </c>
      <c r="BK144" s="47">
        <f>('Total Expenditures by County'!BK144/'Total Expenditures by County'!BK$4)</f>
        <v>0</v>
      </c>
      <c r="BL144" s="47">
        <f>('Total Expenditures by County'!BL144/'Total Expenditures by County'!BL$4)</f>
        <v>0</v>
      </c>
      <c r="BM144" s="47">
        <f>('Total Expenditures by County'!BM144/'Total Expenditures by County'!BM$4)</f>
        <v>0</v>
      </c>
      <c r="BN144" s="47">
        <f>('Total Expenditures by County'!BN144/'Total Expenditures by County'!BN$4)</f>
        <v>1.9818778221751886E-2</v>
      </c>
      <c r="BO144" s="47">
        <f>('Total Expenditures by County'!BO144/'Total Expenditures by County'!BO$4)</f>
        <v>0</v>
      </c>
      <c r="BP144" s="47">
        <f>('Total Expenditures by County'!BP144/'Total Expenditures by County'!BP$4)</f>
        <v>0</v>
      </c>
      <c r="BQ144" s="48">
        <f>('Total Expenditures by County'!BQ144/'Total Expenditures by County'!BQ$4)</f>
        <v>0</v>
      </c>
    </row>
    <row r="145" spans="1:69" x14ac:dyDescent="0.25">
      <c r="A145" s="10"/>
      <c r="B145" s="11">
        <v>759</v>
      </c>
      <c r="C145" s="12" t="s">
        <v>211</v>
      </c>
      <c r="D145" s="47">
        <f>('Total Expenditures by County'!D145/'Total Expenditures by County'!D$4)</f>
        <v>0</v>
      </c>
      <c r="E145" s="47">
        <f>('Total Expenditures by County'!E145/'Total Expenditures by County'!E$4)</f>
        <v>0</v>
      </c>
      <c r="F145" s="47">
        <f>('Total Expenditures by County'!F145/'Total Expenditures by County'!F$4)</f>
        <v>0</v>
      </c>
      <c r="G145" s="47">
        <f>('Total Expenditures by County'!G145/'Total Expenditures by County'!G$4)</f>
        <v>0</v>
      </c>
      <c r="H145" s="47">
        <f>('Total Expenditures by County'!H145/'Total Expenditures by County'!H$4)</f>
        <v>0</v>
      </c>
      <c r="I145" s="47">
        <f>('Total Expenditures by County'!I145/'Total Expenditures by County'!I$4)</f>
        <v>0</v>
      </c>
      <c r="J145" s="47">
        <f>('Total Expenditures by County'!J145/'Total Expenditures by County'!J$4)</f>
        <v>0</v>
      </c>
      <c r="K145" s="47">
        <f>('Total Expenditures by County'!K145/'Total Expenditures by County'!K$4)</f>
        <v>0</v>
      </c>
      <c r="L145" s="47">
        <f>('Total Expenditures by County'!L145/'Total Expenditures by County'!L$4)</f>
        <v>0</v>
      </c>
      <c r="M145" s="47">
        <f>('Total Expenditures by County'!M145/'Total Expenditures by County'!M$4)</f>
        <v>0</v>
      </c>
      <c r="N145" s="47">
        <f>('Total Expenditures by County'!N145/'Total Expenditures by County'!N$4)</f>
        <v>0</v>
      </c>
      <c r="O145" s="47">
        <f>('Total Expenditures by County'!O145/'Total Expenditures by County'!O$4)</f>
        <v>0</v>
      </c>
      <c r="P145" s="47">
        <f>('Total Expenditures by County'!P145/'Total Expenditures by County'!P$4)</f>
        <v>0</v>
      </c>
      <c r="Q145" s="47">
        <f>('Total Expenditures by County'!Q145/'Total Expenditures by County'!Q$4)</f>
        <v>0</v>
      </c>
      <c r="R145" s="47">
        <f>('Total Expenditures by County'!R145/'Total Expenditures by County'!R$4)</f>
        <v>0</v>
      </c>
      <c r="S145" s="47">
        <f>('Total Expenditures by County'!S145/'Total Expenditures by County'!S$4)</f>
        <v>0</v>
      </c>
      <c r="T145" s="47">
        <f>('Total Expenditures by County'!T145/'Total Expenditures by County'!T$4)</f>
        <v>0</v>
      </c>
      <c r="U145" s="47">
        <f>('Total Expenditures by County'!U145/'Total Expenditures by County'!U$4)</f>
        <v>0</v>
      </c>
      <c r="V145" s="47">
        <f>('Total Expenditures by County'!V145/'Total Expenditures by County'!V$4)</f>
        <v>0</v>
      </c>
      <c r="W145" s="47">
        <f>('Total Expenditures by County'!W145/'Total Expenditures by County'!W$4)</f>
        <v>0</v>
      </c>
      <c r="X145" s="47">
        <f>('Total Expenditures by County'!X145/'Total Expenditures by County'!X$4)</f>
        <v>0</v>
      </c>
      <c r="Y145" s="47">
        <f>('Total Expenditures by County'!Y145/'Total Expenditures by County'!Y$4)</f>
        <v>0</v>
      </c>
      <c r="Z145" s="47">
        <f>('Total Expenditures by County'!Z145/'Total Expenditures by County'!Z$4)</f>
        <v>0</v>
      </c>
      <c r="AA145" s="47">
        <f>('Total Expenditures by County'!AA145/'Total Expenditures by County'!AA$4)</f>
        <v>0</v>
      </c>
      <c r="AB145" s="47">
        <f>('Total Expenditures by County'!AB145/'Total Expenditures by County'!AB$4)</f>
        <v>0</v>
      </c>
      <c r="AC145" s="47">
        <f>('Total Expenditures by County'!AC145/'Total Expenditures by County'!AC$4)</f>
        <v>0</v>
      </c>
      <c r="AD145" s="47">
        <f>('Total Expenditures by County'!AD145/'Total Expenditures by County'!AD$4)</f>
        <v>0</v>
      </c>
      <c r="AE145" s="47">
        <f>('Total Expenditures by County'!AE145/'Total Expenditures by County'!AE$4)</f>
        <v>0</v>
      </c>
      <c r="AF145" s="47">
        <f>('Total Expenditures by County'!AF145/'Total Expenditures by County'!AF$4)</f>
        <v>0</v>
      </c>
      <c r="AG145" s="47">
        <f>('Total Expenditures by County'!AG145/'Total Expenditures by County'!AG$4)</f>
        <v>0</v>
      </c>
      <c r="AH145" s="47">
        <f>('Total Expenditures by County'!AH145/'Total Expenditures by County'!AH$4)</f>
        <v>0</v>
      </c>
      <c r="AI145" s="47">
        <f>('Total Expenditures by County'!AI145/'Total Expenditures by County'!AI$4)</f>
        <v>0</v>
      </c>
      <c r="AJ145" s="47">
        <f>('Total Expenditures by County'!AJ145/'Total Expenditures by County'!AJ$4)</f>
        <v>0</v>
      </c>
      <c r="AK145" s="47">
        <f>('Total Expenditures by County'!AK145/'Total Expenditures by County'!AK$4)</f>
        <v>0</v>
      </c>
      <c r="AL145" s="47">
        <f>('Total Expenditures by County'!AL145/'Total Expenditures by County'!AL$4)</f>
        <v>0</v>
      </c>
      <c r="AM145" s="47">
        <f>('Total Expenditures by County'!AM145/'Total Expenditures by County'!AM$4)</f>
        <v>0</v>
      </c>
      <c r="AN145" s="47">
        <f>('Total Expenditures by County'!AN145/'Total Expenditures by County'!AN$4)</f>
        <v>0</v>
      </c>
      <c r="AO145" s="47">
        <f>('Total Expenditures by County'!AO145/'Total Expenditures by County'!AO$4)</f>
        <v>0</v>
      </c>
      <c r="AP145" s="47">
        <f>('Total Expenditures by County'!AP145/'Total Expenditures by County'!AP$4)</f>
        <v>0</v>
      </c>
      <c r="AQ145" s="47">
        <f>('Total Expenditures by County'!AQ145/'Total Expenditures by County'!AQ$4)</f>
        <v>0</v>
      </c>
      <c r="AR145" s="47">
        <f>('Total Expenditures by County'!AR145/'Total Expenditures by County'!AR$4)</f>
        <v>0</v>
      </c>
      <c r="AS145" s="47">
        <f>('Total Expenditures by County'!AS145/'Total Expenditures by County'!AS$4)</f>
        <v>0</v>
      </c>
      <c r="AT145" s="47">
        <f>('Total Expenditures by County'!AT145/'Total Expenditures by County'!AT$4)</f>
        <v>0</v>
      </c>
      <c r="AU145" s="47">
        <f>('Total Expenditures by County'!AU145/'Total Expenditures by County'!AU$4)</f>
        <v>0</v>
      </c>
      <c r="AV145" s="47">
        <f>('Total Expenditures by County'!AV145/'Total Expenditures by County'!AV$4)</f>
        <v>0</v>
      </c>
      <c r="AW145" s="47">
        <f>('Total Expenditures by County'!AW145/'Total Expenditures by County'!AW$4)</f>
        <v>0</v>
      </c>
      <c r="AX145" s="47">
        <f>('Total Expenditures by County'!AX145/'Total Expenditures by County'!AX$4)</f>
        <v>0</v>
      </c>
      <c r="AY145" s="47">
        <f>('Total Expenditures by County'!AY145/'Total Expenditures by County'!AY$4)</f>
        <v>0</v>
      </c>
      <c r="AZ145" s="47">
        <f>('Total Expenditures by County'!AZ145/'Total Expenditures by County'!AZ$4)</f>
        <v>0</v>
      </c>
      <c r="BA145" s="47">
        <f>('Total Expenditures by County'!BA145/'Total Expenditures by County'!BA$4)</f>
        <v>0</v>
      </c>
      <c r="BB145" s="47">
        <f>('Total Expenditures by County'!BB145/'Total Expenditures by County'!BB$4)</f>
        <v>0</v>
      </c>
      <c r="BC145" s="47">
        <f>('Total Expenditures by County'!BC145/'Total Expenditures by County'!BC$4)</f>
        <v>0</v>
      </c>
      <c r="BD145" s="47">
        <f>('Total Expenditures by County'!BD145/'Total Expenditures by County'!BD$4)</f>
        <v>3.5324262479275427E-2</v>
      </c>
      <c r="BE145" s="47">
        <f>('Total Expenditures by County'!BE145/'Total Expenditures by County'!BE$4)</f>
        <v>0.77519246718214641</v>
      </c>
      <c r="BF145" s="47">
        <f>('Total Expenditures by County'!BF145/'Total Expenditures by County'!BF$4)</f>
        <v>0</v>
      </c>
      <c r="BG145" s="47">
        <f>('Total Expenditures by County'!BG145/'Total Expenditures by County'!BG$4)</f>
        <v>0</v>
      </c>
      <c r="BH145" s="47">
        <f>('Total Expenditures by County'!BH145/'Total Expenditures by County'!BH$4)</f>
        <v>0</v>
      </c>
      <c r="BI145" s="47">
        <f>('Total Expenditures by County'!BI145/'Total Expenditures by County'!BI$4)</f>
        <v>0</v>
      </c>
      <c r="BJ145" s="47">
        <f>('Total Expenditures by County'!BJ145/'Total Expenditures by County'!BJ$4)</f>
        <v>0</v>
      </c>
      <c r="BK145" s="47">
        <f>('Total Expenditures by County'!BK145/'Total Expenditures by County'!BK$4)</f>
        <v>0</v>
      </c>
      <c r="BL145" s="47">
        <f>('Total Expenditures by County'!BL145/'Total Expenditures by County'!BL$4)</f>
        <v>0</v>
      </c>
      <c r="BM145" s="47">
        <f>('Total Expenditures by County'!BM145/'Total Expenditures by County'!BM$4)</f>
        <v>0</v>
      </c>
      <c r="BN145" s="47">
        <f>('Total Expenditures by County'!BN145/'Total Expenditures by County'!BN$4)</f>
        <v>0</v>
      </c>
      <c r="BO145" s="47">
        <f>('Total Expenditures by County'!BO145/'Total Expenditures by County'!BO$4)</f>
        <v>0</v>
      </c>
      <c r="BP145" s="47">
        <f>('Total Expenditures by County'!BP145/'Total Expenditures by County'!BP$4)</f>
        <v>0</v>
      </c>
      <c r="BQ145" s="48">
        <f>('Total Expenditures by County'!BQ145/'Total Expenditures by County'!BQ$4)</f>
        <v>0</v>
      </c>
    </row>
    <row r="146" spans="1:69" x14ac:dyDescent="0.25">
      <c r="A146" s="10"/>
      <c r="B146" s="11">
        <v>761</v>
      </c>
      <c r="C146" s="12" t="s">
        <v>212</v>
      </c>
      <c r="D146" s="47">
        <f>('Total Expenditures by County'!D146/'Total Expenditures by County'!D$4)</f>
        <v>0</v>
      </c>
      <c r="E146" s="47">
        <f>('Total Expenditures by County'!E146/'Total Expenditures by County'!E$4)</f>
        <v>0</v>
      </c>
      <c r="F146" s="47">
        <f>('Total Expenditures by County'!F146/'Total Expenditures by County'!F$4)</f>
        <v>0</v>
      </c>
      <c r="G146" s="47">
        <f>('Total Expenditures by County'!G146/'Total Expenditures by County'!G$4)</f>
        <v>0</v>
      </c>
      <c r="H146" s="47">
        <f>('Total Expenditures by County'!H146/'Total Expenditures by County'!H$4)</f>
        <v>0</v>
      </c>
      <c r="I146" s="47">
        <f>('Total Expenditures by County'!I146/'Total Expenditures by County'!I$4)</f>
        <v>0</v>
      </c>
      <c r="J146" s="47">
        <f>('Total Expenditures by County'!J146/'Total Expenditures by County'!J$4)</f>
        <v>0</v>
      </c>
      <c r="K146" s="47">
        <f>('Total Expenditures by County'!K146/'Total Expenditures by County'!K$4)</f>
        <v>0</v>
      </c>
      <c r="L146" s="47">
        <f>('Total Expenditures by County'!L146/'Total Expenditures by County'!L$4)</f>
        <v>0</v>
      </c>
      <c r="M146" s="47">
        <f>('Total Expenditures by County'!M146/'Total Expenditures by County'!M$4)</f>
        <v>0</v>
      </c>
      <c r="N146" s="47">
        <f>('Total Expenditures by County'!N146/'Total Expenditures by County'!N$4)</f>
        <v>2.8958260173623303</v>
      </c>
      <c r="O146" s="47">
        <f>('Total Expenditures by County'!O146/'Total Expenditures by County'!O$4)</f>
        <v>0</v>
      </c>
      <c r="P146" s="47">
        <f>('Total Expenditures by County'!P146/'Total Expenditures by County'!P$4)</f>
        <v>0</v>
      </c>
      <c r="Q146" s="47">
        <f>('Total Expenditures by County'!Q146/'Total Expenditures by County'!Q$4)</f>
        <v>0</v>
      </c>
      <c r="R146" s="47">
        <f>('Total Expenditures by County'!R146/'Total Expenditures by County'!R$4)</f>
        <v>0</v>
      </c>
      <c r="S146" s="47">
        <f>('Total Expenditures by County'!S146/'Total Expenditures by County'!S$4)</f>
        <v>0</v>
      </c>
      <c r="T146" s="47">
        <f>('Total Expenditures by County'!T146/'Total Expenditures by County'!T$4)</f>
        <v>0</v>
      </c>
      <c r="U146" s="47">
        <f>('Total Expenditures by County'!U146/'Total Expenditures by County'!U$4)</f>
        <v>0</v>
      </c>
      <c r="V146" s="47">
        <f>('Total Expenditures by County'!V146/'Total Expenditures by County'!V$4)</f>
        <v>0</v>
      </c>
      <c r="W146" s="47">
        <f>('Total Expenditures by County'!W146/'Total Expenditures by County'!W$4)</f>
        <v>0</v>
      </c>
      <c r="X146" s="47">
        <f>('Total Expenditures by County'!X146/'Total Expenditures by County'!X$4)</f>
        <v>0</v>
      </c>
      <c r="Y146" s="47">
        <f>('Total Expenditures by County'!Y146/'Total Expenditures by County'!Y$4)</f>
        <v>0</v>
      </c>
      <c r="Z146" s="47">
        <f>('Total Expenditures by County'!Z146/'Total Expenditures by County'!Z$4)</f>
        <v>0</v>
      </c>
      <c r="AA146" s="47">
        <f>('Total Expenditures by County'!AA146/'Total Expenditures by County'!AA$4)</f>
        <v>0</v>
      </c>
      <c r="AB146" s="47">
        <f>('Total Expenditures by County'!AB146/'Total Expenditures by County'!AB$4)</f>
        <v>0</v>
      </c>
      <c r="AC146" s="47">
        <f>('Total Expenditures by County'!AC146/'Total Expenditures by County'!AC$4)</f>
        <v>0</v>
      </c>
      <c r="AD146" s="47">
        <f>('Total Expenditures by County'!AD146/'Total Expenditures by County'!AD$4)</f>
        <v>0</v>
      </c>
      <c r="AE146" s="47">
        <f>('Total Expenditures by County'!AE146/'Total Expenditures by County'!AE$4)</f>
        <v>0</v>
      </c>
      <c r="AF146" s="47">
        <f>('Total Expenditures by County'!AF146/'Total Expenditures by County'!AF$4)</f>
        <v>0</v>
      </c>
      <c r="AG146" s="47">
        <f>('Total Expenditures by County'!AG146/'Total Expenditures by County'!AG$4)</f>
        <v>0</v>
      </c>
      <c r="AH146" s="47">
        <f>('Total Expenditures by County'!AH146/'Total Expenditures by County'!AH$4)</f>
        <v>0</v>
      </c>
      <c r="AI146" s="47">
        <f>('Total Expenditures by County'!AI146/'Total Expenditures by County'!AI$4)</f>
        <v>0</v>
      </c>
      <c r="AJ146" s="47">
        <f>('Total Expenditures by County'!AJ146/'Total Expenditures by County'!AJ$4)</f>
        <v>0</v>
      </c>
      <c r="AK146" s="47">
        <f>('Total Expenditures by County'!AK146/'Total Expenditures by County'!AK$4)</f>
        <v>0</v>
      </c>
      <c r="AL146" s="47">
        <f>('Total Expenditures by County'!AL146/'Total Expenditures by County'!AL$4)</f>
        <v>0</v>
      </c>
      <c r="AM146" s="47">
        <f>('Total Expenditures by County'!AM146/'Total Expenditures by County'!AM$4)</f>
        <v>0</v>
      </c>
      <c r="AN146" s="47">
        <f>('Total Expenditures by County'!AN146/'Total Expenditures by County'!AN$4)</f>
        <v>0</v>
      </c>
      <c r="AO146" s="47">
        <f>('Total Expenditures by County'!AO146/'Total Expenditures by County'!AO$4)</f>
        <v>0</v>
      </c>
      <c r="AP146" s="47">
        <f>('Total Expenditures by County'!AP146/'Total Expenditures by County'!AP$4)</f>
        <v>0</v>
      </c>
      <c r="AQ146" s="47">
        <f>('Total Expenditures by County'!AQ146/'Total Expenditures by County'!AQ$4)</f>
        <v>0</v>
      </c>
      <c r="AR146" s="47">
        <f>('Total Expenditures by County'!AR146/'Total Expenditures by County'!AR$4)</f>
        <v>0</v>
      </c>
      <c r="AS146" s="47">
        <f>('Total Expenditures by County'!AS146/'Total Expenditures by County'!AS$4)</f>
        <v>0</v>
      </c>
      <c r="AT146" s="47">
        <f>('Total Expenditures by County'!AT146/'Total Expenditures by County'!AT$4)</f>
        <v>0</v>
      </c>
      <c r="AU146" s="47">
        <f>('Total Expenditures by County'!AU146/'Total Expenditures by County'!AU$4)</f>
        <v>0</v>
      </c>
      <c r="AV146" s="47">
        <f>('Total Expenditures by County'!AV146/'Total Expenditures by County'!AV$4)</f>
        <v>0</v>
      </c>
      <c r="AW146" s="47">
        <f>('Total Expenditures by County'!AW146/'Total Expenditures by County'!AW$4)</f>
        <v>0</v>
      </c>
      <c r="AX146" s="47">
        <f>('Total Expenditures by County'!AX146/'Total Expenditures by County'!AX$4)</f>
        <v>0</v>
      </c>
      <c r="AY146" s="47">
        <f>('Total Expenditures by County'!AY146/'Total Expenditures by County'!AY$4)</f>
        <v>0</v>
      </c>
      <c r="AZ146" s="47">
        <f>('Total Expenditures by County'!AZ146/'Total Expenditures by County'!AZ$4)</f>
        <v>0</v>
      </c>
      <c r="BA146" s="47">
        <f>('Total Expenditures by County'!BA146/'Total Expenditures by County'!BA$4)</f>
        <v>0</v>
      </c>
      <c r="BB146" s="47">
        <f>('Total Expenditures by County'!BB146/'Total Expenditures by County'!BB$4)</f>
        <v>0</v>
      </c>
      <c r="BC146" s="47">
        <f>('Total Expenditures by County'!BC146/'Total Expenditures by County'!BC$4)</f>
        <v>0</v>
      </c>
      <c r="BD146" s="47">
        <f>('Total Expenditures by County'!BD146/'Total Expenditures by County'!BD$4)</f>
        <v>0</v>
      </c>
      <c r="BE146" s="47">
        <f>('Total Expenditures by County'!BE146/'Total Expenditures by County'!BE$4)</f>
        <v>0</v>
      </c>
      <c r="BF146" s="47">
        <f>('Total Expenditures by County'!BF146/'Total Expenditures by County'!BF$4)</f>
        <v>0</v>
      </c>
      <c r="BG146" s="47">
        <f>('Total Expenditures by County'!BG146/'Total Expenditures by County'!BG$4)</f>
        <v>0</v>
      </c>
      <c r="BH146" s="47">
        <f>('Total Expenditures by County'!BH146/'Total Expenditures by County'!BH$4)</f>
        <v>0</v>
      </c>
      <c r="BI146" s="47">
        <f>('Total Expenditures by County'!BI146/'Total Expenditures by County'!BI$4)</f>
        <v>0</v>
      </c>
      <c r="BJ146" s="47">
        <f>('Total Expenditures by County'!BJ146/'Total Expenditures by County'!BJ$4)</f>
        <v>0</v>
      </c>
      <c r="BK146" s="47">
        <f>('Total Expenditures by County'!BK146/'Total Expenditures by County'!BK$4)</f>
        <v>0</v>
      </c>
      <c r="BL146" s="47">
        <f>('Total Expenditures by County'!BL146/'Total Expenditures by County'!BL$4)</f>
        <v>0</v>
      </c>
      <c r="BM146" s="47">
        <f>('Total Expenditures by County'!BM146/'Total Expenditures by County'!BM$4)</f>
        <v>0</v>
      </c>
      <c r="BN146" s="47">
        <f>('Total Expenditures by County'!BN146/'Total Expenditures by County'!BN$4)</f>
        <v>0</v>
      </c>
      <c r="BO146" s="47">
        <f>('Total Expenditures by County'!BO146/'Total Expenditures by County'!BO$4)</f>
        <v>0</v>
      </c>
      <c r="BP146" s="47">
        <f>('Total Expenditures by County'!BP146/'Total Expenditures by County'!BP$4)</f>
        <v>0</v>
      </c>
      <c r="BQ146" s="48">
        <f>('Total Expenditures by County'!BQ146/'Total Expenditures by County'!BQ$4)</f>
        <v>0</v>
      </c>
    </row>
    <row r="147" spans="1:69" x14ac:dyDescent="0.25">
      <c r="A147" s="10"/>
      <c r="B147" s="11">
        <v>763</v>
      </c>
      <c r="C147" s="12" t="s">
        <v>219</v>
      </c>
      <c r="D147" s="47">
        <f>('Total Expenditures by County'!D147/'Total Expenditures by County'!D$4)</f>
        <v>0</v>
      </c>
      <c r="E147" s="47">
        <f>('Total Expenditures by County'!E147/'Total Expenditures by County'!E$4)</f>
        <v>3.5529075654563864</v>
      </c>
      <c r="F147" s="47">
        <f>('Total Expenditures by County'!F147/'Total Expenditures by County'!F$4)</f>
        <v>0</v>
      </c>
      <c r="G147" s="47">
        <f>('Total Expenditures by County'!G147/'Total Expenditures by County'!G$4)</f>
        <v>0</v>
      </c>
      <c r="H147" s="47">
        <f>('Total Expenditures by County'!H147/'Total Expenditures by County'!H$4)</f>
        <v>0</v>
      </c>
      <c r="I147" s="47">
        <f>('Total Expenditures by County'!I147/'Total Expenditures by County'!I$4)</f>
        <v>0</v>
      </c>
      <c r="J147" s="47">
        <f>('Total Expenditures by County'!J147/'Total Expenditures by County'!J$4)</f>
        <v>0</v>
      </c>
      <c r="K147" s="47">
        <f>('Total Expenditures by County'!K147/'Total Expenditures by County'!K$4)</f>
        <v>0</v>
      </c>
      <c r="L147" s="47">
        <f>('Total Expenditures by County'!L147/'Total Expenditures by County'!L$4)</f>
        <v>0</v>
      </c>
      <c r="M147" s="47">
        <f>('Total Expenditures by County'!M147/'Total Expenditures by County'!M$4)</f>
        <v>0</v>
      </c>
      <c r="N147" s="47">
        <f>('Total Expenditures by County'!N147/'Total Expenditures by County'!N$4)</f>
        <v>0</v>
      </c>
      <c r="O147" s="47">
        <f>('Total Expenditures by County'!O147/'Total Expenditures by County'!O$4)</f>
        <v>0</v>
      </c>
      <c r="P147" s="47">
        <f>('Total Expenditures by County'!P147/'Total Expenditures by County'!P$4)</f>
        <v>0</v>
      </c>
      <c r="Q147" s="47">
        <f>('Total Expenditures by County'!Q147/'Total Expenditures by County'!Q$4)</f>
        <v>0</v>
      </c>
      <c r="R147" s="47">
        <f>('Total Expenditures by County'!R147/'Total Expenditures by County'!R$4)</f>
        <v>0</v>
      </c>
      <c r="S147" s="47">
        <f>('Total Expenditures by County'!S147/'Total Expenditures by County'!S$4)</f>
        <v>0</v>
      </c>
      <c r="T147" s="47">
        <f>('Total Expenditures by County'!T147/'Total Expenditures by County'!T$4)</f>
        <v>0</v>
      </c>
      <c r="U147" s="47">
        <f>('Total Expenditures by County'!U147/'Total Expenditures by County'!U$4)</f>
        <v>0</v>
      </c>
      <c r="V147" s="47">
        <f>('Total Expenditures by County'!V147/'Total Expenditures by County'!V$4)</f>
        <v>0</v>
      </c>
      <c r="W147" s="47">
        <f>('Total Expenditures by County'!W147/'Total Expenditures by County'!W$4)</f>
        <v>0</v>
      </c>
      <c r="X147" s="47">
        <f>('Total Expenditures by County'!X147/'Total Expenditures by County'!X$4)</f>
        <v>0</v>
      </c>
      <c r="Y147" s="47">
        <f>('Total Expenditures by County'!Y147/'Total Expenditures by County'!Y$4)</f>
        <v>0</v>
      </c>
      <c r="Z147" s="47">
        <f>('Total Expenditures by County'!Z147/'Total Expenditures by County'!Z$4)</f>
        <v>0</v>
      </c>
      <c r="AA147" s="47">
        <f>('Total Expenditures by County'!AA147/'Total Expenditures by County'!AA$4)</f>
        <v>0</v>
      </c>
      <c r="AB147" s="47">
        <f>('Total Expenditures by County'!AB147/'Total Expenditures by County'!AB$4)</f>
        <v>0</v>
      </c>
      <c r="AC147" s="47">
        <f>('Total Expenditures by County'!AC147/'Total Expenditures by County'!AC$4)</f>
        <v>0</v>
      </c>
      <c r="AD147" s="47">
        <f>('Total Expenditures by County'!AD147/'Total Expenditures by County'!AD$4)</f>
        <v>0</v>
      </c>
      <c r="AE147" s="47">
        <f>('Total Expenditures by County'!AE147/'Total Expenditures by County'!AE$4)</f>
        <v>0</v>
      </c>
      <c r="AF147" s="47">
        <f>('Total Expenditures by County'!AF147/'Total Expenditures by County'!AF$4)</f>
        <v>0</v>
      </c>
      <c r="AG147" s="47">
        <f>('Total Expenditures by County'!AG147/'Total Expenditures by County'!AG$4)</f>
        <v>0</v>
      </c>
      <c r="AH147" s="47">
        <f>('Total Expenditures by County'!AH147/'Total Expenditures by County'!AH$4)</f>
        <v>0</v>
      </c>
      <c r="AI147" s="47">
        <f>('Total Expenditures by County'!AI147/'Total Expenditures by County'!AI$4)</f>
        <v>0</v>
      </c>
      <c r="AJ147" s="47">
        <f>('Total Expenditures by County'!AJ147/'Total Expenditures by County'!AJ$4)</f>
        <v>0</v>
      </c>
      <c r="AK147" s="47">
        <f>('Total Expenditures by County'!AK147/'Total Expenditures by County'!AK$4)</f>
        <v>0</v>
      </c>
      <c r="AL147" s="47">
        <f>('Total Expenditures by County'!AL147/'Total Expenditures by County'!AL$4)</f>
        <v>0</v>
      </c>
      <c r="AM147" s="47">
        <f>('Total Expenditures by County'!AM147/'Total Expenditures by County'!AM$4)</f>
        <v>0</v>
      </c>
      <c r="AN147" s="47">
        <f>('Total Expenditures by County'!AN147/'Total Expenditures by County'!AN$4)</f>
        <v>0</v>
      </c>
      <c r="AO147" s="47">
        <f>('Total Expenditures by County'!AO147/'Total Expenditures by County'!AO$4)</f>
        <v>0</v>
      </c>
      <c r="AP147" s="47">
        <f>('Total Expenditures by County'!AP147/'Total Expenditures by County'!AP$4)</f>
        <v>0</v>
      </c>
      <c r="AQ147" s="47">
        <f>('Total Expenditures by County'!AQ147/'Total Expenditures by County'!AQ$4)</f>
        <v>0</v>
      </c>
      <c r="AR147" s="47">
        <f>('Total Expenditures by County'!AR147/'Total Expenditures by County'!AR$4)</f>
        <v>0</v>
      </c>
      <c r="AS147" s="47">
        <f>('Total Expenditures by County'!AS147/'Total Expenditures by County'!AS$4)</f>
        <v>0</v>
      </c>
      <c r="AT147" s="47">
        <f>('Total Expenditures by County'!AT147/'Total Expenditures by County'!AT$4)</f>
        <v>0</v>
      </c>
      <c r="AU147" s="47">
        <f>('Total Expenditures by County'!AU147/'Total Expenditures by County'!AU$4)</f>
        <v>0</v>
      </c>
      <c r="AV147" s="47">
        <f>('Total Expenditures by County'!AV147/'Total Expenditures by County'!AV$4)</f>
        <v>0</v>
      </c>
      <c r="AW147" s="47">
        <f>('Total Expenditures by County'!AW147/'Total Expenditures by County'!AW$4)</f>
        <v>0</v>
      </c>
      <c r="AX147" s="47">
        <f>('Total Expenditures by County'!AX147/'Total Expenditures by County'!AX$4)</f>
        <v>0</v>
      </c>
      <c r="AY147" s="47">
        <f>('Total Expenditures by County'!AY147/'Total Expenditures by County'!AY$4)</f>
        <v>0</v>
      </c>
      <c r="AZ147" s="47">
        <f>('Total Expenditures by County'!AZ147/'Total Expenditures by County'!AZ$4)</f>
        <v>0</v>
      </c>
      <c r="BA147" s="47">
        <f>('Total Expenditures by County'!BA147/'Total Expenditures by County'!BA$4)</f>
        <v>0</v>
      </c>
      <c r="BB147" s="47">
        <f>('Total Expenditures by County'!BB147/'Total Expenditures by County'!BB$4)</f>
        <v>0</v>
      </c>
      <c r="BC147" s="47">
        <f>('Total Expenditures by County'!BC147/'Total Expenditures by County'!BC$4)</f>
        <v>0</v>
      </c>
      <c r="BD147" s="47">
        <f>('Total Expenditures by County'!BD147/'Total Expenditures by County'!BD$4)</f>
        <v>0</v>
      </c>
      <c r="BE147" s="47">
        <f>('Total Expenditures by County'!BE147/'Total Expenditures by County'!BE$4)</f>
        <v>0</v>
      </c>
      <c r="BF147" s="47">
        <f>('Total Expenditures by County'!BF147/'Total Expenditures by County'!BF$4)</f>
        <v>0</v>
      </c>
      <c r="BG147" s="47">
        <f>('Total Expenditures by County'!BG147/'Total Expenditures by County'!BG$4)</f>
        <v>0</v>
      </c>
      <c r="BH147" s="47">
        <f>('Total Expenditures by County'!BH147/'Total Expenditures by County'!BH$4)</f>
        <v>0</v>
      </c>
      <c r="BI147" s="47">
        <f>('Total Expenditures by County'!BI147/'Total Expenditures by County'!BI$4)</f>
        <v>0</v>
      </c>
      <c r="BJ147" s="47">
        <f>('Total Expenditures by County'!BJ147/'Total Expenditures by County'!BJ$4)</f>
        <v>0</v>
      </c>
      <c r="BK147" s="47">
        <f>('Total Expenditures by County'!BK147/'Total Expenditures by County'!BK$4)</f>
        <v>0</v>
      </c>
      <c r="BL147" s="47">
        <f>('Total Expenditures by County'!BL147/'Total Expenditures by County'!BL$4)</f>
        <v>0</v>
      </c>
      <c r="BM147" s="47">
        <f>('Total Expenditures by County'!BM147/'Total Expenditures by County'!BM$4)</f>
        <v>0</v>
      </c>
      <c r="BN147" s="47">
        <f>('Total Expenditures by County'!BN147/'Total Expenditures by County'!BN$4)</f>
        <v>0</v>
      </c>
      <c r="BO147" s="47">
        <f>('Total Expenditures by County'!BO147/'Total Expenditures by County'!BO$4)</f>
        <v>0</v>
      </c>
      <c r="BP147" s="47">
        <f>('Total Expenditures by County'!BP147/'Total Expenditures by County'!BP$4)</f>
        <v>0</v>
      </c>
      <c r="BQ147" s="48">
        <f>('Total Expenditures by County'!BQ147/'Total Expenditures by County'!BQ$4)</f>
        <v>0</v>
      </c>
    </row>
    <row r="148" spans="1:69" x14ac:dyDescent="0.25">
      <c r="A148" s="10"/>
      <c r="B148" s="11">
        <v>764</v>
      </c>
      <c r="C148" s="12" t="s">
        <v>79</v>
      </c>
      <c r="D148" s="47">
        <f>('Total Expenditures by County'!D148/'Total Expenditures by County'!D$4)</f>
        <v>4.7396151026810642</v>
      </c>
      <c r="E148" s="47">
        <f>('Total Expenditures by County'!E148/'Total Expenditures by County'!E$4)</f>
        <v>0</v>
      </c>
      <c r="F148" s="47">
        <f>('Total Expenditures by County'!F148/'Total Expenditures by County'!F$4)</f>
        <v>1.1438032218720855</v>
      </c>
      <c r="G148" s="47">
        <f>('Total Expenditures by County'!G148/'Total Expenditures by County'!G$4)</f>
        <v>3.3621912535196206</v>
      </c>
      <c r="H148" s="47">
        <f>('Total Expenditures by County'!H148/'Total Expenditures by County'!H$4)</f>
        <v>1.0394181947793126</v>
      </c>
      <c r="I148" s="47">
        <f>('Total Expenditures by County'!I148/'Total Expenditures by County'!I$4)</f>
        <v>3.2840246662760753</v>
      </c>
      <c r="J148" s="47">
        <f>('Total Expenditures by County'!J148/'Total Expenditures by County'!J$4)</f>
        <v>3.054992380573776</v>
      </c>
      <c r="K148" s="47">
        <f>('Total Expenditures by County'!K148/'Total Expenditures by County'!K$4)</f>
        <v>1.3075224595054695</v>
      </c>
      <c r="L148" s="47">
        <f>('Total Expenditures by County'!L148/'Total Expenditures by County'!L$4)</f>
        <v>0.87382738246374925</v>
      </c>
      <c r="M148" s="47">
        <f>('Total Expenditures by County'!M148/'Total Expenditures by County'!M$4)</f>
        <v>1.4870350981446372</v>
      </c>
      <c r="N148" s="47">
        <f>('Total Expenditures by County'!N148/'Total Expenditures by County'!N$4)</f>
        <v>7.252358124606979</v>
      </c>
      <c r="O148" s="47">
        <f>('Total Expenditures by County'!O148/'Total Expenditures by County'!O$4)</f>
        <v>2.7635719510620902</v>
      </c>
      <c r="P148" s="47">
        <f>('Total Expenditures by County'!P148/'Total Expenditures by County'!P$4)</f>
        <v>0</v>
      </c>
      <c r="Q148" s="47">
        <f>('Total Expenditures by County'!Q148/'Total Expenditures by County'!Q$4)</f>
        <v>1.0702892837649343</v>
      </c>
      <c r="R148" s="47">
        <f>('Total Expenditures by County'!R148/'Total Expenditures by County'!R$4)</f>
        <v>2.0418508287292818</v>
      </c>
      <c r="S148" s="47">
        <f>('Total Expenditures by County'!S148/'Total Expenditures by County'!S$4)</f>
        <v>1.9419222219121763</v>
      </c>
      <c r="T148" s="47">
        <f>('Total Expenditures by County'!T148/'Total Expenditures by County'!T$4)</f>
        <v>10.32933633108502</v>
      </c>
      <c r="U148" s="47">
        <f>('Total Expenditures by County'!U148/'Total Expenditures by County'!U$4)</f>
        <v>4.5345195283097768</v>
      </c>
      <c r="V148" s="47">
        <f>('Total Expenditures by County'!V148/'Total Expenditures by County'!V$4)</f>
        <v>3.7858700642791554</v>
      </c>
      <c r="W148" s="47">
        <f>('Total Expenditures by County'!W148/'Total Expenditures by County'!W$4)</f>
        <v>0</v>
      </c>
      <c r="X148" s="47">
        <f>('Total Expenditures by County'!X148/'Total Expenditures by County'!X$4)</f>
        <v>2.0396993757197408</v>
      </c>
      <c r="Y148" s="47">
        <f>('Total Expenditures by County'!Y148/'Total Expenditures by County'!Y$4)</f>
        <v>4.9582791874700769</v>
      </c>
      <c r="Z148" s="47">
        <f>('Total Expenditures by County'!Z148/'Total Expenditures by County'!Z$4)</f>
        <v>0</v>
      </c>
      <c r="AA148" s="47">
        <f>('Total Expenditures by County'!AA148/'Total Expenditures by County'!AA$4)</f>
        <v>3.4587227807810841</v>
      </c>
      <c r="AB148" s="47">
        <f>('Total Expenditures by County'!AB148/'Total Expenditures by County'!AB$4)</f>
        <v>2.5433018684942135</v>
      </c>
      <c r="AC148" s="47">
        <f>('Total Expenditures by County'!AC148/'Total Expenditures by County'!AC$4)</f>
        <v>2.9008144355035359</v>
      </c>
      <c r="AD148" s="47">
        <f>('Total Expenditures by County'!AD148/'Total Expenditures by County'!AD$4)</f>
        <v>2.9270859359029688</v>
      </c>
      <c r="AE148" s="47">
        <f>('Total Expenditures by County'!AE148/'Total Expenditures by County'!AE$4)</f>
        <v>0</v>
      </c>
      <c r="AF148" s="47">
        <f>('Total Expenditures by County'!AF148/'Total Expenditures by County'!AF$4)</f>
        <v>3.2303507327515231</v>
      </c>
      <c r="AG148" s="47">
        <f>('Total Expenditures by County'!AG148/'Total Expenditures by County'!AG$4)</f>
        <v>1.8605928422722315</v>
      </c>
      <c r="AH148" s="47">
        <f>('Total Expenditures by County'!AH148/'Total Expenditures by County'!AH$4)</f>
        <v>0</v>
      </c>
      <c r="AI148" s="47">
        <f>('Total Expenditures by County'!AI148/'Total Expenditures by County'!AI$4)</f>
        <v>0</v>
      </c>
      <c r="AJ148" s="47">
        <f>('Total Expenditures by County'!AJ148/'Total Expenditures by County'!AJ$4)</f>
        <v>3.0205414138115052</v>
      </c>
      <c r="AK148" s="47">
        <f>('Total Expenditures by County'!AK148/'Total Expenditures by County'!AK$4)</f>
        <v>2.757052428691293</v>
      </c>
      <c r="AL148" s="47">
        <f>('Total Expenditures by County'!AL148/'Total Expenditures by County'!AL$4)</f>
        <v>0</v>
      </c>
      <c r="AM148" s="47">
        <f>('Total Expenditures by County'!AM148/'Total Expenditures by County'!AM$4)</f>
        <v>3.5227018073756518</v>
      </c>
      <c r="AN148" s="47">
        <f>('Total Expenditures by County'!AN148/'Total Expenditures by County'!AN$4)</f>
        <v>2.9269770050476724</v>
      </c>
      <c r="AO148" s="47">
        <f>('Total Expenditures by County'!AO148/'Total Expenditures by County'!AO$4)</f>
        <v>4.9246649206593744</v>
      </c>
      <c r="AP148" s="47">
        <f>('Total Expenditures by County'!AP148/'Total Expenditures by County'!AP$4)</f>
        <v>0</v>
      </c>
      <c r="AQ148" s="47">
        <f>('Total Expenditures by County'!AQ148/'Total Expenditures by County'!AQ$4)</f>
        <v>0.91499810679913418</v>
      </c>
      <c r="AR148" s="47">
        <f>('Total Expenditures by County'!AR148/'Total Expenditures by County'!AR$4)</f>
        <v>3.4558936974465788</v>
      </c>
      <c r="AS148" s="47">
        <f>('Total Expenditures by County'!AS148/'Total Expenditures by County'!AS$4)</f>
        <v>0.11633556673174249</v>
      </c>
      <c r="AT148" s="47">
        <f>('Total Expenditures by County'!AT148/'Total Expenditures by County'!AT$4)</f>
        <v>7.4545442250473357</v>
      </c>
      <c r="AU148" s="47">
        <f>('Total Expenditures by County'!AU148/'Total Expenditures by County'!AU$4)</f>
        <v>2.2983999613283705</v>
      </c>
      <c r="AV148" s="47">
        <f>('Total Expenditures by County'!AV148/'Total Expenditures by County'!AV$4)</f>
        <v>0</v>
      </c>
      <c r="AW148" s="47">
        <f>('Total Expenditures by County'!AW148/'Total Expenditures by County'!AW$4)</f>
        <v>1.8649805447470817</v>
      </c>
      <c r="AX148" s="47">
        <f>('Total Expenditures by County'!AX148/'Total Expenditures by County'!AX$4)</f>
        <v>3.8937053061024884</v>
      </c>
      <c r="AY148" s="47">
        <f>('Total Expenditures by County'!AY148/'Total Expenditures by County'!AY$4)</f>
        <v>2.5039631655394672</v>
      </c>
      <c r="AZ148" s="47">
        <f>('Total Expenditures by County'!AZ148/'Total Expenditures by County'!AZ$4)</f>
        <v>4.4074606342746039</v>
      </c>
      <c r="BA148" s="47">
        <f>('Total Expenditures by County'!BA148/'Total Expenditures by County'!BA$4)</f>
        <v>0</v>
      </c>
      <c r="BB148" s="47">
        <f>('Total Expenditures by County'!BB148/'Total Expenditures by County'!BB$4)</f>
        <v>3.81956597000408</v>
      </c>
      <c r="BC148" s="47">
        <f>('Total Expenditures by County'!BC148/'Total Expenditures by County'!BC$4)</f>
        <v>2.0800546188271514</v>
      </c>
      <c r="BD148" s="47">
        <f>('Total Expenditures by County'!BD148/'Total Expenditures by County'!BD$4)</f>
        <v>1.9162932818130747</v>
      </c>
      <c r="BE148" s="47">
        <f>('Total Expenditures by County'!BE148/'Total Expenditures by County'!BE$4)</f>
        <v>1.7262149098189679</v>
      </c>
      <c r="BF148" s="47">
        <f>('Total Expenditures by County'!BF148/'Total Expenditures by County'!BF$4)</f>
        <v>1.7534156438472119</v>
      </c>
      <c r="BG148" s="47">
        <f>('Total Expenditures by County'!BG148/'Total Expenditures by County'!BG$4)</f>
        <v>0</v>
      </c>
      <c r="BH148" s="47">
        <f>('Total Expenditures by County'!BH148/'Total Expenditures by County'!BH$4)</f>
        <v>4.0750427604313897</v>
      </c>
      <c r="BI148" s="47">
        <f>('Total Expenditures by County'!BI148/'Total Expenditures by County'!BI$4)</f>
        <v>2.9270515143670721</v>
      </c>
      <c r="BJ148" s="47">
        <f>('Total Expenditures by County'!BJ148/'Total Expenditures by County'!BJ$4)</f>
        <v>2.6857405851042544</v>
      </c>
      <c r="BK148" s="47">
        <f>('Total Expenditures by County'!BK148/'Total Expenditures by County'!BK$4)</f>
        <v>0</v>
      </c>
      <c r="BL148" s="47">
        <f>('Total Expenditures by County'!BL148/'Total Expenditures by County'!BL$4)</f>
        <v>2.6375263653906567</v>
      </c>
      <c r="BM148" s="47">
        <f>('Total Expenditures by County'!BM148/'Total Expenditures by County'!BM$4)</f>
        <v>1.8659481943656646</v>
      </c>
      <c r="BN148" s="47">
        <f>('Total Expenditures by County'!BN148/'Total Expenditures by County'!BN$4)</f>
        <v>3.3425438084442116</v>
      </c>
      <c r="BO148" s="47">
        <f>('Total Expenditures by County'!BO148/'Total Expenditures by County'!BO$4)</f>
        <v>0</v>
      </c>
      <c r="BP148" s="47">
        <f>('Total Expenditures by County'!BP148/'Total Expenditures by County'!BP$4)</f>
        <v>0</v>
      </c>
      <c r="BQ148" s="48">
        <f>('Total Expenditures by County'!BQ148/'Total Expenditures by County'!BQ$4)</f>
        <v>1.5445899160332683</v>
      </c>
    </row>
    <row r="149" spans="1:69" x14ac:dyDescent="0.25">
      <c r="A149" s="10"/>
      <c r="B149" s="11">
        <v>765</v>
      </c>
      <c r="C149" s="12" t="s">
        <v>213</v>
      </c>
      <c r="D149" s="47">
        <f>('Total Expenditures by County'!D149/'Total Expenditures by County'!D$4)</f>
        <v>0</v>
      </c>
      <c r="E149" s="47">
        <f>('Total Expenditures by County'!E149/'Total Expenditures by County'!E$4)</f>
        <v>0</v>
      </c>
      <c r="F149" s="47">
        <f>('Total Expenditures by County'!F149/'Total Expenditures by County'!F$4)</f>
        <v>0</v>
      </c>
      <c r="G149" s="47">
        <f>('Total Expenditures by County'!G149/'Total Expenditures by County'!G$4)</f>
        <v>0</v>
      </c>
      <c r="H149" s="47">
        <f>('Total Expenditures by County'!H149/'Total Expenditures by County'!H$4)</f>
        <v>0</v>
      </c>
      <c r="I149" s="47">
        <f>('Total Expenditures by County'!I149/'Total Expenditures by County'!I$4)</f>
        <v>0</v>
      </c>
      <c r="J149" s="47">
        <f>('Total Expenditures by County'!J149/'Total Expenditures by County'!J$4)</f>
        <v>0</v>
      </c>
      <c r="K149" s="47">
        <f>('Total Expenditures by County'!K149/'Total Expenditures by County'!K$4)</f>
        <v>0</v>
      </c>
      <c r="L149" s="47">
        <f>('Total Expenditures by County'!L149/'Total Expenditures by County'!L$4)</f>
        <v>0</v>
      </c>
      <c r="M149" s="47">
        <f>('Total Expenditures by County'!M149/'Total Expenditures by County'!M$4)</f>
        <v>0</v>
      </c>
      <c r="N149" s="47">
        <f>('Total Expenditures by County'!N149/'Total Expenditures by County'!N$4)</f>
        <v>0</v>
      </c>
      <c r="O149" s="47">
        <f>('Total Expenditures by County'!O149/'Total Expenditures by County'!O$4)</f>
        <v>0</v>
      </c>
      <c r="P149" s="47">
        <f>('Total Expenditures by County'!P149/'Total Expenditures by County'!P$4)</f>
        <v>0</v>
      </c>
      <c r="Q149" s="47">
        <f>('Total Expenditures by County'!Q149/'Total Expenditures by County'!Q$4)</f>
        <v>0</v>
      </c>
      <c r="R149" s="47">
        <f>('Total Expenditures by County'!R149/'Total Expenditures by County'!R$4)</f>
        <v>0</v>
      </c>
      <c r="S149" s="47">
        <f>('Total Expenditures by County'!S149/'Total Expenditures by County'!S$4)</f>
        <v>0</v>
      </c>
      <c r="T149" s="47">
        <f>('Total Expenditures by County'!T149/'Total Expenditures by County'!T$4)</f>
        <v>0</v>
      </c>
      <c r="U149" s="47">
        <f>('Total Expenditures by County'!U149/'Total Expenditures by County'!U$4)</f>
        <v>0</v>
      </c>
      <c r="V149" s="47">
        <f>('Total Expenditures by County'!V149/'Total Expenditures by County'!V$4)</f>
        <v>0</v>
      </c>
      <c r="W149" s="47">
        <f>('Total Expenditures by County'!W149/'Total Expenditures by County'!W$4)</f>
        <v>0</v>
      </c>
      <c r="X149" s="47">
        <f>('Total Expenditures by County'!X149/'Total Expenditures by County'!X$4)</f>
        <v>0</v>
      </c>
      <c r="Y149" s="47">
        <f>('Total Expenditures by County'!Y149/'Total Expenditures by County'!Y$4)</f>
        <v>0</v>
      </c>
      <c r="Z149" s="47">
        <f>('Total Expenditures by County'!Z149/'Total Expenditures by County'!Z$4)</f>
        <v>0</v>
      </c>
      <c r="AA149" s="47">
        <f>('Total Expenditures by County'!AA149/'Total Expenditures by County'!AA$4)</f>
        <v>0</v>
      </c>
      <c r="AB149" s="47">
        <f>('Total Expenditures by County'!AB149/'Total Expenditures by County'!AB$4)</f>
        <v>0</v>
      </c>
      <c r="AC149" s="47">
        <f>('Total Expenditures by County'!AC149/'Total Expenditures by County'!AC$4)</f>
        <v>0</v>
      </c>
      <c r="AD149" s="47">
        <f>('Total Expenditures by County'!AD149/'Total Expenditures by County'!AD$4)</f>
        <v>7.6657505621550417E-4</v>
      </c>
      <c r="AE149" s="47">
        <f>('Total Expenditures by County'!AE149/'Total Expenditures by County'!AE$4)</f>
        <v>0</v>
      </c>
      <c r="AF149" s="47">
        <f>('Total Expenditures by County'!AF149/'Total Expenditures by County'!AF$4)</f>
        <v>0</v>
      </c>
      <c r="AG149" s="47">
        <f>('Total Expenditures by County'!AG149/'Total Expenditures by County'!AG$4)</f>
        <v>0</v>
      </c>
      <c r="AH149" s="47">
        <f>('Total Expenditures by County'!AH149/'Total Expenditures by County'!AH$4)</f>
        <v>0</v>
      </c>
      <c r="AI149" s="47">
        <f>('Total Expenditures by County'!AI149/'Total Expenditures by County'!AI$4)</f>
        <v>0</v>
      </c>
      <c r="AJ149" s="47">
        <f>('Total Expenditures by County'!AJ149/'Total Expenditures by County'!AJ$4)</f>
        <v>0</v>
      </c>
      <c r="AK149" s="47">
        <f>('Total Expenditures by County'!AK149/'Total Expenditures by County'!AK$4)</f>
        <v>0</v>
      </c>
      <c r="AL149" s="47">
        <f>('Total Expenditures by County'!AL149/'Total Expenditures by County'!AL$4)</f>
        <v>0</v>
      </c>
      <c r="AM149" s="47">
        <f>('Total Expenditures by County'!AM149/'Total Expenditures by County'!AM$4)</f>
        <v>0</v>
      </c>
      <c r="AN149" s="47">
        <f>('Total Expenditures by County'!AN149/'Total Expenditures by County'!AN$4)</f>
        <v>0</v>
      </c>
      <c r="AO149" s="47">
        <f>('Total Expenditures by County'!AO149/'Total Expenditures by County'!AO$4)</f>
        <v>0</v>
      </c>
      <c r="AP149" s="47">
        <f>('Total Expenditures by County'!AP149/'Total Expenditures by County'!AP$4)</f>
        <v>0</v>
      </c>
      <c r="AQ149" s="47">
        <f>('Total Expenditures by County'!AQ149/'Total Expenditures by County'!AQ$4)</f>
        <v>0</v>
      </c>
      <c r="AR149" s="47">
        <f>('Total Expenditures by County'!AR149/'Total Expenditures by County'!AR$4)</f>
        <v>0</v>
      </c>
      <c r="AS149" s="47">
        <f>('Total Expenditures by County'!AS149/'Total Expenditures by County'!AS$4)</f>
        <v>0</v>
      </c>
      <c r="AT149" s="47">
        <f>('Total Expenditures by County'!AT149/'Total Expenditures by County'!AT$4)</f>
        <v>0</v>
      </c>
      <c r="AU149" s="47">
        <f>('Total Expenditures by County'!AU149/'Total Expenditures by County'!AU$4)</f>
        <v>0</v>
      </c>
      <c r="AV149" s="47">
        <f>('Total Expenditures by County'!AV149/'Total Expenditures by County'!AV$4)</f>
        <v>0</v>
      </c>
      <c r="AW149" s="47">
        <f>('Total Expenditures by County'!AW149/'Total Expenditures by County'!AW$4)</f>
        <v>0</v>
      </c>
      <c r="AX149" s="47">
        <f>('Total Expenditures by County'!AX149/'Total Expenditures by County'!AX$4)</f>
        <v>0</v>
      </c>
      <c r="AY149" s="47">
        <f>('Total Expenditures by County'!AY149/'Total Expenditures by County'!AY$4)</f>
        <v>6.1620557396395985E-2</v>
      </c>
      <c r="AZ149" s="47">
        <f>('Total Expenditures by County'!AZ149/'Total Expenditures by County'!AZ$4)</f>
        <v>0</v>
      </c>
      <c r="BA149" s="47">
        <f>('Total Expenditures by County'!BA149/'Total Expenditures by County'!BA$4)</f>
        <v>0</v>
      </c>
      <c r="BB149" s="47">
        <f>('Total Expenditures by County'!BB149/'Total Expenditures by County'!BB$4)</f>
        <v>0</v>
      </c>
      <c r="BC149" s="47">
        <f>('Total Expenditures by County'!BC149/'Total Expenditures by County'!BC$4)</f>
        <v>0</v>
      </c>
      <c r="BD149" s="47">
        <f>('Total Expenditures by County'!BD149/'Total Expenditures by County'!BD$4)</f>
        <v>0</v>
      </c>
      <c r="BE149" s="47">
        <f>('Total Expenditures by County'!BE149/'Total Expenditures by County'!BE$4)</f>
        <v>0</v>
      </c>
      <c r="BF149" s="47">
        <f>('Total Expenditures by County'!BF149/'Total Expenditures by County'!BF$4)</f>
        <v>0</v>
      </c>
      <c r="BG149" s="47">
        <f>('Total Expenditures by County'!BG149/'Total Expenditures by County'!BG$4)</f>
        <v>0</v>
      </c>
      <c r="BH149" s="47">
        <f>('Total Expenditures by County'!BH149/'Total Expenditures by County'!BH$4)</f>
        <v>0</v>
      </c>
      <c r="BI149" s="47">
        <f>('Total Expenditures by County'!BI149/'Total Expenditures by County'!BI$4)</f>
        <v>0</v>
      </c>
      <c r="BJ149" s="47">
        <f>('Total Expenditures by County'!BJ149/'Total Expenditures by County'!BJ$4)</f>
        <v>0</v>
      </c>
      <c r="BK149" s="47">
        <f>('Total Expenditures by County'!BK149/'Total Expenditures by County'!BK$4)</f>
        <v>0</v>
      </c>
      <c r="BL149" s="47">
        <f>('Total Expenditures by County'!BL149/'Total Expenditures by County'!BL$4)</f>
        <v>0</v>
      </c>
      <c r="BM149" s="47">
        <f>('Total Expenditures by County'!BM149/'Total Expenditures by County'!BM$4)</f>
        <v>0</v>
      </c>
      <c r="BN149" s="47">
        <f>('Total Expenditures by County'!BN149/'Total Expenditures by County'!BN$4)</f>
        <v>0</v>
      </c>
      <c r="BO149" s="47">
        <f>('Total Expenditures by County'!BO149/'Total Expenditures by County'!BO$4)</f>
        <v>0</v>
      </c>
      <c r="BP149" s="47">
        <f>('Total Expenditures by County'!BP149/'Total Expenditures by County'!BP$4)</f>
        <v>0</v>
      </c>
      <c r="BQ149" s="48">
        <f>('Total Expenditures by County'!BQ149/'Total Expenditures by County'!BQ$4)</f>
        <v>0</v>
      </c>
    </row>
    <row r="150" spans="1:69" ht="15.75" thickBot="1" x14ac:dyDescent="0.3">
      <c r="A150" s="10"/>
      <c r="B150" s="11">
        <v>769</v>
      </c>
      <c r="C150" s="12" t="s">
        <v>214</v>
      </c>
      <c r="D150" s="67">
        <f>('Total Expenditures by County'!D150/'Total Expenditures by County'!D$4)</f>
        <v>0</v>
      </c>
      <c r="E150" s="67">
        <f>('Total Expenditures by County'!E150/'Total Expenditures by County'!E$4)</f>
        <v>0</v>
      </c>
      <c r="F150" s="67">
        <f>('Total Expenditures by County'!F150/'Total Expenditures by County'!F$4)</f>
        <v>0</v>
      </c>
      <c r="G150" s="67">
        <f>('Total Expenditures by County'!G150/'Total Expenditures by County'!G$4)</f>
        <v>0</v>
      </c>
      <c r="H150" s="67">
        <f>('Total Expenditures by County'!H150/'Total Expenditures by County'!H$4)</f>
        <v>0</v>
      </c>
      <c r="I150" s="67">
        <f>('Total Expenditures by County'!I150/'Total Expenditures by County'!I$4)</f>
        <v>8.2192820141034448E-2</v>
      </c>
      <c r="J150" s="67">
        <f>('Total Expenditures by County'!J150/'Total Expenditures by County'!J$4)</f>
        <v>0</v>
      </c>
      <c r="K150" s="67">
        <f>('Total Expenditures by County'!K150/'Total Expenditures by County'!K$4)</f>
        <v>0</v>
      </c>
      <c r="L150" s="67">
        <f>('Total Expenditures by County'!L150/'Total Expenditures by County'!L$4)</f>
        <v>0</v>
      </c>
      <c r="M150" s="67">
        <f>('Total Expenditures by County'!M150/'Total Expenditures by County'!M$4)</f>
        <v>0</v>
      </c>
      <c r="N150" s="67">
        <f>('Total Expenditures by County'!N150/'Total Expenditures by County'!N$4)</f>
        <v>0</v>
      </c>
      <c r="O150" s="67">
        <f>('Total Expenditures by County'!O150/'Total Expenditures by County'!O$4)</f>
        <v>0</v>
      </c>
      <c r="P150" s="67">
        <f>('Total Expenditures by County'!P150/'Total Expenditures by County'!P$4)</f>
        <v>0</v>
      </c>
      <c r="Q150" s="67">
        <f>('Total Expenditures by County'!Q150/'Total Expenditures by County'!Q$4)</f>
        <v>0</v>
      </c>
      <c r="R150" s="67">
        <f>('Total Expenditures by County'!R150/'Total Expenditures by County'!R$4)</f>
        <v>0</v>
      </c>
      <c r="S150" s="67">
        <f>('Total Expenditures by County'!S150/'Total Expenditures by County'!S$4)</f>
        <v>0</v>
      </c>
      <c r="T150" s="67">
        <f>('Total Expenditures by County'!T150/'Total Expenditures by County'!T$4)</f>
        <v>0</v>
      </c>
      <c r="U150" s="67">
        <f>('Total Expenditures by County'!U150/'Total Expenditures by County'!U$4)</f>
        <v>0</v>
      </c>
      <c r="V150" s="67">
        <f>('Total Expenditures by County'!V150/'Total Expenditures by County'!V$4)</f>
        <v>0</v>
      </c>
      <c r="W150" s="67">
        <f>('Total Expenditures by County'!W150/'Total Expenditures by County'!W$4)</f>
        <v>0</v>
      </c>
      <c r="X150" s="67">
        <f>('Total Expenditures by County'!X150/'Total Expenditures by County'!X$4)</f>
        <v>0</v>
      </c>
      <c r="Y150" s="67">
        <f>('Total Expenditures by County'!Y150/'Total Expenditures by County'!Y$4)</f>
        <v>0</v>
      </c>
      <c r="Z150" s="67">
        <f>('Total Expenditures by County'!Z150/'Total Expenditures by County'!Z$4)</f>
        <v>0</v>
      </c>
      <c r="AA150" s="67">
        <f>('Total Expenditures by County'!AA150/'Total Expenditures by County'!AA$4)</f>
        <v>0</v>
      </c>
      <c r="AB150" s="67">
        <f>('Total Expenditures by County'!AB150/'Total Expenditures by County'!AB$4)</f>
        <v>0</v>
      </c>
      <c r="AC150" s="67">
        <f>('Total Expenditures by County'!AC150/'Total Expenditures by County'!AC$4)</f>
        <v>0</v>
      </c>
      <c r="AD150" s="67">
        <f>('Total Expenditures by County'!AD150/'Total Expenditures by County'!AD$4)</f>
        <v>0</v>
      </c>
      <c r="AE150" s="67">
        <f>('Total Expenditures by County'!AE150/'Total Expenditures by County'!AE$4)</f>
        <v>0</v>
      </c>
      <c r="AF150" s="67">
        <f>('Total Expenditures by County'!AF150/'Total Expenditures by County'!AF$4)</f>
        <v>0</v>
      </c>
      <c r="AG150" s="67">
        <f>('Total Expenditures by County'!AG150/'Total Expenditures by County'!AG$4)</f>
        <v>0</v>
      </c>
      <c r="AH150" s="67">
        <f>('Total Expenditures by County'!AH150/'Total Expenditures by County'!AH$4)</f>
        <v>0</v>
      </c>
      <c r="AI150" s="67">
        <f>('Total Expenditures by County'!AI150/'Total Expenditures by County'!AI$4)</f>
        <v>0</v>
      </c>
      <c r="AJ150" s="67">
        <f>('Total Expenditures by County'!AJ150/'Total Expenditures by County'!AJ$4)</f>
        <v>0</v>
      </c>
      <c r="AK150" s="67">
        <f>('Total Expenditures by County'!AK150/'Total Expenditures by County'!AK$4)</f>
        <v>0</v>
      </c>
      <c r="AL150" s="67">
        <f>('Total Expenditures by County'!AL150/'Total Expenditures by County'!AL$4)</f>
        <v>0</v>
      </c>
      <c r="AM150" s="67">
        <f>('Total Expenditures by County'!AM150/'Total Expenditures by County'!AM$4)</f>
        <v>0</v>
      </c>
      <c r="AN150" s="67">
        <f>('Total Expenditures by County'!AN150/'Total Expenditures by County'!AN$4)</f>
        <v>0</v>
      </c>
      <c r="AO150" s="67">
        <f>('Total Expenditures by County'!AO150/'Total Expenditures by County'!AO$4)</f>
        <v>0</v>
      </c>
      <c r="AP150" s="67">
        <f>('Total Expenditures by County'!AP150/'Total Expenditures by County'!AP$4)</f>
        <v>0</v>
      </c>
      <c r="AQ150" s="67">
        <f>('Total Expenditures by County'!AQ150/'Total Expenditures by County'!AQ$4)</f>
        <v>1.1969550548463116E-2</v>
      </c>
      <c r="AR150" s="67">
        <f>('Total Expenditures by County'!AR150/'Total Expenditures by County'!AR$4)</f>
        <v>0</v>
      </c>
      <c r="AS150" s="67">
        <f>('Total Expenditures by County'!AS150/'Total Expenditures by County'!AS$4)</f>
        <v>5.8743470529863036</v>
      </c>
      <c r="AT150" s="67">
        <f>('Total Expenditures by County'!AT150/'Total Expenditures by County'!AT$4)</f>
        <v>0</v>
      </c>
      <c r="AU150" s="67">
        <f>('Total Expenditures by County'!AU150/'Total Expenditures by County'!AU$4)</f>
        <v>0</v>
      </c>
      <c r="AV150" s="67">
        <f>('Total Expenditures by County'!AV150/'Total Expenditures by County'!AV$4)</f>
        <v>4.480398885703904E-2</v>
      </c>
      <c r="AW150" s="67">
        <f>('Total Expenditures by County'!AW150/'Total Expenditures by County'!AW$4)</f>
        <v>0</v>
      </c>
      <c r="AX150" s="67">
        <f>('Total Expenditures by County'!AX150/'Total Expenditures by County'!AX$4)</f>
        <v>0</v>
      </c>
      <c r="AY150" s="67">
        <f>('Total Expenditures by County'!AY150/'Total Expenditures by County'!AY$4)</f>
        <v>0.6705409423085652</v>
      </c>
      <c r="AZ150" s="67">
        <f>('Total Expenditures by County'!AZ150/'Total Expenditures by County'!AZ$4)</f>
        <v>0</v>
      </c>
      <c r="BA150" s="67">
        <f>('Total Expenditures by County'!BA150/'Total Expenditures by County'!BA$4)</f>
        <v>0</v>
      </c>
      <c r="BB150" s="67">
        <f>('Total Expenditures by County'!BB150/'Total Expenditures by County'!BB$4)</f>
        <v>0</v>
      </c>
      <c r="BC150" s="67">
        <f>('Total Expenditures by County'!BC150/'Total Expenditures by County'!BC$4)</f>
        <v>0</v>
      </c>
      <c r="BD150" s="67">
        <f>('Total Expenditures by County'!BD150/'Total Expenditures by County'!BD$4)</f>
        <v>0</v>
      </c>
      <c r="BE150" s="67">
        <f>('Total Expenditures by County'!BE150/'Total Expenditures by County'!BE$4)</f>
        <v>4.164671486374413</v>
      </c>
      <c r="BF150" s="67">
        <f>('Total Expenditures by County'!BF150/'Total Expenditures by County'!BF$4)</f>
        <v>0.42872447360067717</v>
      </c>
      <c r="BG150" s="67">
        <f>('Total Expenditures by County'!BG150/'Total Expenditures by County'!BG$4)</f>
        <v>0</v>
      </c>
      <c r="BH150" s="67">
        <f>('Total Expenditures by County'!BH150/'Total Expenditures by County'!BH$4)</f>
        <v>0</v>
      </c>
      <c r="BI150" s="67">
        <f>('Total Expenditures by County'!BI150/'Total Expenditures by County'!BI$4)</f>
        <v>0</v>
      </c>
      <c r="BJ150" s="67">
        <f>('Total Expenditures by County'!BJ150/'Total Expenditures by County'!BJ$4)</f>
        <v>0</v>
      </c>
      <c r="BK150" s="67">
        <f>('Total Expenditures by County'!BK150/'Total Expenditures by County'!BK$4)</f>
        <v>0</v>
      </c>
      <c r="BL150" s="67">
        <f>('Total Expenditures by County'!BL150/'Total Expenditures by County'!BL$4)</f>
        <v>0</v>
      </c>
      <c r="BM150" s="67">
        <f>('Total Expenditures by County'!BM150/'Total Expenditures by County'!BM$4)</f>
        <v>0</v>
      </c>
      <c r="BN150" s="67">
        <f>('Total Expenditures by County'!BN150/'Total Expenditures by County'!BN$4)</f>
        <v>0</v>
      </c>
      <c r="BO150" s="67">
        <f>('Total Expenditures by County'!BO150/'Total Expenditures by County'!BO$4)</f>
        <v>0</v>
      </c>
      <c r="BP150" s="67">
        <f>('Total Expenditures by County'!BP150/'Total Expenditures by County'!BP$4)</f>
        <v>0</v>
      </c>
      <c r="BQ150" s="68">
        <f>('Total Expenditures by County'!BQ150/'Total Expenditures by County'!BQ$4)</f>
        <v>1.9515698993195114</v>
      </c>
    </row>
    <row r="151" spans="1:69" ht="16.5" thickBot="1" x14ac:dyDescent="0.3">
      <c r="A151" s="21" t="s">
        <v>80</v>
      </c>
      <c r="B151" s="22"/>
      <c r="C151" s="23"/>
      <c r="D151" s="50">
        <f>('Total Expenditures by County'!D151/'Total Expenditures by County'!D$4)</f>
        <v>1424.5555526014941</v>
      </c>
      <c r="E151" s="50">
        <f>('Total Expenditures by County'!E151/'Total Expenditures by County'!E$4)</f>
        <v>1910.8782004918271</v>
      </c>
      <c r="F151" s="50">
        <f>('Total Expenditures by County'!F151/'Total Expenditures by County'!F$4)</f>
        <v>1659.8292816185519</v>
      </c>
      <c r="G151" s="50">
        <f>('Total Expenditures by County'!G151/'Total Expenditures by County'!G$4)</f>
        <v>1503.4365399009159</v>
      </c>
      <c r="H151" s="50">
        <f>('Total Expenditures by County'!H151/'Total Expenditures by County'!H$4)</f>
        <v>1314.1136672475809</v>
      </c>
      <c r="I151" s="50">
        <f>('Total Expenditures by County'!I151/'Total Expenditures by County'!I$4)</f>
        <v>1637.650844900041</v>
      </c>
      <c r="J151" s="50">
        <f>('Total Expenditures by County'!J151/'Total Expenditures by County'!J$4)</f>
        <v>1159.2423640098059</v>
      </c>
      <c r="K151" s="50">
        <f>('Total Expenditures by County'!K151/'Total Expenditures by County'!K$4)</f>
        <v>3359.6456988431742</v>
      </c>
      <c r="L151" s="50">
        <f>('Total Expenditures by County'!L151/'Total Expenditures by County'!L$4)</f>
        <v>1517.1313537513468</v>
      </c>
      <c r="M151" s="50">
        <f>('Total Expenditures by County'!M151/'Total Expenditures by County'!M$4)</f>
        <v>1117.0123706575362</v>
      </c>
      <c r="N151" s="50">
        <f>('Total Expenditures by County'!N151/'Total Expenditures by County'!N$4)</f>
        <v>3032.9800379477715</v>
      </c>
      <c r="O151" s="50">
        <f>('Total Expenditures by County'!O151/'Total Expenditures by County'!O$4)</f>
        <v>1851.0189612885645</v>
      </c>
      <c r="P151" s="50">
        <f>('Total Expenditures by County'!P151/'Total Expenditures by County'!P$4)</f>
        <v>1663.0642454954955</v>
      </c>
      <c r="Q151" s="50">
        <f>('Total Expenditures by County'!Q151/'Total Expenditures by County'!Q$4)</f>
        <v>1395.5008187276367</v>
      </c>
      <c r="R151" s="50">
        <f>('Total Expenditures by County'!R151/'Total Expenditures by County'!R$4)</f>
        <v>1452.7607075590156</v>
      </c>
      <c r="S151" s="50">
        <f>('Total Expenditures by County'!S151/'Total Expenditures by County'!S$4)</f>
        <v>1322.0130498274596</v>
      </c>
      <c r="T151" s="50">
        <f>('Total Expenditures by County'!T151/'Total Expenditures by County'!T$4)</f>
        <v>2928.5091181613789</v>
      </c>
      <c r="U151" s="50">
        <f>('Total Expenditures by County'!U151/'Total Expenditures by County'!U$4)</f>
        <v>1180.5965961361546</v>
      </c>
      <c r="V151" s="50">
        <f>('Total Expenditures by County'!V151/'Total Expenditures by County'!V$4)</f>
        <v>1167.8119260789715</v>
      </c>
      <c r="W151" s="50">
        <f>('Total Expenditures by County'!W151/'Total Expenditures by County'!W$4)</f>
        <v>2038.1379787724966</v>
      </c>
      <c r="X151" s="50">
        <f>('Total Expenditures by County'!X151/'Total Expenditures by County'!X$4)</f>
        <v>2083.664343293533</v>
      </c>
      <c r="Y151" s="50">
        <f>('Total Expenditures by County'!Y151/'Total Expenditures by County'!Y$4)</f>
        <v>1932.4829355037275</v>
      </c>
      <c r="Z151" s="50">
        <f>('Total Expenditures by County'!Z151/'Total Expenditures by County'!Z$4)</f>
        <v>1609.1773886283704</v>
      </c>
      <c r="AA151" s="50">
        <f>('Total Expenditures by County'!AA151/'Total Expenditures by County'!AA$4)</f>
        <v>1949.0165967766382</v>
      </c>
      <c r="AB151" s="50">
        <f>('Total Expenditures by County'!AB151/'Total Expenditures by County'!AB$4)</f>
        <v>1425.0622077110406</v>
      </c>
      <c r="AC151" s="50">
        <f>('Total Expenditures by County'!AC151/'Total Expenditures by County'!AC$4)</f>
        <v>1340.810621799561</v>
      </c>
      <c r="AD151" s="50">
        <f>('Total Expenditures by County'!AD151/'Total Expenditures by County'!AD$4)</f>
        <v>2343.5909683262544</v>
      </c>
      <c r="AE151" s="50">
        <f>('Total Expenditures by County'!AE151/'Total Expenditures by County'!AE$4)</f>
        <v>1323.7274623752048</v>
      </c>
      <c r="AF151" s="50">
        <f>('Total Expenditures by County'!AF151/'Total Expenditures by County'!AF$4)</f>
        <v>1995.2916515725342</v>
      </c>
      <c r="AG151" s="50">
        <f>('Total Expenditures by County'!AG151/'Total Expenditures by County'!AG$4)</f>
        <v>1203.2055120452067</v>
      </c>
      <c r="AH151" s="50">
        <f>('Total Expenditures by County'!AH151/'Total Expenditures by County'!AH$4)</f>
        <v>0</v>
      </c>
      <c r="AI151" s="50">
        <f>('Total Expenditures by County'!AI151/'Total Expenditures by County'!AI$4)</f>
        <v>1549.7508528408423</v>
      </c>
      <c r="AJ151" s="50">
        <f>('Total Expenditures by County'!AJ151/'Total Expenditures by County'!AJ$4)</f>
        <v>1019.4261643488074</v>
      </c>
      <c r="AK151" s="50">
        <f>('Total Expenditures by County'!AK151/'Total Expenditures by County'!AK$4)</f>
        <v>1985.4793186189161</v>
      </c>
      <c r="AL151" s="50">
        <f>('Total Expenditures by County'!AL151/'Total Expenditures by County'!AL$4)</f>
        <v>1294.3102431482014</v>
      </c>
      <c r="AM151" s="50">
        <f>('Total Expenditures by County'!AM151/'Total Expenditures by County'!AM$4)</f>
        <v>1354.2046329224922</v>
      </c>
      <c r="AN151" s="50">
        <f>('Total Expenditures by County'!AN151/'Total Expenditures by County'!AN$4)</f>
        <v>1704.6509254066182</v>
      </c>
      <c r="AO151" s="50">
        <f>('Total Expenditures by County'!AO151/'Total Expenditures by County'!AO$4)</f>
        <v>2047.2444410209007</v>
      </c>
      <c r="AP151" s="50">
        <f>('Total Expenditures by County'!AP151/'Total Expenditures by County'!AP$4)</f>
        <v>2423.7691424094687</v>
      </c>
      <c r="AQ151" s="50">
        <f>('Total Expenditures by County'!AQ151/'Total Expenditures by County'!AQ$4)</f>
        <v>1295.071721230411</v>
      </c>
      <c r="AR151" s="50">
        <f>('Total Expenditures by County'!AR151/'Total Expenditures by County'!AR$4)</f>
        <v>2598.3696996580011</v>
      </c>
      <c r="AS151" s="50">
        <f>('Total Expenditures by County'!AS151/'Total Expenditures by County'!AS$4)</f>
        <v>3858.8349360023776</v>
      </c>
      <c r="AT151" s="50">
        <f>('Total Expenditures by County'!AT151/'Total Expenditures by County'!AT$4)</f>
        <v>6197.859494184474</v>
      </c>
      <c r="AU151" s="50">
        <f>('Total Expenditures by County'!AU151/'Total Expenditures by County'!AU$4)</f>
        <v>1580.5352274375211</v>
      </c>
      <c r="AV151" s="50">
        <f>('Total Expenditures by County'!AV151/'Total Expenditures by County'!AV$4)</f>
        <v>1371.7720941499456</v>
      </c>
      <c r="AW151" s="50">
        <f>('Total Expenditures by County'!AW151/'Total Expenditures by County'!AW$4)</f>
        <v>1431.6388618677042</v>
      </c>
      <c r="AX151" s="50">
        <f>('Total Expenditures by County'!AX151/'Total Expenditures by County'!AX$4)</f>
        <v>2083.315529747028</v>
      </c>
      <c r="AY151" s="50">
        <f>('Total Expenditures by County'!AY151/'Total Expenditures by County'!AY$4)</f>
        <v>2061.5664886977443</v>
      </c>
      <c r="AZ151" s="50">
        <f>('Total Expenditures by County'!AZ151/'Total Expenditures by County'!AZ$4)</f>
        <v>2033.7221652875612</v>
      </c>
      <c r="BA151" s="50">
        <f>('Total Expenditures by County'!BA151/'Total Expenditures by County'!BA$4)</f>
        <v>2123.5695847416987</v>
      </c>
      <c r="BB151" s="50">
        <f>('Total Expenditures by County'!BB151/'Total Expenditures by County'!BB$4)</f>
        <v>1556.8908722226572</v>
      </c>
      <c r="BC151" s="50">
        <f>('Total Expenditures by County'!BC151/'Total Expenditures by County'!BC$4)</f>
        <v>1192.0893499230344</v>
      </c>
      <c r="BD151" s="50">
        <f>('Total Expenditures by County'!BD151/'Total Expenditures by County'!BD$4)</f>
        <v>1366.7771474767405</v>
      </c>
      <c r="BE151" s="50">
        <f>('Total Expenditures by County'!BE151/'Total Expenditures by County'!BE$4)</f>
        <v>1969.1570523829071</v>
      </c>
      <c r="BF151" s="50">
        <f>('Total Expenditures by County'!BF151/'Total Expenditures by County'!BF$4)</f>
        <v>1476.554074965612</v>
      </c>
      <c r="BG151" s="50">
        <f>('Total Expenditures by County'!BG151/'Total Expenditures by County'!BG$4)</f>
        <v>976.13847227066617</v>
      </c>
      <c r="BH151" s="50">
        <f>('Total Expenditures by County'!BH151/'Total Expenditures by County'!BH$4)</f>
        <v>2566.9456068148388</v>
      </c>
      <c r="BI151" s="50">
        <f>('Total Expenditures by County'!BI151/'Total Expenditures by County'!BI$4)</f>
        <v>1259.4920679092243</v>
      </c>
      <c r="BJ151" s="50">
        <f>('Total Expenditures by County'!BJ151/'Total Expenditures by County'!BJ$4)</f>
        <v>1203.9689518549646</v>
      </c>
      <c r="BK151" s="50">
        <f>('Total Expenditures by County'!BK151/'Total Expenditures by County'!BK$4)</f>
        <v>1677.4609951202121</v>
      </c>
      <c r="BL151" s="50">
        <f>('Total Expenditures by County'!BL151/'Total Expenditures by County'!BL$4)</f>
        <v>1823.1302786877889</v>
      </c>
      <c r="BM151" s="50">
        <f>('Total Expenditures by County'!BM151/'Total Expenditures by County'!BM$4)</f>
        <v>790.85813323249511</v>
      </c>
      <c r="BN151" s="50">
        <f>('Total Expenditures by County'!BN151/'Total Expenditures by County'!BN$4)</f>
        <v>1410.5659584003374</v>
      </c>
      <c r="BO151" s="50">
        <f>('Total Expenditures by County'!BO151/'Total Expenditures by County'!BO$4)</f>
        <v>2140.9072723288359</v>
      </c>
      <c r="BP151" s="50">
        <f>('Total Expenditures by County'!BP151/'Total Expenditures by County'!BP$4)</f>
        <v>2597.4907177486107</v>
      </c>
      <c r="BQ151" s="25">
        <f>('Total Expenditures by County'!BQ151/'Total Expenditures by County'!BQ$4)</f>
        <v>1200.8741692864817</v>
      </c>
    </row>
    <row r="152" spans="1:69" x14ac:dyDescent="0.25">
      <c r="A152" s="20"/>
      <c r="B152" s="26"/>
      <c r="C152" s="26"/>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27"/>
      <c r="BP152" s="27"/>
      <c r="BQ152" s="28"/>
    </row>
    <row r="153" spans="1:69" x14ac:dyDescent="0.25">
      <c r="A153" s="20" t="s">
        <v>137</v>
      </c>
      <c r="B153" s="26"/>
      <c r="C153" s="26"/>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27"/>
      <c r="BP153" s="27"/>
      <c r="BQ153" s="28"/>
    </row>
    <row r="154" spans="1:69" ht="15.75" thickBot="1" x14ac:dyDescent="0.3">
      <c r="A154" s="90" t="s">
        <v>138</v>
      </c>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c r="AI154" s="91"/>
      <c r="AJ154" s="91"/>
      <c r="AK154" s="91"/>
      <c r="AL154" s="91"/>
      <c r="AM154" s="91"/>
      <c r="AN154" s="91"/>
      <c r="AO154" s="91"/>
      <c r="AP154" s="91"/>
      <c r="AQ154" s="91"/>
      <c r="AR154" s="91"/>
      <c r="AS154" s="91"/>
      <c r="AT154" s="91"/>
      <c r="AU154" s="91"/>
      <c r="AV154" s="91"/>
      <c r="AW154" s="91"/>
      <c r="AX154" s="91"/>
      <c r="AY154" s="91"/>
      <c r="AZ154" s="91"/>
      <c r="BA154" s="91"/>
      <c r="BB154" s="91"/>
      <c r="BC154" s="91"/>
      <c r="BD154" s="91"/>
      <c r="BE154" s="91"/>
      <c r="BF154" s="91"/>
      <c r="BG154" s="91"/>
      <c r="BH154" s="91"/>
      <c r="BI154" s="91"/>
      <c r="BJ154" s="91"/>
      <c r="BK154" s="91"/>
      <c r="BL154" s="91"/>
      <c r="BM154" s="91"/>
      <c r="BN154" s="91"/>
      <c r="BO154" s="91"/>
      <c r="BP154" s="91"/>
      <c r="BQ154" s="92"/>
    </row>
  </sheetData>
  <mergeCells count="3">
    <mergeCell ref="A3:C3"/>
    <mergeCell ref="A4:C4"/>
    <mergeCell ref="A154:BQ154"/>
  </mergeCells>
  <pageMargins left="0.5" right="0.5" top="0.5" bottom="0.5" header="0.3" footer="0.3"/>
  <pageSetup paperSize="5" scale="38" fitToWidth="3" fitToHeight="2" orientation="landscape" r:id="rId1"/>
  <headerFooter>
    <oddFooter>&amp;L&amp;14Office of Economic and Demographic Research&amp;R&amp;14Page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Statewide Totals</vt:lpstr>
      <vt:lpstr>Total Expenditures by County</vt:lpstr>
      <vt:lpstr>Per Capita Expenditures by Cnty</vt:lpstr>
      <vt:lpstr>'Per Capita Expenditures by Cnty'!Print_Area</vt:lpstr>
      <vt:lpstr>'Statewide Totals'!Print_Area</vt:lpstr>
      <vt:lpstr>'Total Expenditures by County'!Print_Area</vt:lpstr>
      <vt:lpstr>'Per Capita Expenditures by Cnty'!Print_Titles</vt:lpstr>
      <vt:lpstr>'Statewide Totals'!Print_Titles</vt:lpstr>
      <vt:lpstr>'Total Expenditures by County'!Print_Titles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2023-02-14T16:58:34Z</cp:lastPrinted>
  <dcterms:created xsi:type="dcterms:W3CDTF">2015-06-25T14:42:43Z</dcterms:created>
  <dcterms:modified xsi:type="dcterms:W3CDTF">2023-03-03T18:16:46Z</dcterms:modified>
</cp:coreProperties>
</file>